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13_ncr:1_{C21807BE-2469-45F5-93F4-19122EEBAB07}" xr6:coauthVersionLast="47" xr6:coauthVersionMax="47" xr10:uidLastSave="{00000000-0000-0000-0000-000000000000}"/>
  <bookViews>
    <workbookView xWindow="35063" yWindow="747" windowWidth="16655" windowHeight="20187" tabRatio="755" xr2:uid="{00000000-000D-0000-FFFF-FFFF00000000}"/>
  </bookViews>
  <sheets>
    <sheet name="Introduction" sheetId="4" r:id="rId1"/>
    <sheet name="Sample List" sheetId="5" r:id="rId2"/>
    <sheet name="Methods" sheetId="3" r:id="rId3"/>
    <sheet name="LA-ICPMS Data" sheetId="7" r:id="rId4"/>
    <sheet name="Standards" sheetId="8" r:id="rId5"/>
    <sheet name="Preferred Ag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55" i="7" l="1"/>
  <c r="O356" i="7"/>
  <c r="O357" i="7"/>
  <c r="O358" i="7"/>
  <c r="O359" i="7"/>
  <c r="O360" i="7"/>
  <c r="O361" i="7"/>
  <c r="O362" i="7"/>
  <c r="O363" i="7"/>
  <c r="O364" i="7"/>
  <c r="O365" i="7"/>
  <c r="O366" i="7"/>
  <c r="O367" i="7"/>
  <c r="O368" i="7"/>
  <c r="O369" i="7"/>
  <c r="O370" i="7"/>
  <c r="O371" i="7"/>
  <c r="O372" i="7"/>
  <c r="O373" i="7"/>
  <c r="O374" i="7"/>
  <c r="O375" i="7"/>
  <c r="O376" i="7"/>
  <c r="O377" i="7"/>
  <c r="O378" i="7"/>
  <c r="O379" i="7"/>
  <c r="O380" i="7"/>
  <c r="O381" i="7"/>
  <c r="O382" i="7"/>
  <c r="O383" i="7"/>
  <c r="O384" i="7"/>
  <c r="O385" i="7"/>
  <c r="O386" i="7"/>
  <c r="O387" i="7"/>
  <c r="O388" i="7"/>
  <c r="O389" i="7"/>
  <c r="O390" i="7"/>
  <c r="O391" i="7"/>
  <c r="O393" i="7"/>
  <c r="F369" i="8"/>
  <c r="F368" i="8"/>
  <c r="F367" i="8"/>
  <c r="F366"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 r="O2139" i="7"/>
  <c r="O2138" i="7"/>
  <c r="O2137" i="7"/>
  <c r="O2136" i="7"/>
  <c r="O2135" i="7"/>
  <c r="O2134" i="7"/>
  <c r="O2133" i="7"/>
  <c r="O2132" i="7"/>
  <c r="O2131" i="7"/>
  <c r="O2130" i="7"/>
  <c r="O2129" i="7"/>
  <c r="O2128" i="7"/>
  <c r="O2127" i="7"/>
  <c r="O2126" i="7"/>
  <c r="O2125" i="7"/>
  <c r="O2124" i="7"/>
  <c r="O2123" i="7"/>
  <c r="O2122" i="7"/>
  <c r="O2121" i="7"/>
  <c r="O2120" i="7"/>
  <c r="O2119" i="7"/>
  <c r="O2118" i="7"/>
  <c r="O2117" i="7"/>
  <c r="O2116" i="7"/>
  <c r="O2115" i="7"/>
  <c r="O2114" i="7"/>
  <c r="O2113" i="7"/>
  <c r="O2112" i="7"/>
  <c r="O2111" i="7"/>
  <c r="O2110" i="7"/>
  <c r="O2109" i="7"/>
  <c r="O2108" i="7"/>
  <c r="O2107" i="7"/>
  <c r="O2106" i="7"/>
  <c r="O2105" i="7"/>
  <c r="O2104" i="7"/>
  <c r="O2103" i="7"/>
  <c r="O2102" i="7"/>
  <c r="O2101" i="7"/>
  <c r="O2100" i="7"/>
  <c r="O2099" i="7"/>
  <c r="O2098" i="7"/>
  <c r="O2097" i="7"/>
  <c r="O2096" i="7"/>
  <c r="O2095" i="7"/>
  <c r="O2094" i="7"/>
  <c r="O2093" i="7"/>
  <c r="O2092" i="7"/>
  <c r="O2090" i="7"/>
  <c r="O2089" i="7"/>
  <c r="O2088" i="7"/>
  <c r="O2087" i="7"/>
  <c r="O2086" i="7"/>
  <c r="O2085" i="7"/>
  <c r="O2084" i="7"/>
  <c r="O2083" i="7"/>
  <c r="O2082" i="7"/>
  <c r="O2081" i="7"/>
  <c r="O2080" i="7"/>
  <c r="O2079" i="7"/>
  <c r="O2078" i="7"/>
  <c r="O2077" i="7"/>
  <c r="O2076" i="7"/>
  <c r="O2075" i="7"/>
  <c r="O2074" i="7"/>
  <c r="O2073" i="7"/>
  <c r="O2072" i="7"/>
  <c r="O2071" i="7"/>
  <c r="O2070" i="7"/>
  <c r="O2069" i="7"/>
  <c r="O2068" i="7"/>
  <c r="O2067" i="7"/>
  <c r="O2066" i="7"/>
  <c r="O2065" i="7"/>
  <c r="O2064" i="7"/>
  <c r="O2063" i="7"/>
  <c r="O2062" i="7"/>
  <c r="O2061" i="7"/>
  <c r="O2060" i="7"/>
  <c r="O2059" i="7"/>
  <c r="O2058" i="7"/>
  <c r="O2057" i="7"/>
  <c r="O2056" i="7"/>
  <c r="O2055" i="7"/>
  <c r="O2054" i="7"/>
  <c r="O2053" i="7"/>
  <c r="O2052" i="7"/>
  <c r="O2051" i="7"/>
  <c r="O2050" i="7"/>
  <c r="O2049" i="7"/>
  <c r="O2048" i="7"/>
  <c r="O2047" i="7"/>
  <c r="O2046" i="7"/>
  <c r="O2045" i="7"/>
  <c r="O2044" i="7"/>
  <c r="O2043" i="7"/>
  <c r="O2042" i="7"/>
  <c r="O2041" i="7"/>
  <c r="O2040" i="7"/>
  <c r="O2038" i="7"/>
  <c r="O2037" i="7"/>
  <c r="O2036" i="7"/>
  <c r="O2035" i="7"/>
  <c r="O2034" i="7"/>
  <c r="O2033" i="7"/>
  <c r="O2032" i="7"/>
  <c r="O2031" i="7"/>
  <c r="O2030" i="7"/>
  <c r="O2029" i="7"/>
  <c r="O2028" i="7"/>
  <c r="O2027" i="7"/>
  <c r="O2026" i="7"/>
  <c r="O2025" i="7"/>
  <c r="O2024" i="7"/>
  <c r="O2023" i="7"/>
  <c r="O2022" i="7"/>
  <c r="O2021" i="7"/>
  <c r="O2020" i="7"/>
  <c r="O2019" i="7"/>
  <c r="O2018" i="7"/>
  <c r="O2017" i="7"/>
  <c r="O2016" i="7"/>
  <c r="O2015" i="7"/>
  <c r="O2014" i="7"/>
  <c r="O2013" i="7"/>
  <c r="O2012" i="7"/>
  <c r="O2011" i="7"/>
  <c r="O2010" i="7"/>
  <c r="O2009" i="7"/>
  <c r="O2008" i="7"/>
  <c r="O2007" i="7"/>
  <c r="O2006" i="7"/>
  <c r="O2005" i="7"/>
  <c r="O2004" i="7"/>
  <c r="O2003" i="7"/>
  <c r="O2002" i="7"/>
  <c r="O2001" i="7"/>
  <c r="O2000" i="7"/>
  <c r="O1998" i="7"/>
  <c r="O1997" i="7"/>
  <c r="O1996" i="7"/>
  <c r="O1995" i="7"/>
  <c r="O1994" i="7"/>
  <c r="O1993" i="7"/>
  <c r="O1992" i="7"/>
  <c r="O1991" i="7"/>
  <c r="O1990" i="7"/>
  <c r="O1989" i="7"/>
  <c r="O1988" i="7"/>
  <c r="O1987" i="7"/>
  <c r="O1986" i="7"/>
  <c r="O1985" i="7"/>
  <c r="O1984" i="7"/>
  <c r="O1983" i="7"/>
  <c r="O1982" i="7"/>
  <c r="O1981" i="7"/>
  <c r="O1980" i="7"/>
  <c r="O1979" i="7"/>
  <c r="O1978" i="7"/>
  <c r="O1977" i="7"/>
  <c r="O1976" i="7"/>
  <c r="O1975" i="7"/>
  <c r="O1974" i="7"/>
  <c r="O1973" i="7"/>
  <c r="O1972" i="7"/>
  <c r="O1971" i="7"/>
  <c r="O1970" i="7"/>
  <c r="O1969" i="7"/>
  <c r="O1968" i="7"/>
  <c r="O1967" i="7"/>
  <c r="O1966" i="7"/>
  <c r="O1965" i="7"/>
  <c r="O1964" i="7"/>
  <c r="O1963" i="7"/>
  <c r="O1962" i="7"/>
  <c r="O1961" i="7"/>
  <c r="O1960" i="7"/>
  <c r="O1959" i="7"/>
  <c r="O1958" i="7"/>
  <c r="O1957" i="7"/>
  <c r="O1956" i="7"/>
  <c r="O1955" i="7"/>
  <c r="O1954" i="7"/>
  <c r="O1953" i="7"/>
  <c r="O1952" i="7"/>
  <c r="O1951" i="7"/>
  <c r="O1950" i="7"/>
  <c r="O1949" i="7"/>
  <c r="O1948" i="7"/>
  <c r="O1947" i="7"/>
  <c r="O1946" i="7"/>
  <c r="O1945" i="7"/>
  <c r="O1944" i="7"/>
  <c r="O1943" i="7"/>
  <c r="O1942" i="7"/>
  <c r="O1941" i="7"/>
  <c r="O1940" i="7"/>
  <c r="O1939" i="7"/>
  <c r="O1938" i="7"/>
  <c r="O1937" i="7"/>
  <c r="O1936" i="7"/>
  <c r="O1935" i="7"/>
  <c r="O1934" i="7"/>
  <c r="O1933" i="7"/>
  <c r="O1932" i="7"/>
  <c r="O1931" i="7"/>
  <c r="O1930" i="7"/>
  <c r="O1929" i="7"/>
  <c r="O1928" i="7"/>
  <c r="O1927" i="7"/>
  <c r="O1925" i="7"/>
  <c r="O1924" i="7"/>
  <c r="O1923" i="7"/>
  <c r="O1922" i="7"/>
  <c r="O1921" i="7"/>
  <c r="O1920" i="7"/>
  <c r="O1919" i="7"/>
  <c r="O1918" i="7"/>
  <c r="O1917" i="7"/>
  <c r="O1916" i="7"/>
  <c r="O1915" i="7"/>
  <c r="O1914" i="7"/>
  <c r="O1913" i="7"/>
  <c r="O1912" i="7"/>
  <c r="O1911" i="7"/>
  <c r="O1910" i="7"/>
  <c r="O1909" i="7"/>
  <c r="O1908" i="7"/>
  <c r="O1907" i="7"/>
  <c r="O1906" i="7"/>
  <c r="O1905" i="7"/>
  <c r="O1904" i="7"/>
  <c r="O1903" i="7"/>
  <c r="O1902" i="7"/>
  <c r="O1901" i="7"/>
  <c r="O1900" i="7"/>
  <c r="O1899" i="7"/>
  <c r="O1898" i="7"/>
  <c r="O1897" i="7"/>
  <c r="O1896" i="7"/>
  <c r="O1895" i="7"/>
  <c r="O1894" i="7"/>
  <c r="O1893" i="7"/>
  <c r="O1892" i="7"/>
  <c r="O1891" i="7"/>
  <c r="O1890" i="7"/>
  <c r="O1889" i="7"/>
  <c r="O1888" i="7"/>
  <c r="O1887" i="7"/>
  <c r="O1886" i="7"/>
  <c r="O1884" i="7"/>
  <c r="O1883" i="7"/>
  <c r="O1882" i="7"/>
  <c r="O1881" i="7"/>
  <c r="O1880" i="7"/>
  <c r="O1879" i="7"/>
  <c r="O1878" i="7"/>
  <c r="O1877" i="7"/>
  <c r="O1876" i="7"/>
  <c r="O1875" i="7"/>
  <c r="O1874" i="7"/>
  <c r="O1873" i="7"/>
  <c r="O1872" i="7"/>
  <c r="O1871" i="7"/>
  <c r="O1870" i="7"/>
  <c r="O1869" i="7"/>
  <c r="O1868" i="7"/>
  <c r="O1867" i="7"/>
  <c r="O1866" i="7"/>
  <c r="O1865" i="7"/>
  <c r="O1864" i="7"/>
  <c r="O1863" i="7"/>
  <c r="O1862" i="7"/>
  <c r="O1861" i="7"/>
  <c r="O1860" i="7"/>
  <c r="O1859" i="7"/>
  <c r="O1858" i="7"/>
  <c r="O1857" i="7"/>
  <c r="O1856" i="7"/>
  <c r="O1855" i="7"/>
  <c r="O1854" i="7"/>
  <c r="O1853" i="7"/>
  <c r="O1852" i="7"/>
  <c r="O1851" i="7"/>
  <c r="O1850" i="7"/>
  <c r="O1849" i="7"/>
  <c r="O1848" i="7"/>
  <c r="O1847" i="7"/>
  <c r="O1846" i="7"/>
  <c r="O1845" i="7"/>
  <c r="O1843" i="7"/>
  <c r="O1842" i="7"/>
  <c r="O1841" i="7"/>
  <c r="O1840" i="7"/>
  <c r="O1839" i="7"/>
  <c r="O1838" i="7"/>
  <c r="O1837" i="7"/>
  <c r="O1836" i="7"/>
  <c r="O1835" i="7"/>
  <c r="O1834" i="7"/>
  <c r="O1833" i="7"/>
  <c r="O1832" i="7"/>
  <c r="O1831" i="7"/>
  <c r="O1830" i="7"/>
  <c r="O1829" i="7"/>
  <c r="O1828" i="7"/>
  <c r="O1827" i="7"/>
  <c r="O1826" i="7"/>
  <c r="O1825" i="7"/>
  <c r="O1824" i="7"/>
  <c r="O1823" i="7"/>
  <c r="O1822" i="7"/>
  <c r="O1821" i="7"/>
  <c r="O1820" i="7"/>
  <c r="O1819" i="7"/>
  <c r="O1818" i="7"/>
  <c r="O1817" i="7"/>
  <c r="O1816" i="7"/>
  <c r="O1815" i="7"/>
  <c r="O1814" i="7"/>
  <c r="O1813" i="7"/>
  <c r="O1812" i="7"/>
  <c r="O1811" i="7"/>
  <c r="O1810" i="7"/>
  <c r="O1809" i="7"/>
  <c r="O1808" i="7"/>
  <c r="O1807" i="7"/>
  <c r="O1806" i="7"/>
  <c r="O1805" i="7"/>
  <c r="O1804" i="7"/>
  <c r="O1802" i="7"/>
  <c r="O1801" i="7"/>
  <c r="O1800" i="7"/>
  <c r="O1799" i="7"/>
  <c r="O1798" i="7"/>
  <c r="O1797" i="7"/>
  <c r="O1796" i="7"/>
  <c r="O1795" i="7"/>
  <c r="O1794" i="7"/>
  <c r="O1793" i="7"/>
  <c r="O1792" i="7"/>
  <c r="O1791" i="7"/>
  <c r="O1790" i="7"/>
  <c r="O1789" i="7"/>
  <c r="O1788" i="7"/>
  <c r="O1787" i="7"/>
  <c r="O1786" i="7"/>
  <c r="O1785" i="7"/>
  <c r="O1784" i="7"/>
  <c r="O1783" i="7"/>
  <c r="O1782" i="7"/>
  <c r="O1781" i="7"/>
  <c r="O1780" i="7"/>
  <c r="O1779" i="7"/>
  <c r="O1778" i="7"/>
  <c r="O1777" i="7"/>
  <c r="O1776" i="7"/>
  <c r="O1775" i="7"/>
  <c r="O1774" i="7"/>
  <c r="O1773" i="7"/>
  <c r="O1772" i="7"/>
  <c r="O1771" i="7"/>
  <c r="O1770" i="7"/>
  <c r="O1769" i="7"/>
  <c r="O1768" i="7"/>
  <c r="O1767" i="7"/>
  <c r="O1766" i="7"/>
  <c r="O1765" i="7"/>
  <c r="O1764" i="7"/>
  <c r="O1763" i="7"/>
  <c r="O1761" i="7"/>
  <c r="O1760" i="7"/>
  <c r="O1759" i="7"/>
  <c r="O1758" i="7"/>
  <c r="O1757" i="7"/>
  <c r="O1756" i="7"/>
  <c r="O1755" i="7"/>
  <c r="O1754" i="7"/>
  <c r="O1753" i="7"/>
  <c r="O1752" i="7"/>
  <c r="O1751" i="7"/>
  <c r="O1750" i="7"/>
  <c r="O1749" i="7"/>
  <c r="O1748" i="7"/>
  <c r="O1747" i="7"/>
  <c r="O1746" i="7"/>
  <c r="O1745" i="7"/>
  <c r="O1744" i="7"/>
  <c r="O1743" i="7"/>
  <c r="O1742" i="7"/>
  <c r="O1741" i="7"/>
  <c r="O1740" i="7"/>
  <c r="O1739" i="7"/>
  <c r="O1738" i="7"/>
  <c r="O1737" i="7"/>
  <c r="O1736" i="7"/>
  <c r="O1735" i="7"/>
  <c r="O1734" i="7"/>
  <c r="O1733" i="7"/>
  <c r="O1732" i="7"/>
  <c r="O1731" i="7"/>
  <c r="O1730" i="7"/>
  <c r="O1729" i="7"/>
  <c r="O1728" i="7"/>
  <c r="O1727" i="7"/>
  <c r="O1726" i="7"/>
  <c r="O1725" i="7"/>
  <c r="O1724" i="7"/>
  <c r="O1723" i="7"/>
  <c r="O1722" i="7"/>
  <c r="O1720" i="7"/>
  <c r="O1719" i="7"/>
  <c r="O1718" i="7"/>
  <c r="O1717" i="7"/>
  <c r="O1716" i="7"/>
  <c r="O1715" i="7"/>
  <c r="O1714" i="7"/>
  <c r="O1713" i="7"/>
  <c r="O1712" i="7"/>
  <c r="O1711" i="7"/>
  <c r="O1710" i="7"/>
  <c r="O1709" i="7"/>
  <c r="O1708" i="7"/>
  <c r="O1707" i="7"/>
  <c r="O1706" i="7"/>
  <c r="O1705" i="7"/>
  <c r="O1704" i="7"/>
  <c r="O1703" i="7"/>
  <c r="O1702" i="7"/>
  <c r="O1701" i="7"/>
  <c r="O1700" i="7"/>
  <c r="O1699" i="7"/>
  <c r="O1698" i="7"/>
  <c r="O1697" i="7"/>
  <c r="O1696" i="7"/>
  <c r="O1695" i="7"/>
  <c r="O1694" i="7"/>
  <c r="O1693" i="7"/>
  <c r="O1692" i="7"/>
  <c r="O1691" i="7"/>
  <c r="O1690" i="7"/>
  <c r="O1689" i="7"/>
  <c r="O1688" i="7"/>
  <c r="O1687" i="7"/>
  <c r="O1686" i="7"/>
  <c r="O1685" i="7"/>
  <c r="O1684" i="7"/>
  <c r="O1683" i="7"/>
  <c r="O1682" i="7"/>
  <c r="O1681" i="7"/>
  <c r="O1679" i="7"/>
  <c r="O1678" i="7"/>
  <c r="O1677" i="7"/>
  <c r="O1676" i="7"/>
  <c r="O1675" i="7"/>
  <c r="O1674" i="7"/>
  <c r="O1673" i="7"/>
  <c r="O1672" i="7"/>
  <c r="O1671" i="7"/>
  <c r="O1670" i="7"/>
  <c r="O1669" i="7"/>
  <c r="O1668" i="7"/>
  <c r="O1667" i="7"/>
  <c r="O1666" i="7"/>
  <c r="O1665" i="7"/>
  <c r="O1664" i="7"/>
  <c r="O1663" i="7"/>
  <c r="O1662" i="7"/>
  <c r="O1661" i="7"/>
  <c r="O1660" i="7"/>
  <c r="O1659" i="7"/>
  <c r="O1658" i="7"/>
  <c r="O1657" i="7"/>
  <c r="O1656" i="7"/>
  <c r="O1655" i="7"/>
  <c r="O1654" i="7"/>
  <c r="O1653" i="7"/>
  <c r="O1652" i="7"/>
  <c r="O1651" i="7"/>
  <c r="O1650" i="7"/>
  <c r="O1649" i="7"/>
  <c r="O1648" i="7"/>
  <c r="O1647" i="7"/>
  <c r="O1646" i="7"/>
  <c r="O1645" i="7"/>
  <c r="O1644" i="7"/>
  <c r="O1643" i="7"/>
  <c r="O1642" i="7"/>
  <c r="O1641" i="7"/>
  <c r="O1640" i="7"/>
  <c r="O1638" i="7"/>
  <c r="O1637" i="7"/>
  <c r="O1636" i="7"/>
  <c r="O1635" i="7"/>
  <c r="O1634" i="7"/>
  <c r="O1633" i="7"/>
  <c r="O1632" i="7"/>
  <c r="O1631" i="7"/>
  <c r="O1630" i="7"/>
  <c r="O1629" i="7"/>
  <c r="O1628" i="7"/>
  <c r="O1627" i="7"/>
  <c r="O1626" i="7"/>
  <c r="O1625" i="7"/>
  <c r="O1624" i="7"/>
  <c r="O1623" i="7"/>
  <c r="O1622" i="7"/>
  <c r="O1621" i="7"/>
  <c r="O1620" i="7"/>
  <c r="O1619" i="7"/>
  <c r="O1618" i="7"/>
  <c r="O1617" i="7"/>
  <c r="O1616" i="7"/>
  <c r="O1615" i="7"/>
  <c r="O1614" i="7"/>
  <c r="O1613" i="7"/>
  <c r="O1612" i="7"/>
  <c r="O1611" i="7"/>
  <c r="O1610" i="7"/>
  <c r="O1609" i="7"/>
  <c r="O1608" i="7"/>
  <c r="O1607" i="7"/>
  <c r="O1606" i="7"/>
  <c r="O1605" i="7"/>
  <c r="O1604" i="7"/>
  <c r="O1603" i="7"/>
  <c r="O1602" i="7"/>
  <c r="O1601" i="7"/>
  <c r="O1600" i="7"/>
  <c r="O1598" i="7"/>
  <c r="O1597" i="7"/>
  <c r="O1596" i="7"/>
  <c r="O1595" i="7"/>
  <c r="O1594" i="7"/>
  <c r="O1593" i="7"/>
  <c r="O1592" i="7"/>
  <c r="O1591" i="7"/>
  <c r="O1590" i="7"/>
  <c r="O1589" i="7"/>
  <c r="O1588" i="7"/>
  <c r="O1587" i="7"/>
  <c r="O1586" i="7"/>
  <c r="O1585" i="7"/>
  <c r="O1584" i="7"/>
  <c r="O1583" i="7"/>
  <c r="O1582" i="7"/>
  <c r="O1581" i="7"/>
  <c r="O1580" i="7"/>
  <c r="O1579" i="7"/>
  <c r="O1578" i="7"/>
  <c r="O1577" i="7"/>
  <c r="O1576" i="7"/>
  <c r="O1575" i="7"/>
  <c r="O1574" i="7"/>
  <c r="O1573" i="7"/>
  <c r="O1572" i="7"/>
  <c r="O1571" i="7"/>
  <c r="O1570" i="7"/>
  <c r="O1569" i="7"/>
  <c r="O1568" i="7"/>
  <c r="O1567" i="7"/>
  <c r="O1566" i="7"/>
  <c r="O1565" i="7"/>
  <c r="O1564" i="7"/>
  <c r="O1563" i="7"/>
  <c r="O1562" i="7"/>
  <c r="O1561" i="7"/>
  <c r="O1559" i="7"/>
  <c r="O1558" i="7"/>
  <c r="O1557" i="7"/>
  <c r="O1556" i="7"/>
  <c r="O1555" i="7"/>
  <c r="O1554" i="7"/>
  <c r="O1553" i="7"/>
  <c r="O1552" i="7"/>
  <c r="O1551" i="7"/>
  <c r="O1550" i="7"/>
  <c r="O1549" i="7"/>
  <c r="O1548" i="7"/>
  <c r="O1547" i="7"/>
  <c r="O1546" i="7"/>
  <c r="O1545" i="7"/>
  <c r="O1544" i="7"/>
  <c r="O1543" i="7"/>
  <c r="O1542" i="7"/>
  <c r="O1541" i="7"/>
  <c r="O1540" i="7"/>
  <c r="O1539" i="7"/>
  <c r="O1538" i="7"/>
  <c r="O1537" i="7"/>
  <c r="O1536" i="7"/>
  <c r="O1535" i="7"/>
  <c r="O1534" i="7"/>
  <c r="O1533" i="7"/>
  <c r="O1532" i="7"/>
  <c r="O1531" i="7"/>
  <c r="O1530" i="7"/>
  <c r="O1529" i="7"/>
  <c r="O1528" i="7"/>
  <c r="O1527" i="7"/>
  <c r="O1526" i="7"/>
  <c r="O1525" i="7"/>
  <c r="O1524" i="7"/>
  <c r="O1523" i="7"/>
  <c r="O1522" i="7"/>
  <c r="O1521" i="7"/>
  <c r="O1520" i="7"/>
  <c r="O1518" i="7"/>
  <c r="O1517" i="7"/>
  <c r="O1516" i="7"/>
  <c r="O1515" i="7"/>
  <c r="O1514" i="7"/>
  <c r="O1513" i="7"/>
  <c r="O1512" i="7"/>
  <c r="O1511" i="7"/>
  <c r="O1510" i="7"/>
  <c r="O1509" i="7"/>
  <c r="O1508" i="7"/>
  <c r="O1507" i="7"/>
  <c r="O1506" i="7"/>
  <c r="O1505" i="7"/>
  <c r="O1504" i="7"/>
  <c r="O1503" i="7"/>
  <c r="O1502" i="7"/>
  <c r="O1501" i="7"/>
  <c r="O1500" i="7"/>
  <c r="O1499" i="7"/>
  <c r="O1498" i="7"/>
  <c r="O1497" i="7"/>
  <c r="O1496" i="7"/>
  <c r="O1495" i="7"/>
  <c r="O1494" i="7"/>
  <c r="O1493" i="7"/>
  <c r="O1492" i="7"/>
  <c r="O1491" i="7"/>
  <c r="O1490" i="7"/>
  <c r="O1489" i="7"/>
  <c r="O1488" i="7"/>
  <c r="O1487" i="7"/>
  <c r="O1486" i="7"/>
  <c r="O1485" i="7"/>
  <c r="O1484" i="7"/>
  <c r="O1483" i="7"/>
  <c r="O1481" i="7"/>
  <c r="O1480" i="7"/>
  <c r="O1479" i="7"/>
  <c r="O1478" i="7"/>
  <c r="O1477" i="7"/>
  <c r="O1476" i="7"/>
  <c r="O1475" i="7"/>
  <c r="O1474" i="7"/>
  <c r="O1473" i="7"/>
  <c r="O1472" i="7"/>
  <c r="O1471" i="7"/>
  <c r="O1470" i="7"/>
  <c r="O1469" i="7"/>
  <c r="O1468" i="7"/>
  <c r="O1467" i="7"/>
  <c r="O1466" i="7"/>
  <c r="O1465" i="7"/>
  <c r="O1464" i="7"/>
  <c r="O1463" i="7"/>
  <c r="O1462" i="7"/>
  <c r="O1461" i="7"/>
  <c r="O1460" i="7"/>
  <c r="O1459" i="7"/>
  <c r="O1458" i="7"/>
  <c r="O1457" i="7"/>
  <c r="O1456" i="7"/>
  <c r="O1455" i="7"/>
  <c r="O1454" i="7"/>
  <c r="O1453" i="7"/>
  <c r="O1452" i="7"/>
  <c r="O1451" i="7"/>
  <c r="O1450" i="7"/>
  <c r="O1449" i="7"/>
  <c r="O1448" i="7"/>
  <c r="O1447" i="7"/>
  <c r="O1446" i="7"/>
  <c r="O1445" i="7"/>
  <c r="O1444" i="7"/>
  <c r="O1442" i="7"/>
  <c r="O1441" i="7"/>
  <c r="O1440" i="7"/>
  <c r="O1439" i="7"/>
  <c r="O1438" i="7"/>
  <c r="O1437" i="7"/>
  <c r="O1436" i="7"/>
  <c r="O1435" i="7"/>
  <c r="O1434" i="7"/>
  <c r="O1433" i="7"/>
  <c r="O1432" i="7"/>
  <c r="O1431" i="7"/>
  <c r="O1430" i="7"/>
  <c r="O1429" i="7"/>
  <c r="O1428" i="7"/>
  <c r="O1427" i="7"/>
  <c r="O1426" i="7"/>
  <c r="O1425" i="7"/>
  <c r="O1424" i="7"/>
  <c r="O1423" i="7"/>
  <c r="O1422" i="7"/>
  <c r="O1421" i="7"/>
  <c r="O1420" i="7"/>
  <c r="O1419" i="7"/>
  <c r="O1418" i="7"/>
  <c r="O1417" i="7"/>
  <c r="O1416" i="7"/>
  <c r="O1415" i="7"/>
  <c r="O1414" i="7"/>
  <c r="O1413" i="7"/>
  <c r="O1412" i="7"/>
  <c r="O1411" i="7"/>
  <c r="O1410" i="7"/>
  <c r="O1409" i="7"/>
  <c r="O1408" i="7"/>
  <c r="O1407" i="7"/>
  <c r="O1406" i="7"/>
  <c r="O1405" i="7"/>
  <c r="O1404" i="7"/>
  <c r="O1403" i="7"/>
  <c r="O1401" i="7"/>
  <c r="O1400" i="7"/>
  <c r="O1399" i="7"/>
  <c r="O1398" i="7"/>
  <c r="O1397" i="7"/>
  <c r="O1396" i="7"/>
  <c r="O1395" i="7"/>
  <c r="O1394" i="7"/>
  <c r="O1393" i="7"/>
  <c r="O1392" i="7"/>
  <c r="O1391" i="7"/>
  <c r="O1390" i="7"/>
  <c r="O1389" i="7"/>
  <c r="O1388" i="7"/>
  <c r="O1387" i="7"/>
  <c r="O1386" i="7"/>
  <c r="O1385" i="7"/>
  <c r="O1384" i="7"/>
  <c r="O1383" i="7"/>
  <c r="O1382" i="7"/>
  <c r="O1381" i="7"/>
  <c r="O1380" i="7"/>
  <c r="O1379" i="7"/>
  <c r="O1378" i="7"/>
  <c r="O1377" i="7"/>
  <c r="O1376" i="7"/>
  <c r="O1375" i="7"/>
  <c r="O1374" i="7"/>
  <c r="O1373" i="7"/>
  <c r="O1372" i="7"/>
  <c r="O1371" i="7"/>
  <c r="O1370" i="7"/>
  <c r="O1369" i="7"/>
  <c r="O1368" i="7"/>
  <c r="O1367" i="7"/>
  <c r="O1366" i="7"/>
  <c r="O1365" i="7"/>
  <c r="O1224" i="7"/>
  <c r="O1223" i="7"/>
  <c r="O1222" i="7"/>
  <c r="O1221" i="7"/>
  <c r="O1220" i="7"/>
  <c r="O1219" i="7"/>
  <c r="O1218" i="7"/>
  <c r="O1217" i="7"/>
  <c r="O1216" i="7"/>
  <c r="O1215" i="7"/>
  <c r="O1214" i="7"/>
  <c r="O1213" i="7"/>
  <c r="O1212" i="7"/>
  <c r="O1211" i="7"/>
  <c r="O1210" i="7"/>
  <c r="O1209" i="7"/>
  <c r="O1208" i="7"/>
  <c r="O1207" i="7"/>
  <c r="O1206" i="7"/>
  <c r="O1205" i="7"/>
  <c r="O1204" i="7"/>
  <c r="O1203" i="7"/>
  <c r="O1202" i="7"/>
  <c r="O1201" i="7"/>
  <c r="O1200" i="7"/>
  <c r="O1199" i="7"/>
  <c r="O1198" i="7"/>
  <c r="O1197" i="7"/>
  <c r="O1196" i="7"/>
  <c r="O1195" i="7"/>
  <c r="O1194" i="7"/>
  <c r="O1193" i="7"/>
  <c r="O1192" i="7"/>
  <c r="O1191" i="7"/>
  <c r="O1190" i="7"/>
  <c r="O1189" i="7"/>
  <c r="O1188" i="7"/>
  <c r="O1187" i="7"/>
  <c r="O1186" i="7"/>
  <c r="O1185" i="7"/>
  <c r="O1363" i="7"/>
  <c r="O1362" i="7"/>
  <c r="O1361" i="7"/>
  <c r="O1360" i="7"/>
  <c r="O1359" i="7"/>
  <c r="O1358" i="7"/>
  <c r="O1357" i="7"/>
  <c r="O1356" i="7"/>
  <c r="O1355" i="7"/>
  <c r="O1354" i="7"/>
  <c r="O1353" i="7"/>
  <c r="O1352" i="7"/>
  <c r="O1351" i="7"/>
  <c r="O1350" i="7"/>
  <c r="O1349" i="7"/>
  <c r="O1348" i="7"/>
  <c r="O1347" i="7"/>
  <c r="O1346" i="7"/>
  <c r="O1345" i="7"/>
  <c r="O1344" i="7"/>
  <c r="O1343" i="7"/>
  <c r="O1342" i="7"/>
  <c r="O1341" i="7"/>
  <c r="O1340" i="7"/>
  <c r="O1339" i="7"/>
  <c r="O1338" i="7"/>
  <c r="O1337" i="7"/>
  <c r="O1336" i="7"/>
  <c r="O1335" i="7"/>
  <c r="O1334" i="7"/>
  <c r="O1333" i="7"/>
  <c r="O1332" i="7"/>
  <c r="O1331" i="7"/>
  <c r="O1330" i="7"/>
  <c r="O1329" i="7"/>
  <c r="O1328" i="7"/>
  <c r="O1327" i="7"/>
  <c r="O1326" i="7"/>
  <c r="O1325" i="7"/>
  <c r="O1324" i="7"/>
  <c r="O1323" i="7"/>
  <c r="O1322" i="7"/>
  <c r="O1321" i="7"/>
  <c r="O1320" i="7"/>
  <c r="O1319" i="7"/>
  <c r="O1318" i="7"/>
  <c r="O1317" i="7"/>
  <c r="O1316" i="7"/>
  <c r="O1315" i="7"/>
  <c r="O1314" i="7"/>
  <c r="O1313" i="7"/>
  <c r="O1312" i="7"/>
  <c r="O1311" i="7"/>
  <c r="O1310" i="7"/>
  <c r="O1309" i="7"/>
  <c r="O1308" i="7"/>
  <c r="O1307" i="7"/>
  <c r="O1306" i="7"/>
  <c r="O1305" i="7"/>
  <c r="O1304" i="7"/>
  <c r="O1303" i="7"/>
  <c r="O1302" i="7"/>
  <c r="O1301" i="7"/>
  <c r="O1300" i="7"/>
  <c r="O1299" i="7"/>
  <c r="O1298" i="7"/>
  <c r="O1297" i="7"/>
  <c r="O1296" i="7"/>
  <c r="O1295" i="7"/>
  <c r="O1294" i="7"/>
  <c r="O1293" i="7"/>
  <c r="O1292" i="7"/>
  <c r="O1291" i="7"/>
  <c r="O1290" i="7"/>
  <c r="O1289" i="7"/>
  <c r="O1288" i="7"/>
  <c r="O1287" i="7"/>
  <c r="O1286" i="7"/>
  <c r="O1285" i="7"/>
  <c r="O1284" i="7"/>
  <c r="O1283" i="7"/>
  <c r="O1282" i="7"/>
  <c r="O1281" i="7"/>
  <c r="O1280" i="7"/>
  <c r="O1279" i="7"/>
  <c r="O1278" i="7"/>
  <c r="O1277" i="7"/>
  <c r="O1276" i="7"/>
  <c r="O1275" i="7"/>
  <c r="O1274" i="7"/>
  <c r="O1273" i="7"/>
  <c r="O1272" i="7"/>
  <c r="O1271" i="7"/>
  <c r="O1270" i="7"/>
  <c r="O1269" i="7"/>
  <c r="O1268" i="7"/>
  <c r="O1267" i="7"/>
  <c r="O1266" i="7"/>
  <c r="O1265" i="7"/>
  <c r="O1264" i="7"/>
  <c r="O1263" i="7"/>
  <c r="O1262" i="7"/>
  <c r="O1261" i="7"/>
  <c r="O1260" i="7"/>
  <c r="O1259" i="7"/>
  <c r="O1258" i="7"/>
  <c r="O1257" i="7"/>
  <c r="O1256" i="7"/>
  <c r="O1255" i="7"/>
  <c r="O1254" i="7"/>
  <c r="O1253" i="7"/>
  <c r="O1252" i="7"/>
  <c r="O1251" i="7"/>
  <c r="O1250" i="7"/>
  <c r="O1249" i="7"/>
  <c r="O1248" i="7"/>
  <c r="O1247" i="7"/>
  <c r="O1246" i="7"/>
  <c r="O1245" i="7"/>
  <c r="O1244" i="7"/>
  <c r="O1243" i="7"/>
  <c r="O1242" i="7"/>
  <c r="O1241" i="7"/>
  <c r="O1240" i="7"/>
  <c r="O1239" i="7"/>
  <c r="O1238" i="7"/>
  <c r="O1237" i="7"/>
  <c r="O1236" i="7"/>
  <c r="O1235" i="7"/>
  <c r="O1234" i="7"/>
  <c r="O1233" i="7"/>
  <c r="O1232" i="7"/>
  <c r="O1231" i="7"/>
  <c r="O1230" i="7"/>
  <c r="O1229" i="7"/>
  <c r="O1228" i="7"/>
  <c r="O1227" i="7"/>
  <c r="O1226" i="7"/>
  <c r="O1225" i="7"/>
  <c r="O1040" i="7"/>
  <c r="O1039" i="7"/>
  <c r="O1038" i="7"/>
  <c r="O1037" i="7"/>
  <c r="O1036" i="7"/>
  <c r="O1035" i="7"/>
  <c r="O1034" i="7"/>
  <c r="O1033" i="7"/>
  <c r="O1032" i="7"/>
  <c r="O1031" i="7"/>
  <c r="O1030" i="7"/>
  <c r="O1029" i="7"/>
  <c r="O1028" i="7"/>
  <c r="O1027" i="7"/>
  <c r="O1026" i="7"/>
  <c r="O1025" i="7"/>
  <c r="O1024" i="7"/>
  <c r="O1023" i="7"/>
  <c r="O1022" i="7"/>
  <c r="O1021" i="7"/>
  <c r="O1020" i="7"/>
  <c r="O1019" i="7"/>
  <c r="O1018" i="7"/>
  <c r="O1017" i="7"/>
  <c r="O1016" i="7"/>
  <c r="O1015" i="7"/>
  <c r="O1014" i="7"/>
  <c r="O1013" i="7"/>
  <c r="O1012" i="7"/>
  <c r="O1011" i="7"/>
  <c r="O1010" i="7"/>
  <c r="O1009" i="7"/>
  <c r="O1008" i="7"/>
  <c r="O1007" i="7"/>
  <c r="O1006" i="7"/>
  <c r="O1005" i="7"/>
  <c r="O1004" i="7"/>
  <c r="O1003" i="7"/>
  <c r="O1183" i="7"/>
  <c r="O1182" i="7"/>
  <c r="O1181" i="7"/>
  <c r="O1180" i="7"/>
  <c r="O1179" i="7"/>
  <c r="O1178" i="7"/>
  <c r="O1177" i="7"/>
  <c r="O1176" i="7"/>
  <c r="O1175" i="7"/>
  <c r="O1174" i="7"/>
  <c r="O1173" i="7"/>
  <c r="O1172" i="7"/>
  <c r="O1171" i="7"/>
  <c r="O1170" i="7"/>
  <c r="O1169" i="7"/>
  <c r="O1168" i="7"/>
  <c r="O1167" i="7"/>
  <c r="O1166" i="7"/>
  <c r="O1165" i="7"/>
  <c r="O1164" i="7"/>
  <c r="O1163" i="7"/>
  <c r="O1162" i="7"/>
  <c r="O1161" i="7"/>
  <c r="O1160" i="7"/>
  <c r="O1159" i="7"/>
  <c r="O1158" i="7"/>
  <c r="O1157" i="7"/>
  <c r="O1156" i="7"/>
  <c r="O1155" i="7"/>
  <c r="O1154" i="7"/>
  <c r="O1153" i="7"/>
  <c r="O1152" i="7"/>
  <c r="O1151" i="7"/>
  <c r="O1150" i="7"/>
  <c r="O1149" i="7"/>
  <c r="O1148" i="7"/>
  <c r="O1147" i="7"/>
  <c r="O1146" i="7"/>
  <c r="O1145" i="7"/>
  <c r="O1144" i="7"/>
  <c r="O1143" i="7"/>
  <c r="O1142" i="7"/>
  <c r="O1141" i="7"/>
  <c r="O1140" i="7"/>
  <c r="O1139" i="7"/>
  <c r="O1138" i="7"/>
  <c r="O1137" i="7"/>
  <c r="O1136" i="7"/>
  <c r="O1135" i="7"/>
  <c r="O1134" i="7"/>
  <c r="O1133" i="7"/>
  <c r="O1132" i="7"/>
  <c r="O1131" i="7"/>
  <c r="O1130" i="7"/>
  <c r="O1129" i="7"/>
  <c r="O1128" i="7"/>
  <c r="O1127" i="7"/>
  <c r="O1126" i="7"/>
  <c r="O1125" i="7"/>
  <c r="O1124" i="7"/>
  <c r="O1123" i="7"/>
  <c r="O1122" i="7"/>
  <c r="O1121" i="7"/>
  <c r="O1120" i="7"/>
  <c r="O1119" i="7"/>
  <c r="O1118" i="7"/>
  <c r="O1117" i="7"/>
  <c r="O1116" i="7"/>
  <c r="O1115" i="7"/>
  <c r="O1114" i="7"/>
  <c r="O1113" i="7"/>
  <c r="O1112" i="7"/>
  <c r="O1111" i="7"/>
  <c r="O1110" i="7"/>
  <c r="O1109" i="7"/>
  <c r="O1108" i="7"/>
  <c r="O1107" i="7"/>
  <c r="O1106" i="7"/>
  <c r="O1105" i="7"/>
  <c r="O1104" i="7"/>
  <c r="O1103" i="7"/>
  <c r="O1102" i="7"/>
  <c r="O1101" i="7"/>
  <c r="O1100" i="7"/>
  <c r="O1099" i="7"/>
  <c r="O1098" i="7"/>
  <c r="O1097" i="7"/>
  <c r="O1096" i="7"/>
  <c r="O1095" i="7"/>
  <c r="O1094" i="7"/>
  <c r="O1093" i="7"/>
  <c r="O1092" i="7"/>
  <c r="O1091" i="7"/>
  <c r="O1090" i="7"/>
  <c r="O1089" i="7"/>
  <c r="O1088" i="7"/>
  <c r="O1087" i="7"/>
  <c r="O1086" i="7"/>
  <c r="O1085" i="7"/>
  <c r="O1084" i="7"/>
  <c r="O1083" i="7"/>
  <c r="O1082" i="7"/>
  <c r="O1081" i="7"/>
  <c r="O1080" i="7"/>
  <c r="O1079" i="7"/>
  <c r="O1078" i="7"/>
  <c r="O1077" i="7"/>
  <c r="O1076" i="7"/>
  <c r="O1075" i="7"/>
  <c r="O1074" i="7"/>
  <c r="O1073" i="7"/>
  <c r="O1072" i="7"/>
  <c r="O1071" i="7"/>
  <c r="O1070" i="7"/>
  <c r="O1069" i="7"/>
  <c r="O1068" i="7"/>
  <c r="O1067" i="7"/>
  <c r="O1066" i="7"/>
  <c r="O1065" i="7"/>
  <c r="O1064" i="7"/>
  <c r="O1063" i="7"/>
  <c r="O1062" i="7"/>
  <c r="O1061" i="7"/>
  <c r="O1060" i="7"/>
  <c r="O1059" i="7"/>
  <c r="O1058" i="7"/>
  <c r="O1057" i="7"/>
  <c r="O1056" i="7"/>
  <c r="O1055" i="7"/>
  <c r="O1054" i="7"/>
  <c r="O1053" i="7"/>
  <c r="O1052" i="7"/>
  <c r="O1051" i="7"/>
  <c r="O1050" i="7"/>
  <c r="O1049" i="7"/>
  <c r="O1048" i="7"/>
  <c r="O1047" i="7"/>
  <c r="O1046" i="7"/>
  <c r="O1045" i="7"/>
  <c r="O1044" i="7"/>
  <c r="O1043" i="7"/>
  <c r="O1042" i="7"/>
  <c r="O1041" i="7"/>
  <c r="O1001" i="7"/>
  <c r="O1000" i="7"/>
  <c r="O999" i="7"/>
  <c r="O998" i="7"/>
  <c r="O997" i="7"/>
  <c r="O996" i="7"/>
  <c r="O995" i="7"/>
  <c r="O994" i="7"/>
  <c r="O993" i="7"/>
  <c r="O992" i="7"/>
  <c r="O991" i="7"/>
  <c r="O990" i="7"/>
  <c r="O989" i="7"/>
  <c r="O988" i="7"/>
  <c r="O987" i="7"/>
  <c r="O986" i="7"/>
  <c r="O985" i="7"/>
  <c r="O984" i="7"/>
  <c r="O983" i="7"/>
  <c r="O982" i="7"/>
  <c r="O981" i="7"/>
  <c r="O980" i="7"/>
  <c r="O979" i="7"/>
  <c r="O978" i="7"/>
  <c r="O977" i="7"/>
  <c r="O976" i="7"/>
  <c r="O975" i="7"/>
  <c r="O974" i="7"/>
  <c r="O973" i="7"/>
  <c r="O972" i="7"/>
  <c r="O971" i="7"/>
  <c r="O970" i="7"/>
  <c r="O969" i="7"/>
  <c r="O968" i="7"/>
  <c r="O967" i="7"/>
  <c r="O966" i="7"/>
  <c r="O965" i="7"/>
  <c r="O964" i="7"/>
  <c r="O963" i="7"/>
  <c r="O962" i="7"/>
  <c r="O960" i="7"/>
  <c r="O959" i="7"/>
  <c r="O958" i="7"/>
  <c r="O957" i="7"/>
  <c r="O956" i="7"/>
  <c r="O955" i="7"/>
  <c r="O954" i="7"/>
  <c r="O953" i="7"/>
  <c r="O952" i="7"/>
  <c r="O951" i="7"/>
  <c r="O950" i="7"/>
  <c r="O949" i="7"/>
  <c r="O948" i="7"/>
  <c r="O947" i="7"/>
  <c r="O946" i="7"/>
  <c r="O945" i="7"/>
  <c r="O944" i="7"/>
  <c r="O943" i="7"/>
  <c r="O942" i="7"/>
  <c r="O941" i="7"/>
  <c r="O940" i="7"/>
  <c r="O939" i="7"/>
  <c r="O938" i="7"/>
  <c r="O937" i="7"/>
  <c r="O936" i="7"/>
  <c r="O935" i="7"/>
  <c r="O934" i="7"/>
  <c r="O933" i="7"/>
  <c r="O932" i="7"/>
  <c r="O931" i="7"/>
  <c r="O930" i="7"/>
  <c r="O929" i="7"/>
  <c r="O928" i="7"/>
  <c r="O927" i="7"/>
  <c r="O926" i="7"/>
  <c r="O925" i="7"/>
  <c r="O924" i="7"/>
  <c r="O923" i="7"/>
  <c r="O922" i="7"/>
  <c r="O921" i="7"/>
  <c r="O919" i="7"/>
  <c r="O918" i="7"/>
  <c r="O917" i="7"/>
  <c r="O916" i="7"/>
  <c r="O915" i="7"/>
  <c r="O914" i="7"/>
  <c r="O913" i="7"/>
  <c r="O912" i="7"/>
  <c r="O911" i="7"/>
  <c r="O910" i="7"/>
  <c r="O909" i="7"/>
  <c r="O908" i="7"/>
  <c r="O907" i="7"/>
  <c r="O906" i="7"/>
  <c r="O905" i="7"/>
  <c r="O904" i="7"/>
  <c r="O903" i="7"/>
  <c r="O902" i="7"/>
  <c r="O901" i="7"/>
  <c r="O900" i="7"/>
  <c r="O899" i="7"/>
  <c r="O898" i="7"/>
  <c r="O897" i="7"/>
  <c r="O896" i="7"/>
  <c r="O895" i="7"/>
  <c r="O894" i="7"/>
  <c r="O893" i="7"/>
  <c r="O892" i="7"/>
  <c r="O891" i="7"/>
  <c r="O890" i="7"/>
  <c r="O889" i="7"/>
  <c r="O888" i="7"/>
  <c r="O887" i="7"/>
  <c r="O886" i="7"/>
  <c r="O885" i="7"/>
  <c r="O884" i="7"/>
  <c r="O883" i="7"/>
  <c r="O882" i="7"/>
  <c r="O881" i="7"/>
  <c r="O880" i="7"/>
  <c r="O878" i="7"/>
  <c r="O877" i="7"/>
  <c r="O876" i="7"/>
  <c r="O875" i="7"/>
  <c r="O874" i="7"/>
  <c r="O873" i="7"/>
  <c r="O872" i="7"/>
  <c r="O871" i="7"/>
  <c r="O870" i="7"/>
  <c r="O869" i="7"/>
  <c r="O868" i="7"/>
  <c r="O867" i="7"/>
  <c r="O866" i="7"/>
  <c r="O865" i="7"/>
  <c r="O864" i="7"/>
  <c r="O863" i="7"/>
  <c r="O862" i="7"/>
  <c r="O861" i="7"/>
  <c r="O860" i="7"/>
  <c r="O859" i="7"/>
  <c r="O858" i="7"/>
  <c r="O857" i="7"/>
  <c r="O856" i="7"/>
  <c r="O855" i="7"/>
  <c r="O854" i="7"/>
  <c r="O853" i="7"/>
  <c r="O852" i="7"/>
  <c r="O851" i="7"/>
  <c r="O850" i="7"/>
  <c r="O849" i="7"/>
  <c r="O848" i="7"/>
  <c r="O847" i="7"/>
  <c r="O846" i="7"/>
  <c r="O845" i="7"/>
  <c r="O844" i="7"/>
  <c r="O843" i="7"/>
  <c r="O842" i="7"/>
  <c r="O841" i="7"/>
  <c r="O840" i="7"/>
  <c r="O839" i="7"/>
  <c r="O837" i="7"/>
  <c r="O836" i="7"/>
  <c r="O835" i="7"/>
  <c r="O834" i="7"/>
  <c r="O833" i="7"/>
  <c r="O832" i="7"/>
  <c r="O831" i="7"/>
  <c r="O830" i="7"/>
  <c r="O829" i="7"/>
  <c r="O828" i="7"/>
  <c r="O827" i="7"/>
  <c r="O826" i="7"/>
  <c r="O825" i="7"/>
  <c r="O824" i="7"/>
  <c r="O823" i="7"/>
  <c r="O822" i="7"/>
  <c r="O821" i="7"/>
  <c r="O820" i="7"/>
  <c r="O819" i="7"/>
  <c r="O818" i="7"/>
  <c r="O817" i="7"/>
  <c r="O816" i="7"/>
  <c r="O815" i="7"/>
  <c r="O814" i="7"/>
  <c r="O813" i="7"/>
  <c r="O812" i="7"/>
  <c r="O811" i="7"/>
  <c r="O810" i="7"/>
  <c r="O809" i="7"/>
  <c r="O808" i="7"/>
  <c r="O807" i="7"/>
  <c r="O806" i="7"/>
  <c r="O805" i="7"/>
  <c r="O804" i="7"/>
  <c r="O803" i="7"/>
  <c r="O802" i="7"/>
  <c r="O801" i="7"/>
  <c r="O800" i="7"/>
  <c r="O799" i="7"/>
  <c r="O798" i="7"/>
  <c r="O796" i="7"/>
  <c r="O795" i="7"/>
  <c r="O794" i="7"/>
  <c r="O793" i="7"/>
  <c r="O792" i="7"/>
  <c r="O791" i="7"/>
  <c r="O790" i="7"/>
  <c r="O789" i="7"/>
  <c r="O788" i="7"/>
  <c r="O787" i="7"/>
  <c r="O786" i="7"/>
  <c r="O785" i="7"/>
  <c r="O784" i="7"/>
  <c r="O783" i="7"/>
  <c r="O782" i="7"/>
  <c r="O781" i="7"/>
  <c r="O780" i="7"/>
  <c r="O779" i="7"/>
  <c r="O778" i="7"/>
  <c r="O777" i="7"/>
  <c r="O776" i="7"/>
  <c r="O775" i="7"/>
  <c r="O774" i="7"/>
  <c r="O773" i="7"/>
  <c r="O772" i="7"/>
  <c r="O771" i="7"/>
  <c r="O770" i="7"/>
  <c r="O769" i="7"/>
  <c r="O768" i="7"/>
  <c r="O767" i="7"/>
  <c r="O766" i="7"/>
  <c r="O765" i="7"/>
  <c r="O764" i="7"/>
  <c r="O763" i="7"/>
  <c r="O762" i="7"/>
  <c r="O761" i="7"/>
  <c r="O760" i="7"/>
  <c r="O759" i="7"/>
  <c r="O758" i="7"/>
  <c r="O656" i="7"/>
  <c r="O655" i="7"/>
  <c r="O654" i="7"/>
  <c r="O653" i="7"/>
  <c r="O652" i="7"/>
  <c r="O651" i="7"/>
  <c r="O650" i="7"/>
  <c r="O649" i="7"/>
  <c r="O648" i="7"/>
  <c r="O647" i="7"/>
  <c r="O646" i="7"/>
  <c r="O645" i="7"/>
  <c r="O644" i="7"/>
  <c r="O643" i="7"/>
  <c r="O642" i="7"/>
  <c r="O641" i="7"/>
  <c r="O640" i="7"/>
  <c r="O639" i="7"/>
  <c r="O638" i="7"/>
  <c r="O637" i="7"/>
  <c r="O636" i="7"/>
  <c r="O635" i="7"/>
  <c r="O634" i="7"/>
  <c r="O633" i="7"/>
  <c r="O632" i="7"/>
  <c r="O631" i="7"/>
  <c r="O630" i="7"/>
  <c r="O629" i="7"/>
  <c r="O628" i="7"/>
  <c r="O627" i="7"/>
  <c r="O626" i="7"/>
  <c r="O625" i="7"/>
  <c r="O624" i="7"/>
  <c r="O623" i="7"/>
  <c r="O622" i="7"/>
  <c r="O621" i="7"/>
  <c r="O620" i="7"/>
  <c r="O619" i="7"/>
  <c r="O618" i="7"/>
  <c r="O617" i="7"/>
  <c r="O756" i="7"/>
  <c r="O755" i="7"/>
  <c r="O754" i="7"/>
  <c r="O753" i="7"/>
  <c r="O752" i="7"/>
  <c r="O751" i="7"/>
  <c r="O750" i="7"/>
  <c r="O749" i="7"/>
  <c r="O748" i="7"/>
  <c r="O747" i="7"/>
  <c r="O746" i="7"/>
  <c r="O745" i="7"/>
  <c r="O744" i="7"/>
  <c r="O743" i="7"/>
  <c r="O742" i="7"/>
  <c r="O741" i="7"/>
  <c r="O740" i="7"/>
  <c r="O739" i="7"/>
  <c r="O738" i="7"/>
  <c r="O737" i="7"/>
  <c r="O736" i="7"/>
  <c r="O735" i="7"/>
  <c r="O734" i="7"/>
  <c r="O733" i="7"/>
  <c r="O732" i="7"/>
  <c r="O731" i="7"/>
  <c r="O730" i="7"/>
  <c r="O729" i="7"/>
  <c r="O728" i="7"/>
  <c r="O727" i="7"/>
  <c r="O726" i="7"/>
  <c r="O725" i="7"/>
  <c r="O724" i="7"/>
  <c r="O723" i="7"/>
  <c r="O722" i="7"/>
  <c r="O721" i="7"/>
  <c r="O720" i="7"/>
  <c r="O719" i="7"/>
  <c r="O718" i="7"/>
  <c r="O717" i="7"/>
  <c r="O716" i="7"/>
  <c r="O715" i="7"/>
  <c r="O714" i="7"/>
  <c r="O713" i="7"/>
  <c r="O712" i="7"/>
  <c r="O711" i="7"/>
  <c r="O710" i="7"/>
  <c r="O709" i="7"/>
  <c r="O708" i="7"/>
  <c r="O707" i="7"/>
  <c r="O706" i="7"/>
  <c r="O705" i="7"/>
  <c r="O704" i="7"/>
  <c r="O703" i="7"/>
  <c r="O702" i="7"/>
  <c r="O701" i="7"/>
  <c r="O700" i="7"/>
  <c r="O699" i="7"/>
  <c r="O698" i="7"/>
  <c r="O697" i="7"/>
  <c r="O696" i="7"/>
  <c r="O695" i="7"/>
  <c r="O694" i="7"/>
  <c r="O693" i="7"/>
  <c r="O692" i="7"/>
  <c r="O691" i="7"/>
  <c r="O690" i="7"/>
  <c r="O689" i="7"/>
  <c r="O688" i="7"/>
  <c r="O687" i="7"/>
  <c r="O686" i="7"/>
  <c r="O685" i="7"/>
  <c r="O684" i="7"/>
  <c r="O683" i="7"/>
  <c r="O682" i="7"/>
  <c r="O681" i="7"/>
  <c r="O680" i="7"/>
  <c r="O679" i="7"/>
  <c r="O678" i="7"/>
  <c r="O677" i="7"/>
  <c r="O676" i="7"/>
  <c r="O675" i="7"/>
  <c r="O674" i="7"/>
  <c r="O673" i="7"/>
  <c r="O672" i="7"/>
  <c r="O671" i="7"/>
  <c r="O670" i="7"/>
  <c r="O669" i="7"/>
  <c r="O668" i="7"/>
  <c r="O667" i="7"/>
  <c r="O666" i="7"/>
  <c r="O665" i="7"/>
  <c r="O664" i="7"/>
  <c r="O663" i="7"/>
  <c r="O662" i="7"/>
  <c r="O661" i="7"/>
  <c r="O660" i="7"/>
  <c r="O659" i="7"/>
  <c r="O658" i="7"/>
  <c r="O657" i="7"/>
  <c r="O574" i="7"/>
  <c r="O573" i="7"/>
  <c r="O572" i="7"/>
  <c r="O571" i="7"/>
  <c r="O570" i="7"/>
  <c r="O569" i="7"/>
  <c r="O568" i="7"/>
  <c r="O567" i="7"/>
  <c r="O566" i="7"/>
  <c r="O565" i="7"/>
  <c r="O564" i="7"/>
  <c r="O563" i="7"/>
  <c r="O562" i="7"/>
  <c r="O561" i="7"/>
  <c r="O560" i="7"/>
  <c r="O559" i="7"/>
  <c r="O558" i="7"/>
  <c r="O557" i="7"/>
  <c r="O556" i="7"/>
  <c r="O555" i="7"/>
  <c r="O554" i="7"/>
  <c r="O553" i="7"/>
  <c r="O552" i="7"/>
  <c r="O551" i="7"/>
  <c r="O550" i="7"/>
  <c r="O549" i="7"/>
  <c r="O548" i="7"/>
  <c r="O547" i="7"/>
  <c r="O546" i="7"/>
  <c r="O545" i="7"/>
  <c r="O544" i="7"/>
  <c r="O543" i="7"/>
  <c r="O542" i="7"/>
  <c r="O541" i="7"/>
  <c r="O540" i="7"/>
  <c r="O539" i="7"/>
  <c r="O538" i="7"/>
  <c r="O537" i="7"/>
  <c r="O536" i="7"/>
  <c r="O535" i="7"/>
  <c r="O534" i="7"/>
  <c r="O533" i="7"/>
  <c r="O532" i="7"/>
  <c r="O531" i="7"/>
  <c r="O530" i="7"/>
  <c r="O529" i="7"/>
  <c r="O528" i="7"/>
  <c r="O527" i="7"/>
  <c r="O526" i="7"/>
  <c r="O525" i="7"/>
  <c r="O524" i="7"/>
  <c r="O523" i="7"/>
  <c r="O522" i="7"/>
  <c r="O521" i="7"/>
  <c r="O520" i="7"/>
  <c r="O519" i="7"/>
  <c r="O518" i="7"/>
  <c r="O517" i="7"/>
  <c r="O516" i="7"/>
  <c r="O615" i="7"/>
  <c r="O614" i="7"/>
  <c r="O613" i="7"/>
  <c r="O612" i="7"/>
  <c r="O611" i="7"/>
  <c r="O610" i="7"/>
  <c r="O609" i="7"/>
  <c r="O608" i="7"/>
  <c r="O607" i="7"/>
  <c r="O606" i="7"/>
  <c r="O605" i="7"/>
  <c r="O604" i="7"/>
  <c r="O603" i="7"/>
  <c r="O602" i="7"/>
  <c r="O601" i="7"/>
  <c r="O600" i="7"/>
  <c r="O599" i="7"/>
  <c r="O598" i="7"/>
  <c r="O597" i="7"/>
  <c r="O596" i="7"/>
  <c r="O595" i="7"/>
  <c r="O594" i="7"/>
  <c r="O593" i="7"/>
  <c r="O592" i="7"/>
  <c r="O591" i="7"/>
  <c r="O590" i="7"/>
  <c r="O589" i="7"/>
  <c r="O588" i="7"/>
  <c r="O587" i="7"/>
  <c r="O586" i="7"/>
  <c r="O585" i="7"/>
  <c r="O584" i="7"/>
  <c r="O583" i="7"/>
  <c r="O582" i="7"/>
  <c r="O581" i="7"/>
  <c r="O580" i="7"/>
  <c r="O579" i="7"/>
  <c r="O578" i="7"/>
  <c r="O577" i="7"/>
  <c r="O576" i="7"/>
  <c r="O575" i="7"/>
  <c r="O514" i="7"/>
  <c r="O513" i="7"/>
  <c r="O512" i="7"/>
  <c r="O511" i="7"/>
  <c r="O510" i="7"/>
  <c r="O509" i="7"/>
  <c r="O508" i="7"/>
  <c r="O507" i="7"/>
  <c r="O506" i="7"/>
  <c r="O505" i="7"/>
  <c r="O504" i="7"/>
  <c r="O503" i="7"/>
  <c r="O502" i="7"/>
  <c r="O501" i="7"/>
  <c r="O500" i="7"/>
  <c r="O499" i="7"/>
  <c r="O498" i="7"/>
  <c r="O497" i="7"/>
  <c r="O496" i="7"/>
  <c r="O495" i="7"/>
  <c r="O494" i="7"/>
  <c r="O493" i="7"/>
  <c r="O492" i="7"/>
  <c r="O491" i="7"/>
  <c r="O490" i="7"/>
  <c r="O489" i="7"/>
  <c r="O488" i="7"/>
  <c r="O487" i="7"/>
  <c r="O486" i="7"/>
  <c r="O485" i="7"/>
  <c r="O484" i="7"/>
  <c r="O483" i="7"/>
  <c r="O482" i="7"/>
  <c r="O481" i="7"/>
  <c r="O480" i="7"/>
  <c r="O479" i="7"/>
  <c r="O478" i="7"/>
  <c r="O477" i="7"/>
  <c r="O476" i="7"/>
  <c r="O475" i="7"/>
  <c r="O473" i="7"/>
  <c r="O472" i="7"/>
  <c r="O471" i="7"/>
  <c r="O470" i="7"/>
  <c r="O469" i="7"/>
  <c r="O468" i="7"/>
  <c r="O467" i="7"/>
  <c r="O466" i="7"/>
  <c r="O465" i="7"/>
  <c r="O464" i="7"/>
  <c r="O463" i="7"/>
  <c r="O462" i="7"/>
  <c r="O461" i="7"/>
  <c r="O460" i="7"/>
  <c r="O459" i="7"/>
  <c r="O458" i="7"/>
  <c r="O457" i="7"/>
  <c r="O456" i="7"/>
  <c r="O455" i="7"/>
  <c r="O454" i="7"/>
  <c r="O453" i="7"/>
  <c r="O452" i="7"/>
  <c r="O451" i="7"/>
  <c r="O450" i="7"/>
  <c r="O449" i="7"/>
  <c r="O448" i="7"/>
  <c r="O447" i="7"/>
  <c r="O446" i="7"/>
  <c r="O445" i="7"/>
  <c r="O444" i="7"/>
  <c r="O443" i="7"/>
  <c r="O442" i="7"/>
  <c r="O441" i="7"/>
  <c r="O440" i="7"/>
  <c r="O439" i="7"/>
  <c r="O438" i="7"/>
  <c r="O437" i="7"/>
  <c r="O436" i="7"/>
  <c r="O435" i="7"/>
  <c r="O434" i="7"/>
  <c r="O432" i="7"/>
  <c r="O431" i="7"/>
  <c r="O430" i="7"/>
  <c r="O429" i="7"/>
  <c r="O428" i="7"/>
  <c r="O427" i="7"/>
  <c r="O426" i="7"/>
  <c r="O425" i="7"/>
  <c r="O424" i="7"/>
  <c r="O423" i="7"/>
  <c r="O422" i="7"/>
  <c r="O421" i="7"/>
  <c r="O420" i="7"/>
  <c r="O419" i="7"/>
  <c r="O418" i="7"/>
  <c r="O417" i="7"/>
  <c r="O416" i="7"/>
  <c r="O415" i="7"/>
  <c r="O414" i="7"/>
  <c r="O413" i="7"/>
  <c r="O412" i="7"/>
  <c r="O411" i="7"/>
  <c r="O410" i="7"/>
  <c r="O409" i="7"/>
  <c r="O408" i="7"/>
  <c r="O407" i="7"/>
  <c r="O406" i="7"/>
  <c r="O405" i="7"/>
  <c r="O404" i="7"/>
  <c r="O403" i="7"/>
  <c r="O402" i="7"/>
  <c r="O401" i="7"/>
  <c r="O400" i="7"/>
  <c r="O399" i="7"/>
  <c r="O398" i="7"/>
  <c r="O397" i="7"/>
  <c r="O396" i="7"/>
  <c r="O395" i="7"/>
  <c r="O394" i="7"/>
  <c r="O256" i="7"/>
  <c r="O255" i="7"/>
  <c r="O254" i="7"/>
  <c r="O253" i="7"/>
  <c r="O252" i="7"/>
  <c r="O251" i="7"/>
  <c r="O250" i="7"/>
  <c r="O249" i="7"/>
  <c r="O248" i="7"/>
  <c r="O247" i="7"/>
  <c r="O246" i="7"/>
  <c r="O245" i="7"/>
  <c r="O244" i="7"/>
  <c r="O243" i="7"/>
  <c r="O242" i="7"/>
  <c r="O241" i="7"/>
  <c r="O240" i="7"/>
  <c r="O239" i="7"/>
  <c r="O238" i="7"/>
  <c r="O237" i="7"/>
  <c r="O236" i="7"/>
  <c r="O235" i="7"/>
  <c r="O234" i="7"/>
  <c r="O233" i="7"/>
  <c r="O232" i="7"/>
  <c r="O231" i="7"/>
  <c r="O230" i="7"/>
  <c r="O229" i="7"/>
  <c r="O228" i="7"/>
  <c r="O227" i="7"/>
  <c r="O226" i="7"/>
  <c r="O225" i="7"/>
  <c r="O224" i="7"/>
  <c r="O223" i="7"/>
  <c r="O222" i="7"/>
  <c r="O221" i="7"/>
  <c r="O220" i="7"/>
  <c r="O219" i="7"/>
  <c r="O218" i="7"/>
  <c r="O217" i="7"/>
  <c r="O353" i="7"/>
  <c r="O352" i="7"/>
  <c r="O351" i="7"/>
  <c r="O350" i="7"/>
  <c r="O349" i="7"/>
  <c r="O348" i="7"/>
  <c r="O347" i="7"/>
  <c r="O346" i="7"/>
  <c r="O345" i="7"/>
  <c r="O344" i="7"/>
  <c r="O343" i="7"/>
  <c r="O342" i="7"/>
  <c r="O341" i="7"/>
  <c r="O340" i="7"/>
  <c r="O339" i="7"/>
  <c r="O338" i="7"/>
  <c r="O337" i="7"/>
  <c r="O336" i="7"/>
  <c r="O335" i="7"/>
  <c r="O334" i="7"/>
  <c r="O333" i="7"/>
  <c r="O332" i="7"/>
  <c r="O331" i="7"/>
  <c r="O330" i="7"/>
  <c r="O329" i="7"/>
  <c r="O328" i="7"/>
  <c r="O327" i="7"/>
  <c r="O326" i="7"/>
  <c r="O325" i="7"/>
  <c r="O324" i="7"/>
  <c r="O323" i="7"/>
  <c r="O322" i="7"/>
  <c r="O321" i="7"/>
  <c r="O320" i="7"/>
  <c r="O319" i="7"/>
  <c r="O318" i="7"/>
  <c r="O317" i="7"/>
  <c r="O316" i="7"/>
  <c r="O315" i="7"/>
  <c r="O314" i="7"/>
  <c r="O313" i="7"/>
  <c r="O312" i="7"/>
  <c r="O311" i="7"/>
  <c r="O310" i="7"/>
  <c r="O309" i="7"/>
  <c r="O308" i="7"/>
  <c r="O307" i="7"/>
  <c r="O306" i="7"/>
  <c r="O305" i="7"/>
  <c r="O304" i="7"/>
  <c r="O303" i="7"/>
  <c r="O302" i="7"/>
  <c r="O301" i="7"/>
  <c r="O300" i="7"/>
  <c r="O299" i="7"/>
  <c r="O298" i="7"/>
  <c r="O297" i="7"/>
  <c r="O296" i="7"/>
  <c r="O295" i="7"/>
  <c r="O294" i="7"/>
  <c r="O293" i="7"/>
  <c r="O292" i="7"/>
  <c r="O291" i="7"/>
  <c r="O290" i="7"/>
  <c r="O289" i="7"/>
  <c r="O288" i="7"/>
  <c r="O287" i="7"/>
  <c r="O286" i="7"/>
  <c r="O285" i="7"/>
  <c r="O284" i="7"/>
  <c r="O283" i="7"/>
  <c r="O282" i="7"/>
  <c r="O281" i="7"/>
  <c r="O280" i="7"/>
  <c r="O279" i="7"/>
  <c r="O278" i="7"/>
  <c r="O277" i="7"/>
  <c r="O276" i="7"/>
  <c r="O275" i="7"/>
  <c r="O274" i="7"/>
  <c r="O273" i="7"/>
  <c r="O272" i="7"/>
  <c r="O271" i="7"/>
  <c r="O270" i="7"/>
  <c r="O269" i="7"/>
  <c r="O268" i="7"/>
  <c r="O267" i="7"/>
  <c r="O266" i="7"/>
  <c r="O265" i="7"/>
  <c r="O264" i="7"/>
  <c r="O263" i="7"/>
  <c r="O262" i="7"/>
  <c r="O261" i="7"/>
  <c r="O260" i="7"/>
  <c r="O259" i="7"/>
  <c r="O258" i="7"/>
  <c r="O257" i="7"/>
  <c r="O215" i="7"/>
  <c r="O214" i="7"/>
  <c r="O213" i="7"/>
  <c r="O212" i="7"/>
  <c r="O211" i="7"/>
  <c r="O210" i="7"/>
  <c r="O209" i="7"/>
  <c r="O208" i="7"/>
  <c r="O207" i="7"/>
  <c r="O206" i="7"/>
  <c r="O205" i="7"/>
  <c r="O204" i="7"/>
  <c r="O203" i="7"/>
  <c r="O202" i="7"/>
  <c r="O201" i="7"/>
  <c r="O200" i="7"/>
  <c r="O199" i="7"/>
  <c r="O198" i="7"/>
  <c r="O197" i="7"/>
  <c r="O196" i="7"/>
  <c r="O195" i="7"/>
  <c r="O194" i="7"/>
  <c r="O193" i="7"/>
  <c r="O192" i="7"/>
  <c r="O191" i="7"/>
  <c r="O190" i="7"/>
  <c r="O189" i="7"/>
  <c r="O188" i="7"/>
  <c r="O187" i="7"/>
  <c r="O186" i="7"/>
  <c r="O185" i="7"/>
  <c r="O184" i="7"/>
  <c r="O183"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181" i="7"/>
  <c r="O180" i="7"/>
  <c r="O179" i="7"/>
  <c r="O178" i="7"/>
  <c r="O177" i="7"/>
  <c r="O176" i="7"/>
  <c r="O175" i="7"/>
  <c r="O174" i="7"/>
  <c r="O173" i="7"/>
  <c r="O172" i="7"/>
  <c r="O171" i="7"/>
  <c r="O170" i="7"/>
  <c r="O169" i="7"/>
  <c r="O168" i="7"/>
  <c r="O167" i="7"/>
  <c r="O166" i="7"/>
  <c r="O165" i="7"/>
  <c r="O164" i="7"/>
  <c r="O163" i="7"/>
  <c r="O162" i="7"/>
  <c r="O161" i="7"/>
  <c r="O160" i="7"/>
  <c r="O159" i="7"/>
  <c r="O158" i="7"/>
  <c r="O157" i="7"/>
  <c r="O156" i="7"/>
  <c r="O155" i="7"/>
  <c r="O154" i="7"/>
  <c r="O153" i="7"/>
  <c r="O152" i="7"/>
  <c r="O151" i="7"/>
  <c r="O150" i="7"/>
  <c r="O149" i="7"/>
  <c r="O148" i="7"/>
  <c r="O147" i="7"/>
  <c r="O146" i="7"/>
  <c r="O145" i="7"/>
  <c r="O144" i="7"/>
  <c r="O143" i="7"/>
  <c r="O142" i="7"/>
  <c r="O141" i="7"/>
  <c r="O140" i="7"/>
  <c r="O139" i="7"/>
  <c r="O138" i="7"/>
  <c r="O137" i="7"/>
  <c r="O136" i="7"/>
  <c r="O135" i="7"/>
  <c r="O134" i="7"/>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 i="7"/>
  <c r="O2" i="7"/>
</calcChain>
</file>

<file path=xl/sharedStrings.xml><?xml version="1.0" encoding="utf-8"?>
<sst xmlns="http://schemas.openxmlformats.org/spreadsheetml/2006/main" count="20282" uniqueCount="2794">
  <si>
    <t>U ppm</t>
  </si>
  <si>
    <t>Th ppm</t>
  </si>
  <si>
    <t>91500-10</t>
  </si>
  <si>
    <t>91500-9</t>
  </si>
  <si>
    <t>91500-13</t>
  </si>
  <si>
    <t>91500-5</t>
  </si>
  <si>
    <t>91500-8</t>
  </si>
  <si>
    <t>91500-17</t>
  </si>
  <si>
    <t>91500-4</t>
  </si>
  <si>
    <t>91500-19</t>
  </si>
  <si>
    <t>91500-7</t>
  </si>
  <si>
    <t>91500-22</t>
  </si>
  <si>
    <t>91500-2</t>
  </si>
  <si>
    <t>91500-14</t>
  </si>
  <si>
    <t>91500-29</t>
  </si>
  <si>
    <t>91500-6</t>
  </si>
  <si>
    <t>91500-24</t>
  </si>
  <si>
    <t>91500-21</t>
  </si>
  <si>
    <t>91500-1</t>
  </si>
  <si>
    <t>91500-27</t>
  </si>
  <si>
    <t>91500-20</t>
  </si>
  <si>
    <t>91500-11</t>
  </si>
  <si>
    <t>91500-30</t>
  </si>
  <si>
    <t>91500-16</t>
  </si>
  <si>
    <t>91500-34</t>
  </si>
  <si>
    <t>91500-25</t>
  </si>
  <si>
    <t>91500-15</t>
  </si>
  <si>
    <t>91500-18</t>
  </si>
  <si>
    <t>91500-3</t>
  </si>
  <si>
    <t>91500-28</t>
  </si>
  <si>
    <t>91500-33</t>
  </si>
  <si>
    <t>91500-26</t>
  </si>
  <si>
    <t>91500-12</t>
  </si>
  <si>
    <t>91500-23</t>
  </si>
  <si>
    <t>91500-31</t>
  </si>
  <si>
    <t>91500-32</t>
  </si>
  <si>
    <t>Sample ID</t>
  </si>
  <si>
    <t>Lithology</t>
  </si>
  <si>
    <t>Latitude</t>
  </si>
  <si>
    <t>Longitude</t>
  </si>
  <si>
    <t>7.5' quadrangle</t>
  </si>
  <si>
    <t>30' x 60' quadrangle</t>
  </si>
  <si>
    <t>Comments</t>
  </si>
  <si>
    <t>Method</t>
  </si>
  <si>
    <t># spot analyses</t>
  </si>
  <si>
    <t>MSWD</t>
  </si>
  <si>
    <t>Age (Ma)</t>
  </si>
  <si>
    <t>References</t>
  </si>
  <si>
    <t>Introduction</t>
  </si>
  <si>
    <t>Collector</t>
  </si>
  <si>
    <t>State</t>
  </si>
  <si>
    <t>Explanation</t>
  </si>
  <si>
    <t>Specimen type</t>
  </si>
  <si>
    <t># spots AgeCalc</t>
  </si>
  <si>
    <r>
      <rPr>
        <vertAlign val="superscript"/>
        <sz val="10"/>
        <color indexed="8"/>
        <rFont val="Arial"/>
        <family val="2"/>
      </rPr>
      <t>a</t>
    </r>
    <r>
      <rPr>
        <sz val="10"/>
        <color indexed="8"/>
        <rFont val="Arial"/>
        <family val="2"/>
      </rPr>
      <t xml:space="preserve">rho is the error correlation of </t>
    </r>
    <r>
      <rPr>
        <vertAlign val="superscript"/>
        <sz val="10"/>
        <color indexed="8"/>
        <rFont val="Arial"/>
        <family val="2"/>
      </rPr>
      <t>206</t>
    </r>
    <r>
      <rPr>
        <sz val="10"/>
        <color indexed="8"/>
        <rFont val="Arial"/>
        <family val="2"/>
      </rPr>
      <t>Pb/</t>
    </r>
    <r>
      <rPr>
        <vertAlign val="superscript"/>
        <sz val="10"/>
        <color indexed="8"/>
        <rFont val="Arial"/>
        <family val="2"/>
      </rPr>
      <t>238</t>
    </r>
    <r>
      <rPr>
        <sz val="10"/>
        <color indexed="8"/>
        <rFont val="Arial"/>
        <family val="2"/>
      </rPr>
      <t xml:space="preserve">U vs. </t>
    </r>
    <r>
      <rPr>
        <vertAlign val="superscript"/>
        <sz val="10"/>
        <color indexed="8"/>
        <rFont val="Arial"/>
        <family val="2"/>
      </rPr>
      <t>207</t>
    </r>
    <r>
      <rPr>
        <sz val="10"/>
        <color indexed="8"/>
        <rFont val="Arial"/>
        <family val="2"/>
      </rPr>
      <t>Pb/U</t>
    </r>
    <r>
      <rPr>
        <vertAlign val="superscript"/>
        <sz val="10"/>
        <color indexed="8"/>
        <rFont val="Arial"/>
        <family val="2"/>
      </rPr>
      <t>235</t>
    </r>
  </si>
  <si>
    <r>
      <t>2</t>
    </r>
    <r>
      <rPr>
        <sz val="10"/>
        <color indexed="8"/>
        <rFont val="Calibri"/>
        <family val="2"/>
      </rPr>
      <t>σ</t>
    </r>
  </si>
  <si>
    <t>Standard error</t>
  </si>
  <si>
    <t>Mean Squared Weighted Deviation</t>
  </si>
  <si>
    <t>Interpreted age</t>
  </si>
  <si>
    <t>Number of spot analyses acquired</t>
  </si>
  <si>
    <t>Number of spot analyses used for age interpretation</t>
  </si>
  <si>
    <t>Acknowledgments</t>
  </si>
  <si>
    <r>
      <t>2</t>
    </r>
    <r>
      <rPr>
        <b/>
        <sz val="10"/>
        <rFont val="Calibri"/>
        <family val="2"/>
      </rPr>
      <t>σ</t>
    </r>
  </si>
  <si>
    <t>Th/U</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</si>
  <si>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</si>
  <si>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</si>
  <si>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Scientist who collected the sample</t>
  </si>
  <si>
    <t>Decimal degrees latitude (WGS84)</t>
  </si>
  <si>
    <t>Decimal degrees longitude (WGS84)</t>
  </si>
  <si>
    <t>State of sample collection</t>
  </si>
  <si>
    <t>General rock type of specimen analyzed</t>
  </si>
  <si>
    <t>Material analyzed by LA-ICPMS</t>
  </si>
  <si>
    <t>U-Pb Zircon Geochronology Methods</t>
  </si>
  <si>
    <t>General comments about data reduction and interpretation</t>
  </si>
  <si>
    <t xml:space="preserve">Name or brief description of specimen analyzed </t>
  </si>
  <si>
    <t>Jesse G. Mosolf and Andrew Kylander-Clark</t>
  </si>
  <si>
    <t>JM19BM01</t>
  </si>
  <si>
    <t>JM19BM08</t>
  </si>
  <si>
    <t>JM19BM23</t>
  </si>
  <si>
    <t>JM19BM24</t>
  </si>
  <si>
    <t>JM19BM27</t>
  </si>
  <si>
    <t>JM19BM35</t>
  </si>
  <si>
    <t>JM19BM40</t>
  </si>
  <si>
    <t>JM19BM41</t>
  </si>
  <si>
    <t>JM19DW03</t>
  </si>
  <si>
    <t>JM19DW04</t>
  </si>
  <si>
    <t>JM19DW06</t>
  </si>
  <si>
    <t>JM19DW09</t>
  </si>
  <si>
    <t>JM19DW10</t>
  </si>
  <si>
    <t>KM19DW16</t>
  </si>
  <si>
    <t>KM19DW28</t>
  </si>
  <si>
    <t>KM19DW50</t>
  </si>
  <si>
    <t>19B01</t>
  </si>
  <si>
    <t>19B04</t>
  </si>
  <si>
    <t>JM19BM16</t>
  </si>
  <si>
    <t>JM19BM17</t>
  </si>
  <si>
    <t>19B03</t>
  </si>
  <si>
    <t>19B06</t>
  </si>
  <si>
    <t>19EP-A2</t>
  </si>
  <si>
    <t>19B01-1</t>
  </si>
  <si>
    <t>19B01-10</t>
  </si>
  <si>
    <t>19B01-11</t>
  </si>
  <si>
    <t>19B01-12</t>
  </si>
  <si>
    <t>19B01-13</t>
  </si>
  <si>
    <t>19B01-15</t>
  </si>
  <si>
    <t>19B01-16</t>
  </si>
  <si>
    <t>19B01-17</t>
  </si>
  <si>
    <t>19B01-18</t>
  </si>
  <si>
    <t>19B01-19</t>
  </si>
  <si>
    <t>19B01-2</t>
  </si>
  <si>
    <t>19B01-20</t>
  </si>
  <si>
    <t>19B01-21</t>
  </si>
  <si>
    <t>19B01-22</t>
  </si>
  <si>
    <t>19B01-23</t>
  </si>
  <si>
    <t>19B01-24</t>
  </si>
  <si>
    <t>19B01-25</t>
  </si>
  <si>
    <t>19B01-26</t>
  </si>
  <si>
    <t>19B01-27</t>
  </si>
  <si>
    <t>19B01-28</t>
  </si>
  <si>
    <t>19B01-29</t>
  </si>
  <si>
    <t>19B01-3</t>
  </si>
  <si>
    <t>19B01-30</t>
  </si>
  <si>
    <t>19B01-31</t>
  </si>
  <si>
    <t>19B01-32</t>
  </si>
  <si>
    <t>19B01-33</t>
  </si>
  <si>
    <t>19B01-34</t>
  </si>
  <si>
    <t>19B01-35</t>
  </si>
  <si>
    <t>19B01-36</t>
  </si>
  <si>
    <t>19B01-37</t>
  </si>
  <si>
    <t>19B01-38</t>
  </si>
  <si>
    <t>19B01-39</t>
  </si>
  <si>
    <t>19B01-4</t>
  </si>
  <si>
    <t>19B01-40</t>
  </si>
  <si>
    <t>19B01-5</t>
  </si>
  <si>
    <t>19B01-6</t>
  </si>
  <si>
    <t>19B01-7</t>
  </si>
  <si>
    <t>19B01-8</t>
  </si>
  <si>
    <t>19B01-9</t>
  </si>
  <si>
    <t>19B03-1</t>
  </si>
  <si>
    <t>19B03-10</t>
  </si>
  <si>
    <t>19B03-100</t>
  </si>
  <si>
    <t>19B03-11</t>
  </si>
  <si>
    <t>19B03-12</t>
  </si>
  <si>
    <t>19B03-13</t>
  </si>
  <si>
    <t>19B03-14</t>
  </si>
  <si>
    <t>19B03-15</t>
  </si>
  <si>
    <t>19B03-16</t>
  </si>
  <si>
    <t>19B03-17</t>
  </si>
  <si>
    <t>19B03-18</t>
  </si>
  <si>
    <t>19B03-19</t>
  </si>
  <si>
    <t>19B03-2</t>
  </si>
  <si>
    <t>19B03-20</t>
  </si>
  <si>
    <t>19B03-21</t>
  </si>
  <si>
    <t>19B03-22</t>
  </si>
  <si>
    <t>19B03-23</t>
  </si>
  <si>
    <t>19B03-24</t>
  </si>
  <si>
    <t>19B03-25</t>
  </si>
  <si>
    <t>19B03-26</t>
  </si>
  <si>
    <t>19B03-27</t>
  </si>
  <si>
    <t>19B03-28</t>
  </si>
  <si>
    <t>19B03-29</t>
  </si>
  <si>
    <t>19B03-3</t>
  </si>
  <si>
    <t>19B03-30</t>
  </si>
  <si>
    <t>19B03-31</t>
  </si>
  <si>
    <t>19B03-32</t>
  </si>
  <si>
    <t>19B03-33</t>
  </si>
  <si>
    <t>19B03-34</t>
  </si>
  <si>
    <t>19B03-35</t>
  </si>
  <si>
    <t>19B03-36</t>
  </si>
  <si>
    <t>19B03-37</t>
  </si>
  <si>
    <t>19B03-38</t>
  </si>
  <si>
    <t>19B03-39</t>
  </si>
  <si>
    <t>19B03-4</t>
  </si>
  <si>
    <t>19B03-40</t>
  </si>
  <si>
    <t>19B03-41</t>
  </si>
  <si>
    <t>19B03-42</t>
  </si>
  <si>
    <t>19B03-43</t>
  </si>
  <si>
    <t>19B03-44</t>
  </si>
  <si>
    <t>19B03-45</t>
  </si>
  <si>
    <t>19B03-46</t>
  </si>
  <si>
    <t>19B03-47</t>
  </si>
  <si>
    <t>19B03-48</t>
  </si>
  <si>
    <t>19B03-49</t>
  </si>
  <si>
    <t>19B03-5</t>
  </si>
  <si>
    <t>19B03-50</t>
  </si>
  <si>
    <t>19B03-51</t>
  </si>
  <si>
    <t>19B03-52</t>
  </si>
  <si>
    <t>19B03-53</t>
  </si>
  <si>
    <t>19B03-54</t>
  </si>
  <si>
    <t>19B03-55</t>
  </si>
  <si>
    <t>19B03-56</t>
  </si>
  <si>
    <t>19B03-57</t>
  </si>
  <si>
    <t>19B03-58</t>
  </si>
  <si>
    <t>19B03-59</t>
  </si>
  <si>
    <t>19B03-6</t>
  </si>
  <si>
    <t>19B03-60</t>
  </si>
  <si>
    <t>19B03-61</t>
  </si>
  <si>
    <t>19B03-62</t>
  </si>
  <si>
    <t>19B03-63</t>
  </si>
  <si>
    <t>19B03-64</t>
  </si>
  <si>
    <t>19B03-65</t>
  </si>
  <si>
    <t>19B03-66</t>
  </si>
  <si>
    <t>19B03-67</t>
  </si>
  <si>
    <t>19B03-68</t>
  </si>
  <si>
    <t>19B03-69</t>
  </si>
  <si>
    <t>19B03-7</t>
  </si>
  <si>
    <t>19B03-70</t>
  </si>
  <si>
    <t>19B03-71</t>
  </si>
  <si>
    <t>19B03-72</t>
  </si>
  <si>
    <t>19B03-73</t>
  </si>
  <si>
    <t>19B03-74</t>
  </si>
  <si>
    <t>19B03-75</t>
  </si>
  <si>
    <t>19B03-76</t>
  </si>
  <si>
    <t>19B03-77</t>
  </si>
  <si>
    <t>19B03-78</t>
  </si>
  <si>
    <t>19B03-79</t>
  </si>
  <si>
    <t>19B03-8</t>
  </si>
  <si>
    <t>19B03-80</t>
  </si>
  <si>
    <t>19B03-81</t>
  </si>
  <si>
    <t>19B03-82</t>
  </si>
  <si>
    <t>19B03-83</t>
  </si>
  <si>
    <t>19B03-84</t>
  </si>
  <si>
    <t>19B03-85</t>
  </si>
  <si>
    <t>19B03-86</t>
  </si>
  <si>
    <t>19B03-87</t>
  </si>
  <si>
    <t>19B03-88</t>
  </si>
  <si>
    <t>19B03-89</t>
  </si>
  <si>
    <t>19B03-9</t>
  </si>
  <si>
    <t>19B03-90</t>
  </si>
  <si>
    <t>19B03-91</t>
  </si>
  <si>
    <t>19B03-92</t>
  </si>
  <si>
    <t>19B03-93</t>
  </si>
  <si>
    <t>19B03-94</t>
  </si>
  <si>
    <t>19B03-95</t>
  </si>
  <si>
    <t>19B03-96</t>
  </si>
  <si>
    <t>19B03-97</t>
  </si>
  <si>
    <t>19B03-98</t>
  </si>
  <si>
    <t>19B03-99</t>
  </si>
  <si>
    <t>19B04-1</t>
  </si>
  <si>
    <t>19B04-10</t>
  </si>
  <si>
    <t>19B04-12</t>
  </si>
  <si>
    <t>19B04-13</t>
  </si>
  <si>
    <t>19B04-14</t>
  </si>
  <si>
    <t>19B04-15</t>
  </si>
  <si>
    <t>19B04-17</t>
  </si>
  <si>
    <t>19B04-18</t>
  </si>
  <si>
    <t>19B04-19</t>
  </si>
  <si>
    <t>19B04-2</t>
  </si>
  <si>
    <t>19B04-20</t>
  </si>
  <si>
    <t>19B04-21</t>
  </si>
  <si>
    <t>19B04-22</t>
  </si>
  <si>
    <t>19B04-23</t>
  </si>
  <si>
    <t>19B04-24</t>
  </si>
  <si>
    <t>19B04-25</t>
  </si>
  <si>
    <t>19B04-26</t>
  </si>
  <si>
    <t>19B04-27</t>
  </si>
  <si>
    <t>19B04-28</t>
  </si>
  <si>
    <t>19B04-29</t>
  </si>
  <si>
    <t>19B04-3</t>
  </si>
  <si>
    <t>19B04-31</t>
  </si>
  <si>
    <t>19B04-32</t>
  </si>
  <si>
    <t>19B04-33</t>
  </si>
  <si>
    <t>19B04-35</t>
  </si>
  <si>
    <t>19B04-38</t>
  </si>
  <si>
    <t>19B04-39</t>
  </si>
  <si>
    <t>19B04-4</t>
  </si>
  <si>
    <t>19B04-40</t>
  </si>
  <si>
    <t>19B04-6</t>
  </si>
  <si>
    <t>19B04-7</t>
  </si>
  <si>
    <t>19B04-8</t>
  </si>
  <si>
    <t>19B04-9</t>
  </si>
  <si>
    <t>19B06-1</t>
  </si>
  <si>
    <t>19B06-10</t>
  </si>
  <si>
    <t>19B06-100</t>
  </si>
  <si>
    <t>19B06-11</t>
  </si>
  <si>
    <t>19B06-12</t>
  </si>
  <si>
    <t>19B06-13</t>
  </si>
  <si>
    <t>19B06-14</t>
  </si>
  <si>
    <t>19B06-15</t>
  </si>
  <si>
    <t>19B06-16</t>
  </si>
  <si>
    <t>19B06-17</t>
  </si>
  <si>
    <t>19B06-18</t>
  </si>
  <si>
    <t>19B06-19</t>
  </si>
  <si>
    <t>19B06-20</t>
  </si>
  <si>
    <t>19B06-22</t>
  </si>
  <si>
    <t>19B06-23</t>
  </si>
  <si>
    <t>19B06-24</t>
  </si>
  <si>
    <t>19B06-25</t>
  </si>
  <si>
    <t>19B06-26</t>
  </si>
  <si>
    <t>19B06-27</t>
  </si>
  <si>
    <t>19B06-28</t>
  </si>
  <si>
    <t>19B06-29</t>
  </si>
  <si>
    <t>19B06-3</t>
  </si>
  <si>
    <t>19B06-30</t>
  </si>
  <si>
    <t>19B06-31</t>
  </si>
  <si>
    <t>19B06-32</t>
  </si>
  <si>
    <t>19B06-33</t>
  </si>
  <si>
    <t>19B06-34</t>
  </si>
  <si>
    <t>19B06-35</t>
  </si>
  <si>
    <t>19B06-36</t>
  </si>
  <si>
    <t>19B06-37</t>
  </si>
  <si>
    <t>19B06-38</t>
  </si>
  <si>
    <t>19B06-39</t>
  </si>
  <si>
    <t>19B06-4</t>
  </si>
  <si>
    <t>19B06-40</t>
  </si>
  <si>
    <t>19B06-41</t>
  </si>
  <si>
    <t>19B06-42</t>
  </si>
  <si>
    <t>19B06-43</t>
  </si>
  <si>
    <t>19B06-44</t>
  </si>
  <si>
    <t>19B06-45</t>
  </si>
  <si>
    <t>19B06-46</t>
  </si>
  <si>
    <t>19B06-47</t>
  </si>
  <si>
    <t>19B06-48</t>
  </si>
  <si>
    <t>19B06-49</t>
  </si>
  <si>
    <t>19B06-5</t>
  </si>
  <si>
    <t>19B06-50</t>
  </si>
  <si>
    <t>19B06-51</t>
  </si>
  <si>
    <t>19B06-52</t>
  </si>
  <si>
    <t>19B06-53</t>
  </si>
  <si>
    <t>19B06-54</t>
  </si>
  <si>
    <t>19B06-55</t>
  </si>
  <si>
    <t>19B06-56</t>
  </si>
  <si>
    <t>19B06-57</t>
  </si>
  <si>
    <t>19B06-58</t>
  </si>
  <si>
    <t>19B06-59</t>
  </si>
  <si>
    <t>19B06-6</t>
  </si>
  <si>
    <t>19B06-60</t>
  </si>
  <si>
    <t>19B06-61</t>
  </si>
  <si>
    <t>19B06-62</t>
  </si>
  <si>
    <t>19B06-63</t>
  </si>
  <si>
    <t>19B06-64</t>
  </si>
  <si>
    <t>19B06-65</t>
  </si>
  <si>
    <t>19B06-66</t>
  </si>
  <si>
    <t>19B06-67</t>
  </si>
  <si>
    <t>19B06-68</t>
  </si>
  <si>
    <t>19B06-69</t>
  </si>
  <si>
    <t>19B06-7</t>
  </si>
  <si>
    <t>19B06-70</t>
  </si>
  <si>
    <t>19B06-71</t>
  </si>
  <si>
    <t>19B06-72</t>
  </si>
  <si>
    <t>19B06-73</t>
  </si>
  <si>
    <t>19B06-74</t>
  </si>
  <si>
    <t>19B06-75</t>
  </si>
  <si>
    <t>19B06-76</t>
  </si>
  <si>
    <t>19B06-77</t>
  </si>
  <si>
    <t>19B06-78</t>
  </si>
  <si>
    <t>19B06-79</t>
  </si>
  <si>
    <t>19B06-8</t>
  </si>
  <si>
    <t>19B06-80</t>
  </si>
  <si>
    <t>19B06-81</t>
  </si>
  <si>
    <t>19B06-82</t>
  </si>
  <si>
    <t>19B06-83</t>
  </si>
  <si>
    <t>19B06-84</t>
  </si>
  <si>
    <t>19B06-85</t>
  </si>
  <si>
    <t>19B06-86</t>
  </si>
  <si>
    <t>19B06-87</t>
  </si>
  <si>
    <t>19B06-89</t>
  </si>
  <si>
    <t>19B06-9</t>
  </si>
  <si>
    <t>19B06-90</t>
  </si>
  <si>
    <t>19B06-91</t>
  </si>
  <si>
    <t>19B06-92</t>
  </si>
  <si>
    <t>19B06-93</t>
  </si>
  <si>
    <t>19B06-94</t>
  </si>
  <si>
    <t>19B06-95</t>
  </si>
  <si>
    <t>19B06-96</t>
  </si>
  <si>
    <t>19B06-97</t>
  </si>
  <si>
    <t>19B06-98</t>
  </si>
  <si>
    <t>19B06-99</t>
  </si>
  <si>
    <t>19EPA2-1</t>
  </si>
  <si>
    <t>19EPA2-10</t>
  </si>
  <si>
    <t>19EPA2-11</t>
  </si>
  <si>
    <t>19EPA2-12</t>
  </si>
  <si>
    <t>19EPA2-13</t>
  </si>
  <si>
    <t>19EPA2-14</t>
  </si>
  <si>
    <t>19EPA2-15</t>
  </si>
  <si>
    <t>19EPA2-16</t>
  </si>
  <si>
    <t>19EPA2-17</t>
  </si>
  <si>
    <t>19EPA2-19</t>
  </si>
  <si>
    <t>19EPA2-2</t>
  </si>
  <si>
    <t>19EPA2-20</t>
  </si>
  <si>
    <t>19EPA2-21</t>
  </si>
  <si>
    <t>19EPA2-22</t>
  </si>
  <si>
    <t>19EPA2-23</t>
  </si>
  <si>
    <t>19EPA2-24</t>
  </si>
  <si>
    <t>19EPA2-25</t>
  </si>
  <si>
    <t>19EPA2-26</t>
  </si>
  <si>
    <t>19EPA2-27</t>
  </si>
  <si>
    <t>19EPA2-28</t>
  </si>
  <si>
    <t>19EPA2-3</t>
  </si>
  <si>
    <t>19EPA2-30</t>
  </si>
  <si>
    <t>19EPA2-31</t>
  </si>
  <si>
    <t>19EPA2-33</t>
  </si>
  <si>
    <t>19EPA2-34</t>
  </si>
  <si>
    <t>19EPA2-35</t>
  </si>
  <si>
    <t>19EPA2-36</t>
  </si>
  <si>
    <t>19EPA2-37</t>
  </si>
  <si>
    <t>19EPA2-38</t>
  </si>
  <si>
    <t>19EPA2-39</t>
  </si>
  <si>
    <t>19EPA2-4</t>
  </si>
  <si>
    <t>19EPA2-40</t>
  </si>
  <si>
    <t>19EPA2-5</t>
  </si>
  <si>
    <t>19EPA2-6</t>
  </si>
  <si>
    <t>19EPA2-7</t>
  </si>
  <si>
    <t>19EPA2-8</t>
  </si>
  <si>
    <t>19EPA2-9</t>
  </si>
  <si>
    <t>CE19FH1-1</t>
  </si>
  <si>
    <t>CE19FH1-10</t>
  </si>
  <si>
    <t>CE19FH1-11</t>
  </si>
  <si>
    <t>CE19FH1-12</t>
  </si>
  <si>
    <t>CE19FH1-13</t>
  </si>
  <si>
    <t>CE19FH1-14</t>
  </si>
  <si>
    <t>CE19FH1-15</t>
  </si>
  <si>
    <t>CE19FH1-16</t>
  </si>
  <si>
    <t>CE19FH1-17</t>
  </si>
  <si>
    <t>CE19FH1-18</t>
  </si>
  <si>
    <t>CE19FH1-19</t>
  </si>
  <si>
    <t>CE19FH1-2</t>
  </si>
  <si>
    <t>CE19FH1-20</t>
  </si>
  <si>
    <t>CE19FH1-21</t>
  </si>
  <si>
    <t>CE19FH1-22</t>
  </si>
  <si>
    <t>CE19FH1-23</t>
  </si>
  <si>
    <t>CE19FH1-24</t>
  </si>
  <si>
    <t>CE19FH1-25</t>
  </si>
  <si>
    <t>CE19FH1-26</t>
  </si>
  <si>
    <t>CE19FH1-27</t>
  </si>
  <si>
    <t>CE19FH1-28</t>
  </si>
  <si>
    <t>CE19FH1-29</t>
  </si>
  <si>
    <t>CE19FH1-3</t>
  </si>
  <si>
    <t>CE19FH1-30</t>
  </si>
  <si>
    <t>CE19FH1-31</t>
  </si>
  <si>
    <t>CE19FH1-32</t>
  </si>
  <si>
    <t>CE19FH1-33</t>
  </si>
  <si>
    <t>CE19FH1-34</t>
  </si>
  <si>
    <t>CE19FH1-35</t>
  </si>
  <si>
    <t>CE19FH1-36</t>
  </si>
  <si>
    <t>CE19FH1-37</t>
  </si>
  <si>
    <t>CE19FH1-38</t>
  </si>
  <si>
    <t>CE19FH1-39</t>
  </si>
  <si>
    <t>CE19FH1-4</t>
  </si>
  <si>
    <t>CE19FH1-40</t>
  </si>
  <si>
    <t>CE19FH1-5</t>
  </si>
  <si>
    <t>CE19FH1-6</t>
  </si>
  <si>
    <t>CE19FH1-7</t>
  </si>
  <si>
    <t>CE19FH1-8</t>
  </si>
  <si>
    <t>CE19FH1-9</t>
  </si>
  <si>
    <t>CE19PH1-1</t>
  </si>
  <si>
    <t>CE19PH1-10</t>
  </si>
  <si>
    <t>CE19PH1-11</t>
  </si>
  <si>
    <t>CE19PH1-12</t>
  </si>
  <si>
    <t>CE19PH1-13</t>
  </si>
  <si>
    <t>CE19PH1-14</t>
  </si>
  <si>
    <t>CE19PH1-15</t>
  </si>
  <si>
    <t>CE19PH1-16</t>
  </si>
  <si>
    <t>CE19PH1-17</t>
  </si>
  <si>
    <t>CE19PH1-18</t>
  </si>
  <si>
    <t>CE19PH1-19</t>
  </si>
  <si>
    <t>CE19PH11a-1</t>
  </si>
  <si>
    <t>CE19PH11a-10</t>
  </si>
  <si>
    <t>CE19PH11a-11</t>
  </si>
  <si>
    <t>CE19PH11a-12</t>
  </si>
  <si>
    <t>CE19PH11a-13</t>
  </si>
  <si>
    <t>CE19PH11a-14</t>
  </si>
  <si>
    <t>CE19PH11a-15</t>
  </si>
  <si>
    <t>CE19PH11a-16</t>
  </si>
  <si>
    <t>CE19PH11a-17</t>
  </si>
  <si>
    <t>CE19PH11a-18</t>
  </si>
  <si>
    <t>CE19PH11a-19</t>
  </si>
  <si>
    <t>CE19PH11a-2</t>
  </si>
  <si>
    <t>CE19PH11a-20</t>
  </si>
  <si>
    <t>CE19PH11a-21</t>
  </si>
  <si>
    <t>CE19PH11a-22</t>
  </si>
  <si>
    <t>CE19PH11a-23</t>
  </si>
  <si>
    <t>CE19PH11a-24</t>
  </si>
  <si>
    <t>CE19PH11a-25</t>
  </si>
  <si>
    <t>CE19PH11a-26</t>
  </si>
  <si>
    <t>CE19PH11a-27</t>
  </si>
  <si>
    <t>CE19PH11a-28</t>
  </si>
  <si>
    <t>CE19PH11a-29</t>
  </si>
  <si>
    <t>CE19PH11a-3</t>
  </si>
  <si>
    <t>CE19PH11a-30</t>
  </si>
  <si>
    <t>CE19PH11a-31</t>
  </si>
  <si>
    <t>CE19PH11a-32</t>
  </si>
  <si>
    <t>CE19PH11a-33</t>
  </si>
  <si>
    <t>CE19PH11a-34</t>
  </si>
  <si>
    <t>CE19PH11a-35</t>
  </si>
  <si>
    <t>CE19PH11a-36</t>
  </si>
  <si>
    <t>CE19PH11a-37</t>
  </si>
  <si>
    <t>CE19PH11a-38</t>
  </si>
  <si>
    <t>CE19PH11a-39</t>
  </si>
  <si>
    <t>CE19PH11a-4</t>
  </si>
  <si>
    <t>CE19PH11a-40</t>
  </si>
  <si>
    <t>CE19PH11a-5</t>
  </si>
  <si>
    <t>CE19PH11a-6</t>
  </si>
  <si>
    <t>CE19PH11a-7</t>
  </si>
  <si>
    <t>CE19PH11a-8</t>
  </si>
  <si>
    <t>CE19PH11a-9</t>
  </si>
  <si>
    <t>CE19PH1-2</t>
  </si>
  <si>
    <t>CE19PH1-20</t>
  </si>
  <si>
    <t>CE19PH1-21</t>
  </si>
  <si>
    <t>CE19PH1-22</t>
  </si>
  <si>
    <t>CE19PH1-23</t>
  </si>
  <si>
    <t>CE19PH1-24</t>
  </si>
  <si>
    <t>CE19PH1-25</t>
  </si>
  <si>
    <t>CE19PH1-26</t>
  </si>
  <si>
    <t>CE19PH1-27</t>
  </si>
  <si>
    <t>CE19PH1-28</t>
  </si>
  <si>
    <t>CE19PH1-29</t>
  </si>
  <si>
    <t>CE19PH1-3</t>
  </si>
  <si>
    <t>CE19PH1-30</t>
  </si>
  <si>
    <t>CE19PH1-31</t>
  </si>
  <si>
    <t>CE19PH1-32</t>
  </si>
  <si>
    <t>CE19PH1-33</t>
  </si>
  <si>
    <t>CE19PH1-34</t>
  </si>
  <si>
    <t>CE19PH1-35</t>
  </si>
  <si>
    <t>CE19PH1-36</t>
  </si>
  <si>
    <t>CE19PH1-37</t>
  </si>
  <si>
    <t>CE19PH1-38</t>
  </si>
  <si>
    <t>CE19PH1-39</t>
  </si>
  <si>
    <t>CE19PH1-4</t>
  </si>
  <si>
    <t>CE19PH1-40</t>
  </si>
  <si>
    <t>CE19PH1-5</t>
  </si>
  <si>
    <t>CE19PH1-6</t>
  </si>
  <si>
    <t>CE19PH1-7</t>
  </si>
  <si>
    <t>CE19PH1-8</t>
  </si>
  <si>
    <t>CE19PH1-9</t>
  </si>
  <si>
    <t>CE19PH4-1</t>
  </si>
  <si>
    <t>CE19PH4-10</t>
  </si>
  <si>
    <t>CE19PH4-100</t>
  </si>
  <si>
    <t>CE19PH4-11</t>
  </si>
  <si>
    <t>CE19PH4-12</t>
  </si>
  <si>
    <t>CE19PH4-13</t>
  </si>
  <si>
    <t>CE19PH4-14</t>
  </si>
  <si>
    <t>CE19PH4-15</t>
  </si>
  <si>
    <t>CE19PH4-16</t>
  </si>
  <si>
    <t>CE19PH4-17</t>
  </si>
  <si>
    <t>CE19PH4-18</t>
  </si>
  <si>
    <t>CE19PH4-19</t>
  </si>
  <si>
    <t>CE19PH4-2</t>
  </si>
  <si>
    <t>CE19PH4-20</t>
  </si>
  <si>
    <t>CE19PH4-21</t>
  </si>
  <si>
    <t>CE19PH4-22</t>
  </si>
  <si>
    <t>CE19PH4-23</t>
  </si>
  <si>
    <t>CE19PH4-24</t>
  </si>
  <si>
    <t>CE19PH4-25</t>
  </si>
  <si>
    <t>CE19PH4-26</t>
  </si>
  <si>
    <t>CE19PH4-27</t>
  </si>
  <si>
    <t>CE19PH4-28</t>
  </si>
  <si>
    <t>CE19PH4-29</t>
  </si>
  <si>
    <t>CE19PH4-3</t>
  </si>
  <si>
    <t>CE19PH4-30</t>
  </si>
  <si>
    <t>CE19PH4-31</t>
  </si>
  <si>
    <t>CE19PH4-32</t>
  </si>
  <si>
    <t>CE19PH4-33</t>
  </si>
  <si>
    <t>CE19PH4-34</t>
  </si>
  <si>
    <t>CE19PH4-35</t>
  </si>
  <si>
    <t>CE19PH4-36</t>
  </si>
  <si>
    <t>CE19PH4-37</t>
  </si>
  <si>
    <t>CE19PH4-38</t>
  </si>
  <si>
    <t>CE19PH4-39</t>
  </si>
  <si>
    <t>CE19PH4-4</t>
  </si>
  <si>
    <t>CE19PH4-40</t>
  </si>
  <si>
    <t>CE19PH4-41</t>
  </si>
  <si>
    <t>CE19PH4-42</t>
  </si>
  <si>
    <t>CE19PH4-43</t>
  </si>
  <si>
    <t>CE19PH4-44</t>
  </si>
  <si>
    <t>CE19PH4-45</t>
  </si>
  <si>
    <t>CE19PH4-46</t>
  </si>
  <si>
    <t>CE19PH4-47</t>
  </si>
  <si>
    <t>CE19PH4-48</t>
  </si>
  <si>
    <t>CE19PH4-49</t>
  </si>
  <si>
    <t>CE19PH4-5</t>
  </si>
  <si>
    <t>CE19PH4-50</t>
  </si>
  <si>
    <t>CE19PH4-51</t>
  </si>
  <si>
    <t>CE19PH4-52</t>
  </si>
  <si>
    <t>CE19PH4-53</t>
  </si>
  <si>
    <t>CE19PH4-54</t>
  </si>
  <si>
    <t>CE19PH4-55</t>
  </si>
  <si>
    <t>CE19PH4-56</t>
  </si>
  <si>
    <t>CE19PH4-57</t>
  </si>
  <si>
    <t>CE19PH4-58</t>
  </si>
  <si>
    <t>CE19PH4-59</t>
  </si>
  <si>
    <t>CE19PH4-6</t>
  </si>
  <si>
    <t>CE19PH4-60</t>
  </si>
  <si>
    <t>CE19PH4-61</t>
  </si>
  <si>
    <t>CE19PH4-62</t>
  </si>
  <si>
    <t>CE19PH4-63</t>
  </si>
  <si>
    <t>CE19PH4-64</t>
  </si>
  <si>
    <t>CE19PH4-65</t>
  </si>
  <si>
    <t>CE19PH4-66</t>
  </si>
  <si>
    <t>CE19PH4-67</t>
  </si>
  <si>
    <t>CE19PH4-68</t>
  </si>
  <si>
    <t>CE19PH4-69</t>
  </si>
  <si>
    <t>CE19PH4-7</t>
  </si>
  <si>
    <t>CE19PH4-70</t>
  </si>
  <si>
    <t>CE19PH4-71</t>
  </si>
  <si>
    <t>CE19PH4-72</t>
  </si>
  <si>
    <t>CE19PH4-73</t>
  </si>
  <si>
    <t>CE19PH4-74</t>
  </si>
  <si>
    <t>CE19PH4-75</t>
  </si>
  <si>
    <t>CE19PH4-76</t>
  </si>
  <si>
    <t>CE19PH4-77</t>
  </si>
  <si>
    <t>CE19PH4-78</t>
  </si>
  <si>
    <t>CE19PH4-79</t>
  </si>
  <si>
    <t>CE19PH4-8</t>
  </si>
  <si>
    <t>CE19PH4-80</t>
  </si>
  <si>
    <t>CE19PH4-81</t>
  </si>
  <si>
    <t>CE19PH4-82</t>
  </si>
  <si>
    <t>CE19PH4-83</t>
  </si>
  <si>
    <t>CE19PH4-84</t>
  </si>
  <si>
    <t>CE19PH4-85</t>
  </si>
  <si>
    <t>CE19PH4-86</t>
  </si>
  <si>
    <t>CE19PH4-87</t>
  </si>
  <si>
    <t>CE19PH4-88</t>
  </si>
  <si>
    <t>CE19PH4-89</t>
  </si>
  <si>
    <t>CE19PH4-9</t>
  </si>
  <si>
    <t>CE19PH4-90</t>
  </si>
  <si>
    <t>CE19PH4-91</t>
  </si>
  <si>
    <t>CE19PH4-92</t>
  </si>
  <si>
    <t>CE19PH4-93</t>
  </si>
  <si>
    <t>CE19PH4-94</t>
  </si>
  <si>
    <t>CE19PH4-95</t>
  </si>
  <si>
    <t>CE19PH4-96</t>
  </si>
  <si>
    <t>CE19PH4-97</t>
  </si>
  <si>
    <t>CE19PH4-98</t>
  </si>
  <si>
    <t>CE19PH4-99</t>
  </si>
  <si>
    <t>CE19PH5-1</t>
  </si>
  <si>
    <t>CE19PH5-10</t>
  </si>
  <si>
    <t>CE19PH5-100</t>
  </si>
  <si>
    <t>CE19PH5-11</t>
  </si>
  <si>
    <t>CE19PH5-12</t>
  </si>
  <si>
    <t>CE19PH5-13</t>
  </si>
  <si>
    <t>CE19PH5-14</t>
  </si>
  <si>
    <t>CE19PH5-15</t>
  </si>
  <si>
    <t>CE19PH5-16</t>
  </si>
  <si>
    <t>CE19PH5-17</t>
  </si>
  <si>
    <t>CE19PH5-18</t>
  </si>
  <si>
    <t>CE19PH5-19</t>
  </si>
  <si>
    <t>CE19PH5-2</t>
  </si>
  <si>
    <t>CE19PH5-20</t>
  </si>
  <si>
    <t>CE19PH5-21</t>
  </si>
  <si>
    <t>CE19PH5-22</t>
  </si>
  <si>
    <t>CE19PH5-23</t>
  </si>
  <si>
    <t>CE19PH5-24</t>
  </si>
  <si>
    <t>CE19PH5-25</t>
  </si>
  <si>
    <t>CE19PH5-26</t>
  </si>
  <si>
    <t>CE19PH5-27</t>
  </si>
  <si>
    <t>CE19PH5-28</t>
  </si>
  <si>
    <t>CE19PH5-29</t>
  </si>
  <si>
    <t>CE19PH5-3</t>
  </si>
  <si>
    <t>CE19PH5-30</t>
  </si>
  <si>
    <t>CE19PH5-31</t>
  </si>
  <si>
    <t>CE19PH5-32</t>
  </si>
  <si>
    <t>CE19PH5-33</t>
  </si>
  <si>
    <t>CE19PH5-34</t>
  </si>
  <si>
    <t>CE19PH5-35</t>
  </si>
  <si>
    <t>CE19PH5-36</t>
  </si>
  <si>
    <t>CE19PH5-37</t>
  </si>
  <si>
    <t>CE19PH5-38</t>
  </si>
  <si>
    <t>CE19PH5-39</t>
  </si>
  <si>
    <t>CE19PH5-4</t>
  </si>
  <si>
    <t>CE19PH5-40</t>
  </si>
  <si>
    <t>CE19PH5-41</t>
  </si>
  <si>
    <t>CE19PH5-42</t>
  </si>
  <si>
    <t>CE19PH5-43</t>
  </si>
  <si>
    <t>CE19PH5-44</t>
  </si>
  <si>
    <t>CE19PH5-45</t>
  </si>
  <si>
    <t>CE19PH5-46</t>
  </si>
  <si>
    <t>CE19PH5-47</t>
  </si>
  <si>
    <t>CE19PH5-48</t>
  </si>
  <si>
    <t>CE19PH5-49</t>
  </si>
  <si>
    <t>CE19PH5-5</t>
  </si>
  <si>
    <t>CE19PH5-50</t>
  </si>
  <si>
    <t>CE19PH5-51</t>
  </si>
  <si>
    <t>CE19PH5-52</t>
  </si>
  <si>
    <t>CE19PH5-53</t>
  </si>
  <si>
    <t>CE19PH5-54</t>
  </si>
  <si>
    <t>CE19PH5-55</t>
  </si>
  <si>
    <t>CE19PH5-56</t>
  </si>
  <si>
    <t>CE19PH5-57</t>
  </si>
  <si>
    <t>CE19PH5-58</t>
  </si>
  <si>
    <t>CE19PH5-59</t>
  </si>
  <si>
    <t>CE19PH5-6</t>
  </si>
  <si>
    <t>CE19PH5-60</t>
  </si>
  <si>
    <t>CE19PH5-61</t>
  </si>
  <si>
    <t>CE19PH5-62</t>
  </si>
  <si>
    <t>CE19PH5-63</t>
  </si>
  <si>
    <t>CE19PH5-64</t>
  </si>
  <si>
    <t>CE19PH5-65</t>
  </si>
  <si>
    <t>CE19PH5-66</t>
  </si>
  <si>
    <t>CE19PH5-67</t>
  </si>
  <si>
    <t>CE19PH5-68</t>
  </si>
  <si>
    <t>CE19PH5-69</t>
  </si>
  <si>
    <t>CE19PH5-7</t>
  </si>
  <si>
    <t>CE19PH5-70</t>
  </si>
  <si>
    <t>CE19PH5-71</t>
  </si>
  <si>
    <t>CE19PH5-72</t>
  </si>
  <si>
    <t>CE19PH5-73</t>
  </si>
  <si>
    <t>CE19PH5-74</t>
  </si>
  <si>
    <t>CE19PH5-75</t>
  </si>
  <si>
    <t>CE19PH5-76</t>
  </si>
  <si>
    <t>CE19PH5-77</t>
  </si>
  <si>
    <t>CE19PH5-78</t>
  </si>
  <si>
    <t>CE19PH5-79</t>
  </si>
  <si>
    <t>CE19PH5-8</t>
  </si>
  <si>
    <t>CE19PH5-80</t>
  </si>
  <si>
    <t>CE19PH5-81</t>
  </si>
  <si>
    <t>CE19PH5-82</t>
  </si>
  <si>
    <t>CE19PH5-83</t>
  </si>
  <si>
    <t>CE19PH5-84</t>
  </si>
  <si>
    <t>CE19PH5-85</t>
  </si>
  <si>
    <t>CE19PH5-86</t>
  </si>
  <si>
    <t>CE19PH5-87</t>
  </si>
  <si>
    <t>CE19PH5-88</t>
  </si>
  <si>
    <t>CE19PH5-89</t>
  </si>
  <si>
    <t>CE19PH5-9</t>
  </si>
  <si>
    <t>CE19PH5-90</t>
  </si>
  <si>
    <t>CE19PH5-91</t>
  </si>
  <si>
    <t>CE19PH5-92</t>
  </si>
  <si>
    <t>CE19PH5-93</t>
  </si>
  <si>
    <t>CE19PH5-94</t>
  </si>
  <si>
    <t>CE19PH5-95</t>
  </si>
  <si>
    <t>CE19PH5-96</t>
  </si>
  <si>
    <t>CE19PH5-97</t>
  </si>
  <si>
    <t>CE19PH5-98</t>
  </si>
  <si>
    <t>CE19PH5-99</t>
  </si>
  <si>
    <t>CE19PH7-1</t>
  </si>
  <si>
    <t>CE19PH7-10</t>
  </si>
  <si>
    <t>CE19PH7-12</t>
  </si>
  <si>
    <t>CE19PH7-13</t>
  </si>
  <si>
    <t>CE19PH7-14</t>
  </si>
  <si>
    <t>CE19PH7-15</t>
  </si>
  <si>
    <t>CE19PH7-16</t>
  </si>
  <si>
    <t>CE19PH7-17</t>
  </si>
  <si>
    <t>CE19PH7-18</t>
  </si>
  <si>
    <t>CE19PH7-19</t>
  </si>
  <si>
    <t>CE19PH7-2</t>
  </si>
  <si>
    <t>CE19PH7-20</t>
  </si>
  <si>
    <t>CE19PH7-21</t>
  </si>
  <si>
    <t>CE19PH7-22</t>
  </si>
  <si>
    <t>CE19PH7-23</t>
  </si>
  <si>
    <t>CE19PH7-24</t>
  </si>
  <si>
    <t>CE19PH7-25</t>
  </si>
  <si>
    <t>CE19PH7-26</t>
  </si>
  <si>
    <t>CE19PH7-27</t>
  </si>
  <si>
    <t>CE19PH7-28</t>
  </si>
  <si>
    <t>CE19PH7-29</t>
  </si>
  <si>
    <t>CE19PH7-3</t>
  </si>
  <si>
    <t>CE19PH7-30</t>
  </si>
  <si>
    <t>CE19PH7-31</t>
  </si>
  <si>
    <t>CE19PH7-32</t>
  </si>
  <si>
    <t>CE19PH7-33</t>
  </si>
  <si>
    <t>CE19PH7-34</t>
  </si>
  <si>
    <t>CE19PH7-35</t>
  </si>
  <si>
    <t>CE19PH7-36</t>
  </si>
  <si>
    <t>CE19PH7-37</t>
  </si>
  <si>
    <t>CE19PH7-38</t>
  </si>
  <si>
    <t>CE19PH7-39</t>
  </si>
  <si>
    <t>CE19PH7-4</t>
  </si>
  <si>
    <t>CE19PH7-40</t>
  </si>
  <si>
    <t>CE19PH7-5</t>
  </si>
  <si>
    <t>CE19PH7-6</t>
  </si>
  <si>
    <t>CE19PH7-7</t>
  </si>
  <si>
    <t>CE19PH7-8</t>
  </si>
  <si>
    <t>CE19PH7-9</t>
  </si>
  <si>
    <t>JM19BM01-1</t>
  </si>
  <si>
    <t>JM19BM01-10</t>
  </si>
  <si>
    <t>JM19BM01-11</t>
  </si>
  <si>
    <t>JM19BM01-12</t>
  </si>
  <si>
    <t>JM19BM01-13</t>
  </si>
  <si>
    <t>JM19BM01-14</t>
  </si>
  <si>
    <t>JM19BM01-15</t>
  </si>
  <si>
    <t>JM19BM01-16</t>
  </si>
  <si>
    <t>JM19BM01-17</t>
  </si>
  <si>
    <t>JM19BM01-18</t>
  </si>
  <si>
    <t>JM19BM01-19</t>
  </si>
  <si>
    <t>JM19BM01-2</t>
  </si>
  <si>
    <t>JM19BM01-20</t>
  </si>
  <si>
    <t>JM19BM01-21</t>
  </si>
  <si>
    <t>JM19BM01-22</t>
  </si>
  <si>
    <t>JM19BM01-23</t>
  </si>
  <si>
    <t>JM19BM01-24</t>
  </si>
  <si>
    <t>JM19BM01-25</t>
  </si>
  <si>
    <t>JM19BM01-26</t>
  </si>
  <si>
    <t>JM19BM01-27</t>
  </si>
  <si>
    <t>JM19BM01-28</t>
  </si>
  <si>
    <t>JM19BM01-29</t>
  </si>
  <si>
    <t>JM19BM01-3</t>
  </si>
  <si>
    <t>JM19BM01-30</t>
  </si>
  <si>
    <t>JM19BM01-31</t>
  </si>
  <si>
    <t>JM19BM01-32</t>
  </si>
  <si>
    <t>JM19BM01-33</t>
  </si>
  <si>
    <t>JM19BM01-34</t>
  </si>
  <si>
    <t>JM19BM01-35</t>
  </si>
  <si>
    <t>JM19BM01-36</t>
  </si>
  <si>
    <t>JM19BM01-37</t>
  </si>
  <si>
    <t>JM19BM01-38</t>
  </si>
  <si>
    <t>JM19BM01-39</t>
  </si>
  <si>
    <t>JM19BM01-4</t>
  </si>
  <si>
    <t>JM19BM01-40</t>
  </si>
  <si>
    <t>JM19BM01-5</t>
  </si>
  <si>
    <t>JM19BM01-6</t>
  </si>
  <si>
    <t>JM19BM01-7</t>
  </si>
  <si>
    <t>JM19BM01-8</t>
  </si>
  <si>
    <t>JM19BM01-9</t>
  </si>
  <si>
    <t>JM19BM08-1</t>
  </si>
  <si>
    <t>JM19BM08-10</t>
  </si>
  <si>
    <t>JM19BM08-11</t>
  </si>
  <si>
    <t>JM19BM08-12</t>
  </si>
  <si>
    <t>JM19BM08-13</t>
  </si>
  <si>
    <t>JM19BM08-14</t>
  </si>
  <si>
    <t>JM19BM08-15</t>
  </si>
  <si>
    <t>JM19BM08-16</t>
  </si>
  <si>
    <t>JM19BM08-17</t>
  </si>
  <si>
    <t>JM19BM08-18</t>
  </si>
  <si>
    <t>JM19BM08-19</t>
  </si>
  <si>
    <t>JM19BM08-2</t>
  </si>
  <si>
    <t>JM19BM08-20</t>
  </si>
  <si>
    <t>JM19BM08-21</t>
  </si>
  <si>
    <t>JM19BM08-22</t>
  </si>
  <si>
    <t>JM19BM08-23</t>
  </si>
  <si>
    <t>JM19BM08-24</t>
  </si>
  <si>
    <t>JM19BM08-25</t>
  </si>
  <si>
    <t>JM19BM08-26</t>
  </si>
  <si>
    <t>JM19BM08-27</t>
  </si>
  <si>
    <t>JM19BM08-28</t>
  </si>
  <si>
    <t>JM19BM08-29</t>
  </si>
  <si>
    <t>JM19BM08-3</t>
  </si>
  <si>
    <t>JM19BM08-30</t>
  </si>
  <si>
    <t>JM19BM08-31</t>
  </si>
  <si>
    <t>JM19BM08-32</t>
  </si>
  <si>
    <t>JM19BM08-33</t>
  </si>
  <si>
    <t>JM19BM08-34</t>
  </si>
  <si>
    <t>JM19BM08-35</t>
  </si>
  <si>
    <t>JM19BM08-36</t>
  </si>
  <si>
    <t>JM19BM08-37</t>
  </si>
  <si>
    <t>JM19BM08-38</t>
  </si>
  <si>
    <t>JM19BM08-39</t>
  </si>
  <si>
    <t>JM19BM08-4</t>
  </si>
  <si>
    <t>JM19BM08-40</t>
  </si>
  <si>
    <t>JM19BM08-5</t>
  </si>
  <si>
    <t>JM19BM08-6</t>
  </si>
  <si>
    <t>JM19BM08-7</t>
  </si>
  <si>
    <t>JM19BM08-8</t>
  </si>
  <si>
    <t>JM19BM08-9</t>
  </si>
  <si>
    <t>JM19BM16-1</t>
  </si>
  <si>
    <t>JM19BM16-10</t>
  </si>
  <si>
    <t>JM19BM16-100</t>
  </si>
  <si>
    <t>JM19BM16-101</t>
  </si>
  <si>
    <t>JM19BM16-102</t>
  </si>
  <si>
    <t>JM19BM16-103</t>
  </si>
  <si>
    <t>JM19BM16-104</t>
  </si>
  <si>
    <t>JM19BM16-105</t>
  </si>
  <si>
    <t>JM19BM16-106</t>
  </si>
  <si>
    <t>JM19BM16-107</t>
  </si>
  <si>
    <t>JM19BM16-108</t>
  </si>
  <si>
    <t>JM19BM16-109</t>
  </si>
  <si>
    <t>JM19BM16-11</t>
  </si>
  <si>
    <t>JM19BM16-110</t>
  </si>
  <si>
    <t>JM19BM16-111</t>
  </si>
  <si>
    <t>JM19BM16-112</t>
  </si>
  <si>
    <t>JM19BM16-113</t>
  </si>
  <si>
    <t>JM19BM16-114</t>
  </si>
  <si>
    <t>JM19BM16-115</t>
  </si>
  <si>
    <t>JM19BM16-116</t>
  </si>
  <si>
    <t>JM19BM16-117</t>
  </si>
  <si>
    <t>JM19BM16-118</t>
  </si>
  <si>
    <t>JM19BM16-119</t>
  </si>
  <si>
    <t>JM19BM16-120</t>
  </si>
  <si>
    <t>JM19BM16-121</t>
  </si>
  <si>
    <t>JM19BM16-122</t>
  </si>
  <si>
    <t>JM19BM16-123</t>
  </si>
  <si>
    <t>JM19BM16-124</t>
  </si>
  <si>
    <t>JM19BM16-125</t>
  </si>
  <si>
    <t>JM19BM16-126</t>
  </si>
  <si>
    <t>JM19BM16-127</t>
  </si>
  <si>
    <t>JM19BM16-128</t>
  </si>
  <si>
    <t>JM19BM16-129</t>
  </si>
  <si>
    <t>JM19BM16-13</t>
  </si>
  <si>
    <t>JM19BM16-130</t>
  </si>
  <si>
    <t>JM19BM16-131</t>
  </si>
  <si>
    <t>JM19BM16-132</t>
  </si>
  <si>
    <t>JM19BM16-133</t>
  </si>
  <si>
    <t>JM19BM16-134</t>
  </si>
  <si>
    <t>JM19BM16-135</t>
  </si>
  <si>
    <t>JM19BM16-136</t>
  </si>
  <si>
    <t>JM19BM16-137</t>
  </si>
  <si>
    <t>JM19BM16-138</t>
  </si>
  <si>
    <t>JM19BM16-139</t>
  </si>
  <si>
    <t>JM19BM16-140</t>
  </si>
  <si>
    <t>JM19BM16-141</t>
  </si>
  <si>
    <t>JM19BM16-142</t>
  </si>
  <si>
    <t>JM19BM16-143</t>
  </si>
  <si>
    <t>JM19BM16-144</t>
  </si>
  <si>
    <t>JM19BM16-145</t>
  </si>
  <si>
    <t>JM19BM16-146</t>
  </si>
  <si>
    <t>JM19BM16-147</t>
  </si>
  <si>
    <t>JM19BM16-148</t>
  </si>
  <si>
    <t>JM19BM16-149</t>
  </si>
  <si>
    <t>JM19BM16-15</t>
  </si>
  <si>
    <t>JM19BM16-150</t>
  </si>
  <si>
    <t>JM19BM16-16</t>
  </si>
  <si>
    <t>JM19BM16-17</t>
  </si>
  <si>
    <t>JM19BM16-18</t>
  </si>
  <si>
    <t>JM19BM16-19</t>
  </si>
  <si>
    <t>JM19BM16-2</t>
  </si>
  <si>
    <t>JM19BM16-20</t>
  </si>
  <si>
    <t>JM19BM16-21</t>
  </si>
  <si>
    <t>JM19BM16-22</t>
  </si>
  <si>
    <t>JM19BM16-23</t>
  </si>
  <si>
    <t>JM19BM16-24</t>
  </si>
  <si>
    <t>JM19BM16-25</t>
  </si>
  <si>
    <t>JM19BM16-26</t>
  </si>
  <si>
    <t>JM19BM16-27</t>
  </si>
  <si>
    <t>JM19BM16-29</t>
  </si>
  <si>
    <t>JM19BM16-3</t>
  </si>
  <si>
    <t>JM19BM16-30</t>
  </si>
  <si>
    <t>JM19BM16-31</t>
  </si>
  <si>
    <t>JM19BM16-32</t>
  </si>
  <si>
    <t>JM19BM16-33</t>
  </si>
  <si>
    <t>JM19BM16-34</t>
  </si>
  <si>
    <t>JM19BM16-35</t>
  </si>
  <si>
    <t>JM19BM16-36</t>
  </si>
  <si>
    <t>JM19BM16-37</t>
  </si>
  <si>
    <t>JM19BM16-38</t>
  </si>
  <si>
    <t>JM19BM16-39</t>
  </si>
  <si>
    <t>JM19BM16-4</t>
  </si>
  <si>
    <t>JM19BM16-40</t>
  </si>
  <si>
    <t>JM19BM16-41</t>
  </si>
  <si>
    <t>JM19BM16-42</t>
  </si>
  <si>
    <t>JM19BM16-43</t>
  </si>
  <si>
    <t>JM19BM16-44</t>
  </si>
  <si>
    <t>JM19BM16-45</t>
  </si>
  <si>
    <t>JM19BM16-46</t>
  </si>
  <si>
    <t>JM19BM16-47</t>
  </si>
  <si>
    <t>JM19BM16-48</t>
  </si>
  <si>
    <t>JM19BM16-5</t>
  </si>
  <si>
    <t>JM19BM16-50</t>
  </si>
  <si>
    <t>JM19BM16-51</t>
  </si>
  <si>
    <t>JM19BM16-52</t>
  </si>
  <si>
    <t>JM19BM16-53</t>
  </si>
  <si>
    <t>JM19BM16-55</t>
  </si>
  <si>
    <t>JM19BM16-56</t>
  </si>
  <si>
    <t>JM19BM16-57</t>
  </si>
  <si>
    <t>JM19BM16-58</t>
  </si>
  <si>
    <t>JM19BM16-59</t>
  </si>
  <si>
    <t>JM19BM16-6</t>
  </si>
  <si>
    <t>JM19BM16-60</t>
  </si>
  <si>
    <t>JM19BM16-61</t>
  </si>
  <si>
    <t>JM19BM16-62</t>
  </si>
  <si>
    <t>JM19BM16-63</t>
  </si>
  <si>
    <t>JM19BM16-64</t>
  </si>
  <si>
    <t>JM19BM16-65</t>
  </si>
  <si>
    <t>JM19BM16-66</t>
  </si>
  <si>
    <t>JM19BM16-67</t>
  </si>
  <si>
    <t>JM19BM16-68</t>
  </si>
  <si>
    <t>JM19BM16-69</t>
  </si>
  <si>
    <t>JM19BM16-7</t>
  </si>
  <si>
    <t>JM19BM16-70</t>
  </si>
  <si>
    <t>JM19BM16-71</t>
  </si>
  <si>
    <t>JM19BM16-72</t>
  </si>
  <si>
    <t>JM19BM16-73</t>
  </si>
  <si>
    <t>JM19BM16-74</t>
  </si>
  <si>
    <t>JM19BM16-75</t>
  </si>
  <si>
    <t>JM19BM16-76</t>
  </si>
  <si>
    <t>JM19BM16-77</t>
  </si>
  <si>
    <t>JM19BM16-78</t>
  </si>
  <si>
    <t>JM19BM16-79</t>
  </si>
  <si>
    <t>JM19BM16-8</t>
  </si>
  <si>
    <t>JM19BM16-80</t>
  </si>
  <si>
    <t>JM19BM16-82</t>
  </si>
  <si>
    <t>JM19BM16-83</t>
  </si>
  <si>
    <t>JM19BM16-84</t>
  </si>
  <si>
    <t>JM19BM16-85</t>
  </si>
  <si>
    <t>JM19BM16-86</t>
  </si>
  <si>
    <t>JM19BM16-87</t>
  </si>
  <si>
    <t>JM19BM16-88</t>
  </si>
  <si>
    <t>JM19BM16-89</t>
  </si>
  <si>
    <t>JM19BM16-9</t>
  </si>
  <si>
    <t>JM19BM16-90</t>
  </si>
  <si>
    <t>JM19BM16-91</t>
  </si>
  <si>
    <t>JM19BM16-92</t>
  </si>
  <si>
    <t>JM19BM16-93</t>
  </si>
  <si>
    <t>JM19BM16-94</t>
  </si>
  <si>
    <t>JM19BM16-96</t>
  </si>
  <si>
    <t>JM19BM16-97</t>
  </si>
  <si>
    <t>JM19BM16-98</t>
  </si>
  <si>
    <t>JM19BM16-99</t>
  </si>
  <si>
    <t>JM19BM17-1</t>
  </si>
  <si>
    <t>JM19BM17-10</t>
  </si>
  <si>
    <t>JM19BM17-100</t>
  </si>
  <si>
    <t>JM19BM17-101</t>
  </si>
  <si>
    <t>JM19BM17-102</t>
  </si>
  <si>
    <t>JM19BM17-103</t>
  </si>
  <si>
    <t>JM19BM17-104</t>
  </si>
  <si>
    <t>JM19BM17-105</t>
  </si>
  <si>
    <t>JM19BM17-106</t>
  </si>
  <si>
    <t>JM19BM17-107</t>
  </si>
  <si>
    <t>JM19BM17-108</t>
  </si>
  <si>
    <t>JM19BM17-11</t>
  </si>
  <si>
    <t>JM19BM17-110</t>
  </si>
  <si>
    <t>JM19BM17-111</t>
  </si>
  <si>
    <t>JM19BM17-112</t>
  </si>
  <si>
    <t>JM19BM17-113</t>
  </si>
  <si>
    <t>JM19BM17-114</t>
  </si>
  <si>
    <t>JM19BM17-115</t>
  </si>
  <si>
    <t>JM19BM17-116</t>
  </si>
  <si>
    <t>JM19BM17-117</t>
  </si>
  <si>
    <t>JM19BM17-118</t>
  </si>
  <si>
    <t>JM19BM17-119</t>
  </si>
  <si>
    <t>JM19BM17-12</t>
  </si>
  <si>
    <t>JM19BM17-120</t>
  </si>
  <si>
    <t>JM19BM17-121</t>
  </si>
  <si>
    <t>JM19BM17-122</t>
  </si>
  <si>
    <t>JM19BM17-123</t>
  </si>
  <si>
    <t>JM19BM17-124</t>
  </si>
  <si>
    <t>JM19BM17-125</t>
  </si>
  <si>
    <t>JM19BM17-126</t>
  </si>
  <si>
    <t>JM19BM17-127</t>
  </si>
  <si>
    <t>JM19BM17-128</t>
  </si>
  <si>
    <t>JM19BM17-129</t>
  </si>
  <si>
    <t>JM19BM17-13</t>
  </si>
  <si>
    <t>JM19BM17-132</t>
  </si>
  <si>
    <t>JM19BM17-133</t>
  </si>
  <si>
    <t>JM19BM17-134</t>
  </si>
  <si>
    <t>JM19BM17-136</t>
  </si>
  <si>
    <t>JM19BM17-137</t>
  </si>
  <si>
    <t>JM19BM17-139</t>
  </si>
  <si>
    <t>JM19BM17-14</t>
  </si>
  <si>
    <t>JM19BM17-140</t>
  </si>
  <si>
    <t>JM19BM17-141</t>
  </si>
  <si>
    <t>JM19BM17-142</t>
  </si>
  <si>
    <t>JM19BM17-143</t>
  </si>
  <si>
    <t>JM19BM17-144</t>
  </si>
  <si>
    <t>JM19BM17-145</t>
  </si>
  <si>
    <t>JM19BM17-146</t>
  </si>
  <si>
    <t>JM19BM17-147</t>
  </si>
  <si>
    <t>JM19BM17-148</t>
  </si>
  <si>
    <t>JM19BM17-149</t>
  </si>
  <si>
    <t>JM19BM17-15</t>
  </si>
  <si>
    <t>JM19BM17-150</t>
  </si>
  <si>
    <t>JM19BM17-16</t>
  </si>
  <si>
    <t>JM19BM17-17</t>
  </si>
  <si>
    <t>JM19BM17-18</t>
  </si>
  <si>
    <t>JM19BM17-19</t>
  </si>
  <si>
    <t>JM19BM17-2</t>
  </si>
  <si>
    <t>JM19BM17-20</t>
  </si>
  <si>
    <t>JM19BM17-21</t>
  </si>
  <si>
    <t>JM19BM17-22</t>
  </si>
  <si>
    <t>JM19BM17-23</t>
  </si>
  <si>
    <t>JM19BM17-24</t>
  </si>
  <si>
    <t>JM19BM17-25</t>
  </si>
  <si>
    <t>JM19BM17-26</t>
  </si>
  <si>
    <t>JM19BM17-27</t>
  </si>
  <si>
    <t>JM19BM17-28</t>
  </si>
  <si>
    <t>JM19BM17-29</t>
  </si>
  <si>
    <t>JM19BM17-3</t>
  </si>
  <si>
    <t>JM19BM17-31</t>
  </si>
  <si>
    <t>JM19BM17-32</t>
  </si>
  <si>
    <t>JM19BM17-33</t>
  </si>
  <si>
    <t>JM19BM17-34</t>
  </si>
  <si>
    <t>JM19BM17-35</t>
  </si>
  <si>
    <t>JM19BM17-36</t>
  </si>
  <si>
    <t>JM19BM17-37</t>
  </si>
  <si>
    <t>JM19BM17-38</t>
  </si>
  <si>
    <t>JM19BM17-39</t>
  </si>
  <si>
    <t>JM19BM17-40</t>
  </si>
  <si>
    <t>JM19BM17-41</t>
  </si>
  <si>
    <t>JM19BM17-42</t>
  </si>
  <si>
    <t>JM19BM17-43</t>
  </si>
  <si>
    <t>JM19BM17-44</t>
  </si>
  <si>
    <t>JM19BM17-45</t>
  </si>
  <si>
    <t>JM19BM17-46</t>
  </si>
  <si>
    <t>JM19BM17-47</t>
  </si>
  <si>
    <t>JM19BM17-5</t>
  </si>
  <si>
    <t>JM19BM17-51</t>
  </si>
  <si>
    <t>JM19BM17-52</t>
  </si>
  <si>
    <t>JM19BM17-53</t>
  </si>
  <si>
    <t>JM19BM17-54</t>
  </si>
  <si>
    <t>JM19BM17-55</t>
  </si>
  <si>
    <t>JM19BM17-56</t>
  </si>
  <si>
    <t>JM19BM17-57</t>
  </si>
  <si>
    <t>JM19BM17-58</t>
  </si>
  <si>
    <t>JM19BM17-59</t>
  </si>
  <si>
    <t>JM19BM17-6</t>
  </si>
  <si>
    <t>JM19BM17-60</t>
  </si>
  <si>
    <t>JM19BM17-61</t>
  </si>
  <si>
    <t>JM19BM17-62</t>
  </si>
  <si>
    <t>JM19BM17-63</t>
  </si>
  <si>
    <t>JM19BM17-64</t>
  </si>
  <si>
    <t>JM19BM17-65</t>
  </si>
  <si>
    <t>JM19BM17-66</t>
  </si>
  <si>
    <t>JM19BM17-67</t>
  </si>
  <si>
    <t>JM19BM17-68</t>
  </si>
  <si>
    <t>JM19BM17-69</t>
  </si>
  <si>
    <t>JM19BM17-7</t>
  </si>
  <si>
    <t>JM19BM17-70</t>
  </si>
  <si>
    <t>JM19BM17-71</t>
  </si>
  <si>
    <t>JM19BM17-73</t>
  </si>
  <si>
    <t>JM19BM17-74</t>
  </si>
  <si>
    <t>JM19BM17-75</t>
  </si>
  <si>
    <t>JM19BM17-76</t>
  </si>
  <si>
    <t>JM19BM17-77</t>
  </si>
  <si>
    <t>JM19BM17-78</t>
  </si>
  <si>
    <t>JM19BM17-79</t>
  </si>
  <si>
    <t>JM19BM17-8</t>
  </si>
  <si>
    <t>JM19BM17-80</t>
  </si>
  <si>
    <t>JM19BM17-81</t>
  </si>
  <si>
    <t>JM19BM17-82</t>
  </si>
  <si>
    <t>JM19BM17-83</t>
  </si>
  <si>
    <t>JM19BM17-84</t>
  </si>
  <si>
    <t>JM19BM17-85</t>
  </si>
  <si>
    <t>JM19BM17-86</t>
  </si>
  <si>
    <t>JM19BM17-87</t>
  </si>
  <si>
    <t>JM19BM17-88</t>
  </si>
  <si>
    <t>JM19BM17-89</t>
  </si>
  <si>
    <t>JM19BM17-9</t>
  </si>
  <si>
    <t>JM19BM17-90</t>
  </si>
  <si>
    <t>JM19BM17-91</t>
  </si>
  <si>
    <t>JM19BM17-92</t>
  </si>
  <si>
    <t>JM19BM17-93</t>
  </si>
  <si>
    <t>JM19BM17-94</t>
  </si>
  <si>
    <t>JM19BM17-95</t>
  </si>
  <si>
    <t>JM19BM17-96</t>
  </si>
  <si>
    <t>JM19BM17-97</t>
  </si>
  <si>
    <t>JM19BM17-98</t>
  </si>
  <si>
    <t>JM19BM17-99</t>
  </si>
  <si>
    <t>JM19BM23-1</t>
  </si>
  <si>
    <t>JM19BM23-10</t>
  </si>
  <si>
    <t>JM19BM23-11</t>
  </si>
  <si>
    <t>JM19BM23-12</t>
  </si>
  <si>
    <t>JM19BM23-14</t>
  </si>
  <si>
    <t>JM19BM23-15</t>
  </si>
  <si>
    <t>JM19BM23-16</t>
  </si>
  <si>
    <t>JM19BM23-17</t>
  </si>
  <si>
    <t>JM19BM23-18</t>
  </si>
  <si>
    <t>JM19BM23-19</t>
  </si>
  <si>
    <t>JM19BM23-2</t>
  </si>
  <si>
    <t>JM19BM23-20</t>
  </si>
  <si>
    <t>JM19BM23-21</t>
  </si>
  <si>
    <t>JM19BM23-22</t>
  </si>
  <si>
    <t>JM19BM23-23</t>
  </si>
  <si>
    <t>JM19BM23-24</t>
  </si>
  <si>
    <t>JM19BM23-25</t>
  </si>
  <si>
    <t>JM19BM23-26</t>
  </si>
  <si>
    <t>JM19BM23-27</t>
  </si>
  <si>
    <t>JM19BM23-28</t>
  </si>
  <si>
    <t>JM19BM23-3</t>
  </si>
  <si>
    <t>JM19BM23-30</t>
  </si>
  <si>
    <t>JM19BM23-31</t>
  </si>
  <si>
    <t>JM19BM23-32</t>
  </si>
  <si>
    <t>JM19BM23-33</t>
  </si>
  <si>
    <t>JM19BM23-34</t>
  </si>
  <si>
    <t>JM19BM23-35</t>
  </si>
  <si>
    <t>JM19BM23-36</t>
  </si>
  <si>
    <t>JM19BM23-37</t>
  </si>
  <si>
    <t>JM19BM23-39</t>
  </si>
  <si>
    <t>JM19BM23-4</t>
  </si>
  <si>
    <t>JM19BM23-40</t>
  </si>
  <si>
    <t>JM19BM23-5</t>
  </si>
  <si>
    <t>JM19BM23-6</t>
  </si>
  <si>
    <t>JM19BM23-7</t>
  </si>
  <si>
    <t>JM19BM23-8</t>
  </si>
  <si>
    <t>JM19BM23-9</t>
  </si>
  <si>
    <t>JM19BM24-1</t>
  </si>
  <si>
    <t>JM19BM24-10</t>
  </si>
  <si>
    <t>JM19BM24-11</t>
  </si>
  <si>
    <t>JM19BM24-12</t>
  </si>
  <si>
    <t>JM19BM24-13</t>
  </si>
  <si>
    <t>JM19BM24-14</t>
  </si>
  <si>
    <t>JM19BM24-15</t>
  </si>
  <si>
    <t>JM19BM24-16</t>
  </si>
  <si>
    <t>JM19BM24-17</t>
  </si>
  <si>
    <t>JM19BM24-18</t>
  </si>
  <si>
    <t>JM19BM24-19</t>
  </si>
  <si>
    <t>JM19BM24-2</t>
  </si>
  <si>
    <t>JM19BM24-20</t>
  </si>
  <si>
    <t>JM19BM24-21</t>
  </si>
  <si>
    <t>JM19BM24-22</t>
  </si>
  <si>
    <t>JM19BM24-23</t>
  </si>
  <si>
    <t>JM19BM24-24</t>
  </si>
  <si>
    <t>JM19BM24-25</t>
  </si>
  <si>
    <t>JM19BM24-26</t>
  </si>
  <si>
    <t>JM19BM24-27</t>
  </si>
  <si>
    <t>JM19BM24-28</t>
  </si>
  <si>
    <t>JM19BM24-29</t>
  </si>
  <si>
    <t>JM19BM24-3</t>
  </si>
  <si>
    <t>JM19BM24-30</t>
  </si>
  <si>
    <t>JM19BM24-31</t>
  </si>
  <si>
    <t>JM19BM24-32</t>
  </si>
  <si>
    <t>JM19BM24-33</t>
  </si>
  <si>
    <t>JM19BM24-34</t>
  </si>
  <si>
    <t>JM19BM24-35</t>
  </si>
  <si>
    <t>JM19BM24-36</t>
  </si>
  <si>
    <t>JM19BM24-37</t>
  </si>
  <si>
    <t>JM19BM24-38</t>
  </si>
  <si>
    <t>JM19BM24-39</t>
  </si>
  <si>
    <t>JM19BM24-4</t>
  </si>
  <si>
    <t>JM19BM24-40</t>
  </si>
  <si>
    <t>JM19BM24-5</t>
  </si>
  <si>
    <t>JM19BM24-6</t>
  </si>
  <si>
    <t>JM19BM24-7</t>
  </si>
  <si>
    <t>JM19BM24-8</t>
  </si>
  <si>
    <t>JM19BM24-9</t>
  </si>
  <si>
    <t>JM19BM27-1</t>
  </si>
  <si>
    <t>JM19BM27-10</t>
  </si>
  <si>
    <t>JM19BM27-11</t>
  </si>
  <si>
    <t>JM19BM27-12</t>
  </si>
  <si>
    <t>JM19BM27-13</t>
  </si>
  <si>
    <t>JM19BM27-14</t>
  </si>
  <si>
    <t>JM19BM27-16</t>
  </si>
  <si>
    <t>JM19BM27-17</t>
  </si>
  <si>
    <t>JM19BM27-18</t>
  </si>
  <si>
    <t>JM19BM27-19</t>
  </si>
  <si>
    <t>JM19BM27-2</t>
  </si>
  <si>
    <t>JM19BM27-20</t>
  </si>
  <si>
    <t>JM19BM27-21</t>
  </si>
  <si>
    <t>JM19BM27-22</t>
  </si>
  <si>
    <t>JM19BM27-23</t>
  </si>
  <si>
    <t>JM19BM27-24</t>
  </si>
  <si>
    <t>JM19BM27-25</t>
  </si>
  <si>
    <t>JM19BM27-26</t>
  </si>
  <si>
    <t>JM19BM27-27</t>
  </si>
  <si>
    <t>JM19BM27-28</t>
  </si>
  <si>
    <t>JM19BM27-29</t>
  </si>
  <si>
    <t>JM19BM27-3</t>
  </si>
  <si>
    <t>JM19BM27-30</t>
  </si>
  <si>
    <t>JM19BM27-32</t>
  </si>
  <si>
    <t>JM19BM27-33</t>
  </si>
  <si>
    <t>JM19BM27-34</t>
  </si>
  <si>
    <t>JM19BM27-35</t>
  </si>
  <si>
    <t>JM19BM27-36</t>
  </si>
  <si>
    <t>JM19BM27-37</t>
  </si>
  <si>
    <t>JM19BM27-38</t>
  </si>
  <si>
    <t>JM19BM27-39</t>
  </si>
  <si>
    <t>JM19BM27-4</t>
  </si>
  <si>
    <t>JM19BM27-40</t>
  </si>
  <si>
    <t>JM19BM27-5</t>
  </si>
  <si>
    <t>JM19BM27-6</t>
  </si>
  <si>
    <t>JM19BM27-7</t>
  </si>
  <si>
    <t>JM19BM27-8</t>
  </si>
  <si>
    <t>JM19BM27-9</t>
  </si>
  <si>
    <t>JM19BM35-1</t>
  </si>
  <si>
    <t>JM19BM35-10</t>
  </si>
  <si>
    <t>JM19BM35-11</t>
  </si>
  <si>
    <t>JM19BM35-12</t>
  </si>
  <si>
    <t>JM19BM35-13</t>
  </si>
  <si>
    <t>JM19BM35-14</t>
  </si>
  <si>
    <t>JM19BM35-15</t>
  </si>
  <si>
    <t>JM19BM35-16</t>
  </si>
  <si>
    <t>JM19BM35-17</t>
  </si>
  <si>
    <t>JM19BM35-2</t>
  </si>
  <si>
    <t>JM19BM35-21</t>
  </si>
  <si>
    <t>JM19BM35-22</t>
  </si>
  <si>
    <t>JM19BM35-24</t>
  </si>
  <si>
    <t>JM19BM35-25</t>
  </si>
  <si>
    <t>JM19BM35-26</t>
  </si>
  <si>
    <t>JM19BM35-27</t>
  </si>
  <si>
    <t>JM19BM35-28</t>
  </si>
  <si>
    <t>JM19BM35-29</t>
  </si>
  <si>
    <t>JM19BM35-3</t>
  </si>
  <si>
    <t>JM19BM35-30</t>
  </si>
  <si>
    <t>JM19BM35-31</t>
  </si>
  <si>
    <t>JM19BM35-32</t>
  </si>
  <si>
    <t>JM19BM35-33</t>
  </si>
  <si>
    <t>JM19BM35-34</t>
  </si>
  <si>
    <t>JM19BM35-35</t>
  </si>
  <si>
    <t>JM19BM35-36</t>
  </si>
  <si>
    <t>JM19BM35-37</t>
  </si>
  <si>
    <t>JM19BM35-38</t>
  </si>
  <si>
    <t>JM19BM35-39</t>
  </si>
  <si>
    <t>JM19BM35-4</t>
  </si>
  <si>
    <t>JM19BM35-40</t>
  </si>
  <si>
    <t>JM19BM35-5</t>
  </si>
  <si>
    <t>JM19BM35-6</t>
  </si>
  <si>
    <t>JM19BM35-7</t>
  </si>
  <si>
    <t>JM19BM35-8</t>
  </si>
  <si>
    <t>JM19BM35-9</t>
  </si>
  <si>
    <t>JM19BM40-1</t>
  </si>
  <si>
    <t>JM19BM40-10</t>
  </si>
  <si>
    <t>JM19BM40-11</t>
  </si>
  <si>
    <t>JM19BM40-12</t>
  </si>
  <si>
    <t>JM19BM40-13</t>
  </si>
  <si>
    <t>JM19BM40-14</t>
  </si>
  <si>
    <t>JM19BM40-15</t>
  </si>
  <si>
    <t>JM19BM40-16</t>
  </si>
  <si>
    <t>JM19BM40-17</t>
  </si>
  <si>
    <t>JM19BM40-18</t>
  </si>
  <si>
    <t>JM19BM40-19</t>
  </si>
  <si>
    <t>JM19BM40-2</t>
  </si>
  <si>
    <t>JM19BM40-20</t>
  </si>
  <si>
    <t>JM19BM40-21</t>
  </si>
  <si>
    <t>JM19BM40-22</t>
  </si>
  <si>
    <t>JM19BM40-23</t>
  </si>
  <si>
    <t>JM19BM40-24</t>
  </si>
  <si>
    <t>JM19BM40-25</t>
  </si>
  <si>
    <t>JM19BM40-26</t>
  </si>
  <si>
    <t>JM19BM40-27</t>
  </si>
  <si>
    <t>JM19BM40-28</t>
  </si>
  <si>
    <t>JM19BM40-29</t>
  </si>
  <si>
    <t>JM19BM40-3</t>
  </si>
  <si>
    <t>JM19BM40-30</t>
  </si>
  <si>
    <t>JM19BM40-31</t>
  </si>
  <si>
    <t>JM19BM40-32</t>
  </si>
  <si>
    <t>JM19BM40-33</t>
  </si>
  <si>
    <t>JM19BM40-34</t>
  </si>
  <si>
    <t>JM19BM40-35</t>
  </si>
  <si>
    <t>JM19BM40-36</t>
  </si>
  <si>
    <t>JM19BM40-37</t>
  </si>
  <si>
    <t>JM19BM40-38</t>
  </si>
  <si>
    <t>JM19BM40-39</t>
  </si>
  <si>
    <t>JM19BM40-4</t>
  </si>
  <si>
    <t>JM19BM40-40</t>
  </si>
  <si>
    <t>JM19BM40-5</t>
  </si>
  <si>
    <t>JM19BM40-6</t>
  </si>
  <si>
    <t>JM19BM40-7</t>
  </si>
  <si>
    <t>JM19BM40-8</t>
  </si>
  <si>
    <t>JM19BM40-9</t>
  </si>
  <si>
    <t>JM19BM41-1</t>
  </si>
  <si>
    <t>JM19BM41-10</t>
  </si>
  <si>
    <t>JM19BM41-11</t>
  </si>
  <si>
    <t>JM19BM41-12</t>
  </si>
  <si>
    <t>JM19BM41-13</t>
  </si>
  <si>
    <t>JM19BM41-15</t>
  </si>
  <si>
    <t>JM19BM41-16</t>
  </si>
  <si>
    <t>JM19BM41-17</t>
  </si>
  <si>
    <t>JM19BM41-18</t>
  </si>
  <si>
    <t>JM19BM41-19</t>
  </si>
  <si>
    <t>JM19BM41-2</t>
  </si>
  <si>
    <t>JM19BM41-20</t>
  </si>
  <si>
    <t>JM19BM41-21</t>
  </si>
  <si>
    <t>JM19BM41-22</t>
  </si>
  <si>
    <t>JM19BM41-23</t>
  </si>
  <si>
    <t>JM19BM41-24</t>
  </si>
  <si>
    <t>JM19BM41-25</t>
  </si>
  <si>
    <t>JM19BM41-26</t>
  </si>
  <si>
    <t>JM19BM41-27</t>
  </si>
  <si>
    <t>JM19BM41-28</t>
  </si>
  <si>
    <t>JM19BM41-29</t>
  </si>
  <si>
    <t>JM19BM41-3</t>
  </si>
  <si>
    <t>JM19BM41-30</t>
  </si>
  <si>
    <t>JM19BM41-31</t>
  </si>
  <si>
    <t>JM19BM41-32</t>
  </si>
  <si>
    <t>JM19BM41-33</t>
  </si>
  <si>
    <t>JM19BM41-34</t>
  </si>
  <si>
    <t>JM19BM41-35</t>
  </si>
  <si>
    <t>JM19BM41-36</t>
  </si>
  <si>
    <t>JM19BM41-37</t>
  </si>
  <si>
    <t>JM19BM41-38</t>
  </si>
  <si>
    <t>JM19BM41-39</t>
  </si>
  <si>
    <t>JM19BM41-40</t>
  </si>
  <si>
    <t>JM19BM41-5</t>
  </si>
  <si>
    <t>JM19BM41-6</t>
  </si>
  <si>
    <t>JM19BM41-7</t>
  </si>
  <si>
    <t>JM19BM41-8</t>
  </si>
  <si>
    <t>JM19BM41-9</t>
  </si>
  <si>
    <t>JM19DW03-1</t>
  </si>
  <si>
    <t>JM19DW03-10</t>
  </si>
  <si>
    <t>JM19DW03-11</t>
  </si>
  <si>
    <t>JM19DW03-12</t>
  </si>
  <si>
    <t>JM19DW03-13</t>
  </si>
  <si>
    <t>JM19DW03-14</t>
  </si>
  <si>
    <t>JM19DW03-15</t>
  </si>
  <si>
    <t>JM19DW03-16</t>
  </si>
  <si>
    <t>JM19DW03-17</t>
  </si>
  <si>
    <t>JM19DW03-18</t>
  </si>
  <si>
    <t>JM19DW03-19</t>
  </si>
  <si>
    <t>JM19DW03-2</t>
  </si>
  <si>
    <t>JM19DW03-20</t>
  </si>
  <si>
    <t>JM19DW03-21</t>
  </si>
  <si>
    <t>JM19DW03-22</t>
  </si>
  <si>
    <t>JM19DW03-23</t>
  </si>
  <si>
    <t>JM19DW03-25</t>
  </si>
  <si>
    <t>JM19DW03-26</t>
  </si>
  <si>
    <t>JM19DW03-27</t>
  </si>
  <si>
    <t>JM19DW03-28</t>
  </si>
  <si>
    <t>JM19DW03-29</t>
  </si>
  <si>
    <t>JM19DW03-3</t>
  </si>
  <si>
    <t>JM19DW03-30</t>
  </si>
  <si>
    <t>JM19DW03-31</t>
  </si>
  <si>
    <t>JM19DW03-32</t>
  </si>
  <si>
    <t>JM19DW03-33</t>
  </si>
  <si>
    <t>JM19DW03-34</t>
  </si>
  <si>
    <t>JM19DW03-35</t>
  </si>
  <si>
    <t>JM19DW03-36</t>
  </si>
  <si>
    <t>JM19DW03-37</t>
  </si>
  <si>
    <t>JM19DW03-38</t>
  </si>
  <si>
    <t>JM19DW03-39</t>
  </si>
  <si>
    <t>JM19DW03-4</t>
  </si>
  <si>
    <t>JM19DW03-40</t>
  </si>
  <si>
    <t>JM19DW03-5</t>
  </si>
  <si>
    <t>JM19DW03-6</t>
  </si>
  <si>
    <t>JM19DW03-7</t>
  </si>
  <si>
    <t>JM19DW03-8</t>
  </si>
  <si>
    <t>JM19DW03-9</t>
  </si>
  <si>
    <t>JM19DW04-1</t>
  </si>
  <si>
    <t>JM19DW04-10</t>
  </si>
  <si>
    <t>JM19DW04-11</t>
  </si>
  <si>
    <t>JM19DW04-12</t>
  </si>
  <si>
    <t>JM19DW04-13</t>
  </si>
  <si>
    <t>JM19DW04-14</t>
  </si>
  <si>
    <t>JM19DW04-15</t>
  </si>
  <si>
    <t>JM19DW04-16</t>
  </si>
  <si>
    <t>JM19DW04-17</t>
  </si>
  <si>
    <t>JM19DW04-18</t>
  </si>
  <si>
    <t>JM19DW04-19</t>
  </si>
  <si>
    <t>JM19DW04-2</t>
  </si>
  <si>
    <t>JM19DW04-20</t>
  </si>
  <si>
    <t>JM19DW04-21</t>
  </si>
  <si>
    <t>JM19DW04-22</t>
  </si>
  <si>
    <t>JM19DW04-23</t>
  </si>
  <si>
    <t>JM19DW04-24</t>
  </si>
  <si>
    <t>JM19DW04-25</t>
  </si>
  <si>
    <t>JM19DW04-26</t>
  </si>
  <si>
    <t>JM19DW04-27</t>
  </si>
  <si>
    <t>JM19DW04-28</t>
  </si>
  <si>
    <t>JM19DW04-29</t>
  </si>
  <si>
    <t>JM19DW04-3</t>
  </si>
  <si>
    <t>JM19DW04-30</t>
  </si>
  <si>
    <t>JM19DW04-31</t>
  </si>
  <si>
    <t>JM19DW04-32</t>
  </si>
  <si>
    <t>JM19DW04-33</t>
  </si>
  <si>
    <t>JM19DW04-34</t>
  </si>
  <si>
    <t>JM19DW04-35</t>
  </si>
  <si>
    <t>JM19DW04-36</t>
  </si>
  <si>
    <t>JM19DW04-37</t>
  </si>
  <si>
    <t>JM19DW04-38</t>
  </si>
  <si>
    <t>JM19DW04-39</t>
  </si>
  <si>
    <t>JM19DW04-4</t>
  </si>
  <si>
    <t>JM19DW04-40</t>
  </si>
  <si>
    <t>JM19DW04-5</t>
  </si>
  <si>
    <t>JM19DW04-6</t>
  </si>
  <si>
    <t>JM19DW04-7</t>
  </si>
  <si>
    <t>JM19DW04-8</t>
  </si>
  <si>
    <t>JM19DW04-9</t>
  </si>
  <si>
    <t>JM19DW06-1</t>
  </si>
  <si>
    <t>JM19DW06-10</t>
  </si>
  <si>
    <t>JM19DW06-11</t>
  </si>
  <si>
    <t>JM19DW06-12</t>
  </si>
  <si>
    <t>JM19DW06-13</t>
  </si>
  <si>
    <t>JM19DW06-14</t>
  </si>
  <si>
    <t>JM19DW06-15</t>
  </si>
  <si>
    <t>JM19DW06-16</t>
  </si>
  <si>
    <t>JM19DW06-17</t>
  </si>
  <si>
    <t>JM19DW06-18</t>
  </si>
  <si>
    <t>JM19DW06-19</t>
  </si>
  <si>
    <t>JM19DW06-2</t>
  </si>
  <si>
    <t>JM19DW06-20</t>
  </si>
  <si>
    <t>JM19DW06-21</t>
  </si>
  <si>
    <t>JM19DW06-22</t>
  </si>
  <si>
    <t>JM19DW06-23</t>
  </si>
  <si>
    <t>JM19DW06-24</t>
  </si>
  <si>
    <t>JM19DW06-25</t>
  </si>
  <si>
    <t>JM19DW06-26</t>
  </si>
  <si>
    <t>JM19DW06-27</t>
  </si>
  <si>
    <t>JM19DW06-28</t>
  </si>
  <si>
    <t>JM19DW06-29</t>
  </si>
  <si>
    <t>JM19DW06-3</t>
  </si>
  <si>
    <t>JM19DW06-30</t>
  </si>
  <si>
    <t>JM19DW06-31</t>
  </si>
  <si>
    <t>JM19DW06-32</t>
  </si>
  <si>
    <t>JM19DW06-33</t>
  </si>
  <si>
    <t>JM19DW06-34</t>
  </si>
  <si>
    <t>JM19DW06-35</t>
  </si>
  <si>
    <t>JM19DW06-36</t>
  </si>
  <si>
    <t>JM19DW06-37</t>
  </si>
  <si>
    <t>JM19DW06-38</t>
  </si>
  <si>
    <t>JM19DW06-39</t>
  </si>
  <si>
    <t>JM19DW06-4</t>
  </si>
  <si>
    <t>JM19DW06-40</t>
  </si>
  <si>
    <t>JM19DW06-5</t>
  </si>
  <si>
    <t>JM19DW06-6</t>
  </si>
  <si>
    <t>JM19DW06-7</t>
  </si>
  <si>
    <t>JM19DW06-8</t>
  </si>
  <si>
    <t>JM19DW06-9</t>
  </si>
  <si>
    <t>JM19DW09-1</t>
  </si>
  <si>
    <t>JM19DW09-10</t>
  </si>
  <si>
    <t>JM19DW09-11</t>
  </si>
  <si>
    <t>JM19DW09-12</t>
  </si>
  <si>
    <t>JM19DW09-13</t>
  </si>
  <si>
    <t>JM19DW09-14</t>
  </si>
  <si>
    <t>JM19DW09-15</t>
  </si>
  <si>
    <t>JM19DW09-16</t>
  </si>
  <si>
    <t>JM19DW09-17</t>
  </si>
  <si>
    <t>JM19DW09-18</t>
  </si>
  <si>
    <t>JM19DW09-19</t>
  </si>
  <si>
    <t>JM19DW09-2</t>
  </si>
  <si>
    <t>JM19DW09-20</t>
  </si>
  <si>
    <t>JM19DW09-21</t>
  </si>
  <si>
    <t>JM19DW09-22</t>
  </si>
  <si>
    <t>JM19DW09-23</t>
  </si>
  <si>
    <t>JM19DW09-24</t>
  </si>
  <si>
    <t>JM19DW09-25</t>
  </si>
  <si>
    <t>JM19DW09-26</t>
  </si>
  <si>
    <t>JM19DW09-27</t>
  </si>
  <si>
    <t>JM19DW09-28</t>
  </si>
  <si>
    <t>JM19DW09-29</t>
  </si>
  <si>
    <t>JM19DW09-3</t>
  </si>
  <si>
    <t>JM19DW09-30</t>
  </si>
  <si>
    <t>JM19DW09-31</t>
  </si>
  <si>
    <t>JM19DW09-32</t>
  </si>
  <si>
    <t>JM19DW09-33</t>
  </si>
  <si>
    <t>JM19DW09-34</t>
  </si>
  <si>
    <t>JM19DW09-35</t>
  </si>
  <si>
    <t>JM19DW09-36</t>
  </si>
  <si>
    <t>JM19DW09-37</t>
  </si>
  <si>
    <t>JM19DW09-38</t>
  </si>
  <si>
    <t>JM19DW09-39</t>
  </si>
  <si>
    <t>JM19DW09-4</t>
  </si>
  <si>
    <t>JM19DW09-40</t>
  </si>
  <si>
    <t>JM19DW09-5</t>
  </si>
  <si>
    <t>JM19DW09-6</t>
  </si>
  <si>
    <t>JM19DW09-7</t>
  </si>
  <si>
    <t>JM19DW09-8</t>
  </si>
  <si>
    <t>JM19DW09-9</t>
  </si>
  <si>
    <t>JM19DW10-1</t>
  </si>
  <si>
    <t>JM19DW10-10</t>
  </si>
  <si>
    <t>JM19DW10-11</t>
  </si>
  <si>
    <t>JM19DW10-12</t>
  </si>
  <si>
    <t>JM19DW10-13</t>
  </si>
  <si>
    <t>JM19DW10-14</t>
  </si>
  <si>
    <t>JM19DW10-15</t>
  </si>
  <si>
    <t>JM19DW10-16</t>
  </si>
  <si>
    <t>JM19DW10-17</t>
  </si>
  <si>
    <t>JM19DW10-18</t>
  </si>
  <si>
    <t>JM19DW10-19</t>
  </si>
  <si>
    <t>JM19DW10-2</t>
  </si>
  <si>
    <t>JM19DW10-20</t>
  </si>
  <si>
    <t>JM19DW10-21</t>
  </si>
  <si>
    <t>JM19DW10-22</t>
  </si>
  <si>
    <t>JM19DW10-23</t>
  </si>
  <si>
    <t>JM19DW10-24</t>
  </si>
  <si>
    <t>JM19DW10-25</t>
  </si>
  <si>
    <t>JM19DW10-26</t>
  </si>
  <si>
    <t>JM19DW10-27</t>
  </si>
  <si>
    <t>JM19DW10-28</t>
  </si>
  <si>
    <t>JM19DW10-29</t>
  </si>
  <si>
    <t>JM19DW10-3</t>
  </si>
  <si>
    <t>JM19DW10-30</t>
  </si>
  <si>
    <t>JM19DW10-31</t>
  </si>
  <si>
    <t>JM19DW10-32</t>
  </si>
  <si>
    <t>JM19DW10-33</t>
  </si>
  <si>
    <t>JM19DW10-34</t>
  </si>
  <si>
    <t>JM19DW10-35</t>
  </si>
  <si>
    <t>JM19DW10-36</t>
  </si>
  <si>
    <t>JM19DW10-37</t>
  </si>
  <si>
    <t>JM19DW10-38</t>
  </si>
  <si>
    <t>JM19DW10-39</t>
  </si>
  <si>
    <t>JM19DW10-4</t>
  </si>
  <si>
    <t>JM19DW10-40</t>
  </si>
  <si>
    <t>JM19DW10-5</t>
  </si>
  <si>
    <t>JM19DW10-6</t>
  </si>
  <si>
    <t>JM19DW10-7</t>
  </si>
  <si>
    <t>JM19DW10-8</t>
  </si>
  <si>
    <t>JM19DW10-9</t>
  </si>
  <si>
    <t>KCS1905-1</t>
  </si>
  <si>
    <t>KCS1905-10</t>
  </si>
  <si>
    <t>KCS1905-11</t>
  </si>
  <si>
    <t>KCS1905-12</t>
  </si>
  <si>
    <t>KCS1905-13</t>
  </si>
  <si>
    <t>KCS1905-14</t>
  </si>
  <si>
    <t>KCS1905-15</t>
  </si>
  <si>
    <t>KCS1905-16</t>
  </si>
  <si>
    <t>KCS1905-17</t>
  </si>
  <si>
    <t>KCS1905-18</t>
  </si>
  <si>
    <t>KCS1905-19</t>
  </si>
  <si>
    <t>KCS1905-2</t>
  </si>
  <si>
    <t>KCS1905-20</t>
  </si>
  <si>
    <t>KCS1905-21</t>
  </si>
  <si>
    <t>KCS1905-22</t>
  </si>
  <si>
    <t>KCS1905-23</t>
  </si>
  <si>
    <t>KCS1905-24</t>
  </si>
  <si>
    <t>KCS1905-25</t>
  </si>
  <si>
    <t>KCS1905-26</t>
  </si>
  <si>
    <t>KCS1905-27</t>
  </si>
  <si>
    <t>KCS1905-28</t>
  </si>
  <si>
    <t>KCS1905-29</t>
  </si>
  <si>
    <t>KCS1905-3</t>
  </si>
  <si>
    <t>KCS1905-30</t>
  </si>
  <si>
    <t>KCS1905-31</t>
  </si>
  <si>
    <t>KCS1905-32</t>
  </si>
  <si>
    <t>KCS1905-33</t>
  </si>
  <si>
    <t>KCS1905-34</t>
  </si>
  <si>
    <t>KCS1905-35</t>
  </si>
  <si>
    <t>KCS1905-36</t>
  </si>
  <si>
    <t>KCS1905-37</t>
  </si>
  <si>
    <t>KCS1905-38</t>
  </si>
  <si>
    <t>KCS1905-39</t>
  </si>
  <si>
    <t>KCS1905-4</t>
  </si>
  <si>
    <t>KCS1905-40</t>
  </si>
  <si>
    <t>KCS1905-5</t>
  </si>
  <si>
    <t>KCS1905-6</t>
  </si>
  <si>
    <t>KCS1905-7</t>
  </si>
  <si>
    <t>KCS1905-8</t>
  </si>
  <si>
    <t>KCS1905-9</t>
  </si>
  <si>
    <t>KCS1906-1</t>
  </si>
  <si>
    <t>KCS1906-10</t>
  </si>
  <si>
    <t>KCS1906-11</t>
  </si>
  <si>
    <t>KCS1906-12</t>
  </si>
  <si>
    <t>KCS1906-13</t>
  </si>
  <si>
    <t>KCS1906-14</t>
  </si>
  <si>
    <t>KCS1906-15</t>
  </si>
  <si>
    <t>KCS1906-16</t>
  </si>
  <si>
    <t>KCS1906-17</t>
  </si>
  <si>
    <t>KCS1906-18</t>
  </si>
  <si>
    <t>KCS1906-19</t>
  </si>
  <si>
    <t>KCS1906-2</t>
  </si>
  <si>
    <t>KCS1906-20</t>
  </si>
  <si>
    <t>KCS1906-21</t>
  </si>
  <si>
    <t>KCS1906-22</t>
  </si>
  <si>
    <t>KCS1906-23</t>
  </si>
  <si>
    <t>KCS1906-24</t>
  </si>
  <si>
    <t>KCS1906-25</t>
  </si>
  <si>
    <t>KCS1906-26</t>
  </si>
  <si>
    <t>KCS1906-27</t>
  </si>
  <si>
    <t>KCS1906-28</t>
  </si>
  <si>
    <t>KCS1906-29</t>
  </si>
  <si>
    <t>KCS1906-3</t>
  </si>
  <si>
    <t>KCS1906-30</t>
  </si>
  <si>
    <t>KCS1906-31</t>
  </si>
  <si>
    <t>KCS1906-32</t>
  </si>
  <si>
    <t>KCS1906-33</t>
  </si>
  <si>
    <t>KCS1906-34</t>
  </si>
  <si>
    <t>KCS1906-35</t>
  </si>
  <si>
    <t>KCS1906-36</t>
  </si>
  <si>
    <t>KCS1906-37</t>
  </si>
  <si>
    <t>KCS1906-38</t>
  </si>
  <si>
    <t>KCS1906-39</t>
  </si>
  <si>
    <t>KCS1906-4</t>
  </si>
  <si>
    <t>KCS1906-40</t>
  </si>
  <si>
    <t>KCS1906-5</t>
  </si>
  <si>
    <t>KCS1906-6</t>
  </si>
  <si>
    <t>KCS1906-7</t>
  </si>
  <si>
    <t>KCS1906-8</t>
  </si>
  <si>
    <t>KCS1906-9</t>
  </si>
  <si>
    <t>KCS1913-1</t>
  </si>
  <si>
    <t>KCS1913-10</t>
  </si>
  <si>
    <t>KCS1913-11</t>
  </si>
  <si>
    <t>KCS1913-12</t>
  </si>
  <si>
    <t>KCS1913-13</t>
  </si>
  <si>
    <t>KCS1913-14</t>
  </si>
  <si>
    <t>KCS1913-15</t>
  </si>
  <si>
    <t>KCS1913-16</t>
  </si>
  <si>
    <t>KCS1913-17</t>
  </si>
  <si>
    <t>KCS1913-18</t>
  </si>
  <si>
    <t>KCS1913-19</t>
  </si>
  <si>
    <t>KCS1913-2</t>
  </si>
  <si>
    <t>KCS1913-20</t>
  </si>
  <si>
    <t>KCS1913-21</t>
  </si>
  <si>
    <t>KCS1913-22</t>
  </si>
  <si>
    <t>KCS1913-23</t>
  </si>
  <si>
    <t>KCS1913-24</t>
  </si>
  <si>
    <t>KCS1913-25</t>
  </si>
  <si>
    <t>KCS1913-26</t>
  </si>
  <si>
    <t>KCS1913-27</t>
  </si>
  <si>
    <t>KCS1913-28</t>
  </si>
  <si>
    <t>KCS1913-29</t>
  </si>
  <si>
    <t>KCS1913-3</t>
  </si>
  <si>
    <t>KCS1913-30</t>
  </si>
  <si>
    <t>KCS1913-31</t>
  </si>
  <si>
    <t>KCS1913-32</t>
  </si>
  <si>
    <t>KCS1913-33</t>
  </si>
  <si>
    <t>KCS1913-34</t>
  </si>
  <si>
    <t>KCS1913-35</t>
  </si>
  <si>
    <t>KCS1913-36</t>
  </si>
  <si>
    <t>KCS1913-37</t>
  </si>
  <si>
    <t>KCS1913-38</t>
  </si>
  <si>
    <t>KCS1913-39</t>
  </si>
  <si>
    <t>KCS1913-4</t>
  </si>
  <si>
    <t>KCS1913-40</t>
  </si>
  <si>
    <t>KCS1913-5</t>
  </si>
  <si>
    <t>KCS1913-6</t>
  </si>
  <si>
    <t>KCS1913-7</t>
  </si>
  <si>
    <t>KCS1913-8</t>
  </si>
  <si>
    <t>KCS1913-9</t>
  </si>
  <si>
    <t>KCS1925-10</t>
  </si>
  <si>
    <t>KCS1925-11</t>
  </si>
  <si>
    <t>KCS1925-12</t>
  </si>
  <si>
    <t>KCS1925-13</t>
  </si>
  <si>
    <t>KCS1925-14</t>
  </si>
  <si>
    <t>KCS1925-15</t>
  </si>
  <si>
    <t>KCS1925-16</t>
  </si>
  <si>
    <t>KCS1925-17</t>
  </si>
  <si>
    <t>KCS1925-18</t>
  </si>
  <si>
    <t>KCS1925-19</t>
  </si>
  <si>
    <t>KCS1925-2</t>
  </si>
  <si>
    <t>KCS1925-21</t>
  </si>
  <si>
    <t>KCS1925-22</t>
  </si>
  <si>
    <t>KCS1925-23</t>
  </si>
  <si>
    <t>KCS1925-24</t>
  </si>
  <si>
    <t>KCS1925-26</t>
  </si>
  <si>
    <t>KCS1925-27</t>
  </si>
  <si>
    <t>KCS1925-29</t>
  </si>
  <si>
    <t>KCS1925-3</t>
  </si>
  <si>
    <t>KCS1925-30</t>
  </si>
  <si>
    <t>KCS1925-31</t>
  </si>
  <si>
    <t>KCS1925-32</t>
  </si>
  <si>
    <t>KCS1925-34</t>
  </si>
  <si>
    <t>KCS1925-35</t>
  </si>
  <si>
    <t>KCS1925-36</t>
  </si>
  <si>
    <t>KCS1925-37</t>
  </si>
  <si>
    <t>KCS1925-38</t>
  </si>
  <si>
    <t>KCS1925-39</t>
  </si>
  <si>
    <t>KCS1925-40</t>
  </si>
  <si>
    <t>KCS1925-41</t>
  </si>
  <si>
    <t>KCS1925-42</t>
  </si>
  <si>
    <t>KCS1925-43</t>
  </si>
  <si>
    <t>KCS1925-44</t>
  </si>
  <si>
    <t>KCS1925-45</t>
  </si>
  <si>
    <t>KCS1925-46</t>
  </si>
  <si>
    <t>KCS1925-47</t>
  </si>
  <si>
    <t>KCS1925-48</t>
  </si>
  <si>
    <t>KCS1925-5</t>
  </si>
  <si>
    <t>KCS1925-50</t>
  </si>
  <si>
    <t>KCS1925-51</t>
  </si>
  <si>
    <t>KCS1925-52</t>
  </si>
  <si>
    <t>KCS1925-53</t>
  </si>
  <si>
    <t>KCS1925-54</t>
  </si>
  <si>
    <t>KCS1925-55</t>
  </si>
  <si>
    <t>KCS1925-56</t>
  </si>
  <si>
    <t>KCS1925-57</t>
  </si>
  <si>
    <t>KCS1925-58</t>
  </si>
  <si>
    <t>KCS1925-59</t>
  </si>
  <si>
    <t>KCS1925-6</t>
  </si>
  <si>
    <t>KCS1925-60</t>
  </si>
  <si>
    <t>KCS1925-61</t>
  </si>
  <si>
    <t>KCS1925-62</t>
  </si>
  <si>
    <t>KCS1925-63</t>
  </si>
  <si>
    <t>KCS1925-64</t>
  </si>
  <si>
    <t>KCS1925-65</t>
  </si>
  <si>
    <t>KCS1925-66</t>
  </si>
  <si>
    <t>KCS1925-67</t>
  </si>
  <si>
    <t>KCS1925-68</t>
  </si>
  <si>
    <t>KCS1925-69</t>
  </si>
  <si>
    <t>KCS1925-7</t>
  </si>
  <si>
    <t>KCS1925-70</t>
  </si>
  <si>
    <t>KCS1925-71</t>
  </si>
  <si>
    <t>KCS1925-73</t>
  </si>
  <si>
    <t>KCS1925-74</t>
  </si>
  <si>
    <t>KCS1925-75</t>
  </si>
  <si>
    <t>KCS1925-76</t>
  </si>
  <si>
    <t>KCS1925-77</t>
  </si>
  <si>
    <t>KCS1925-78</t>
  </si>
  <si>
    <t>KCS1925-79</t>
  </si>
  <si>
    <t>KCS1925-8</t>
  </si>
  <si>
    <t>KCS1925-80</t>
  </si>
  <si>
    <t>KCS1925-9</t>
  </si>
  <si>
    <t>KM19DW16-1</t>
  </si>
  <si>
    <t>KM19DW16-10</t>
  </si>
  <si>
    <t>KM19DW16-11</t>
  </si>
  <si>
    <t>KM19DW16-12</t>
  </si>
  <si>
    <t>KM19DW16-13</t>
  </si>
  <si>
    <t>KM19DW16-14</t>
  </si>
  <si>
    <t>KM19DW16-15</t>
  </si>
  <si>
    <t>KM19DW16-16</t>
  </si>
  <si>
    <t>KM19DW16-17</t>
  </si>
  <si>
    <t>KM19DW16-19</t>
  </si>
  <si>
    <t>KM19DW16-2</t>
  </si>
  <si>
    <t>KM19DW16-20</t>
  </si>
  <si>
    <t>KM19DW16-21</t>
  </si>
  <si>
    <t>KM19DW16-22</t>
  </si>
  <si>
    <t>KM19DW16-23</t>
  </si>
  <si>
    <t>KM19DW16-24</t>
  </si>
  <si>
    <t>KM19DW16-25</t>
  </si>
  <si>
    <t>KM19DW16-26</t>
  </si>
  <si>
    <t>KM19DW16-27</t>
  </si>
  <si>
    <t>KM19DW16-28</t>
  </si>
  <si>
    <t>KM19DW16-29</t>
  </si>
  <si>
    <t>KM19DW16-3</t>
  </si>
  <si>
    <t>KM19DW16-30</t>
  </si>
  <si>
    <t>KM19DW16-31</t>
  </si>
  <si>
    <t>KM19DW16-32</t>
  </si>
  <si>
    <t>KM19DW16-33</t>
  </si>
  <si>
    <t>KM19DW16-34</t>
  </si>
  <si>
    <t>KM19DW16-35</t>
  </si>
  <si>
    <t>KM19DW16-36</t>
  </si>
  <si>
    <t>KM19DW16-37</t>
  </si>
  <si>
    <t>KM19DW16-38</t>
  </si>
  <si>
    <t>KM19DW16-39</t>
  </si>
  <si>
    <t>KM19DW16-4</t>
  </si>
  <si>
    <t>KM19DW16-40</t>
  </si>
  <si>
    <t>KM19DW16-5</t>
  </si>
  <si>
    <t>KM19DW16-6</t>
  </si>
  <si>
    <t>KM19DW16-7</t>
  </si>
  <si>
    <t>KM19DW16-8</t>
  </si>
  <si>
    <t>KM19DW16-9</t>
  </si>
  <si>
    <t>KM19DW28-1</t>
  </si>
  <si>
    <t>KM19DW28-10</t>
  </si>
  <si>
    <t>KM19DW28-11</t>
  </si>
  <si>
    <t>KM19DW28-12</t>
  </si>
  <si>
    <t>KM19DW28-13</t>
  </si>
  <si>
    <t>KM19DW28-14</t>
  </si>
  <si>
    <t>KM19DW28-15</t>
  </si>
  <si>
    <t>KM19DW28-16</t>
  </si>
  <si>
    <t>KM19DW28-17</t>
  </si>
  <si>
    <t>KM19DW28-18</t>
  </si>
  <si>
    <t>KM19DW28-19</t>
  </si>
  <si>
    <t>KM19DW28-2</t>
  </si>
  <si>
    <t>KM19DW28-20</t>
  </si>
  <si>
    <t>KM19DW28-21</t>
  </si>
  <si>
    <t>KM19DW28-22</t>
  </si>
  <si>
    <t>KM19DW28-23</t>
  </si>
  <si>
    <t>KM19DW28-24</t>
  </si>
  <si>
    <t>KM19DW28-25</t>
  </si>
  <si>
    <t>KM19DW28-26</t>
  </si>
  <si>
    <t>KM19DW28-27</t>
  </si>
  <si>
    <t>KM19DW28-28</t>
  </si>
  <si>
    <t>KM19DW28-29</t>
  </si>
  <si>
    <t>KM19DW28-3</t>
  </si>
  <si>
    <t>KM19DW28-30</t>
  </si>
  <si>
    <t>KM19DW28-31</t>
  </si>
  <si>
    <t>KM19DW28-32</t>
  </si>
  <si>
    <t>KM19DW28-33</t>
  </si>
  <si>
    <t>KM19DW28-34</t>
  </si>
  <si>
    <t>KM19DW28-35</t>
  </si>
  <si>
    <t>KM19DW28-36</t>
  </si>
  <si>
    <t>KM19DW28-37</t>
  </si>
  <si>
    <t>KM19DW28-38</t>
  </si>
  <si>
    <t>KM19DW28-39</t>
  </si>
  <si>
    <t>KM19DW28-4</t>
  </si>
  <si>
    <t>KM19DW28-40</t>
  </si>
  <si>
    <t>KM19DW28-41</t>
  </si>
  <si>
    <t>KM19DW28-42</t>
  </si>
  <si>
    <t>KM19DW28-43</t>
  </si>
  <si>
    <t>KM19DW28-44</t>
  </si>
  <si>
    <t>KM19DW28-45</t>
  </si>
  <si>
    <t>KM19DW28-46</t>
  </si>
  <si>
    <t>KM19DW28-47</t>
  </si>
  <si>
    <t>KM19DW28-48</t>
  </si>
  <si>
    <t>KM19DW28-49</t>
  </si>
  <si>
    <t>KM19DW28-5</t>
  </si>
  <si>
    <t>KM19DW28-50</t>
  </si>
  <si>
    <t>KM19DW28-6</t>
  </si>
  <si>
    <t>KM19DW28-7</t>
  </si>
  <si>
    <t>KM19DW28-8</t>
  </si>
  <si>
    <t>KM19DW28-9</t>
  </si>
  <si>
    <t>KM19DW50-1</t>
  </si>
  <si>
    <t>KM19DW50-10</t>
  </si>
  <si>
    <t>KM19DW50-11</t>
  </si>
  <si>
    <t>KM19DW50-12</t>
  </si>
  <si>
    <t>KM19DW50-13</t>
  </si>
  <si>
    <t>KM19DW50-14</t>
  </si>
  <si>
    <t>KM19DW50-15</t>
  </si>
  <si>
    <t>KM19DW50-16</t>
  </si>
  <si>
    <t>KM19DW50-17</t>
  </si>
  <si>
    <t>KM19DW50-18</t>
  </si>
  <si>
    <t>KM19DW50-19</t>
  </si>
  <si>
    <t>KM19DW50-2</t>
  </si>
  <si>
    <t>KM19DW50-20</t>
  </si>
  <si>
    <t>KM19DW50-21</t>
  </si>
  <si>
    <t>KM19DW50-22</t>
  </si>
  <si>
    <t>KM19DW50-23</t>
  </si>
  <si>
    <t>KM19DW50-24</t>
  </si>
  <si>
    <t>KM19DW50-26</t>
  </si>
  <si>
    <t>KM19DW50-27</t>
  </si>
  <si>
    <t>KM19DW50-28</t>
  </si>
  <si>
    <t>KM19DW50-29</t>
  </si>
  <si>
    <t>KM19DW50-3</t>
  </si>
  <si>
    <t>KM19DW50-30</t>
  </si>
  <si>
    <t>KM19DW50-31</t>
  </si>
  <si>
    <t>KM19DW50-32</t>
  </si>
  <si>
    <t>KM19DW50-33</t>
  </si>
  <si>
    <t>KM19DW50-34</t>
  </si>
  <si>
    <t>KM19DW50-35</t>
  </si>
  <si>
    <t>KM19DW50-36</t>
  </si>
  <si>
    <t>KM19DW50-37</t>
  </si>
  <si>
    <t>KM19DW50-38</t>
  </si>
  <si>
    <t>KM19DW50-39</t>
  </si>
  <si>
    <t>KM19DW50-4</t>
  </si>
  <si>
    <t>KM19DW50-40</t>
  </si>
  <si>
    <t>KM19DW50-41</t>
  </si>
  <si>
    <t>KM19DW50-42</t>
  </si>
  <si>
    <t>KM19DW50-43</t>
  </si>
  <si>
    <t>KM19DW50-44</t>
  </si>
  <si>
    <t>KM19DW50-45</t>
  </si>
  <si>
    <t>KM19DW50-46</t>
  </si>
  <si>
    <t>KM19DW50-47</t>
  </si>
  <si>
    <t>KM19DW50-48</t>
  </si>
  <si>
    <t>KM19DW50-49</t>
  </si>
  <si>
    <t>KM19DW50-5</t>
  </si>
  <si>
    <t>KM19DW50-6</t>
  </si>
  <si>
    <t>KM19DW50-7</t>
  </si>
  <si>
    <t>KM19DW50-8</t>
  </si>
  <si>
    <t>KM19DW50-9</t>
  </si>
  <si>
    <t>9435-1</t>
  </si>
  <si>
    <t>9435-2</t>
  </si>
  <si>
    <t>9435-3</t>
  </si>
  <si>
    <t>9435-4</t>
  </si>
  <si>
    <t>9435-5</t>
  </si>
  <si>
    <t>9435-6</t>
  </si>
  <si>
    <t>Yakovlev</t>
  </si>
  <si>
    <t>Dillon</t>
  </si>
  <si>
    <t>Beaverhead Rock</t>
  </si>
  <si>
    <t>Block Mountain</t>
  </si>
  <si>
    <t>Tertiary</t>
  </si>
  <si>
    <t>tuff</t>
  </si>
  <si>
    <t>Eocene</t>
  </si>
  <si>
    <t>sedimentary</t>
  </si>
  <si>
    <t>Miocene</t>
  </si>
  <si>
    <t>tuffaceous sand</t>
  </si>
  <si>
    <t>ash</t>
  </si>
  <si>
    <t>sand</t>
  </si>
  <si>
    <t>zircon</t>
  </si>
  <si>
    <t>Butte North</t>
  </si>
  <si>
    <t>Sheepshead Mountain</t>
  </si>
  <si>
    <t>Mosolf</t>
  </si>
  <si>
    <t>Eli Spring</t>
  </si>
  <si>
    <t>Cretaceous</t>
  </si>
  <si>
    <t>sandstone</t>
  </si>
  <si>
    <t>Elliott</t>
  </si>
  <si>
    <t>Wisdom</t>
  </si>
  <si>
    <t>Foolhen Mountain</t>
  </si>
  <si>
    <t>granite</t>
  </si>
  <si>
    <t>Proposal Rock</t>
  </si>
  <si>
    <t>Pine Hill</t>
  </si>
  <si>
    <t>Oligocene</t>
  </si>
  <si>
    <t>siltstone</t>
  </si>
  <si>
    <t>Lonn</t>
  </si>
  <si>
    <t>Mountain House</t>
  </si>
  <si>
    <t>Hamilton</t>
  </si>
  <si>
    <t>Precambrian</t>
  </si>
  <si>
    <t>metamorphic</t>
  </si>
  <si>
    <t>orthogneiss</t>
  </si>
  <si>
    <t>Burns Mountain</t>
  </si>
  <si>
    <t>rhyolite</t>
  </si>
  <si>
    <t>dacite</t>
  </si>
  <si>
    <t>rhyolite tuff</t>
  </si>
  <si>
    <t>Dillon West</t>
  </si>
  <si>
    <t>Scarberry</t>
  </si>
  <si>
    <t>Hubbart Reservoir</t>
  </si>
  <si>
    <t>Polson</t>
  </si>
  <si>
    <t>rhyodacite</t>
  </si>
  <si>
    <t>Mesoproterozoic</t>
  </si>
  <si>
    <t>volcaniclastic</t>
  </si>
  <si>
    <t>altered tuff(?)</t>
  </si>
  <si>
    <t>McDonald</t>
  </si>
  <si>
    <t>tuffaceous sediment</t>
  </si>
  <si>
    <t>Bannack</t>
  </si>
  <si>
    <t>metapsammite</t>
  </si>
  <si>
    <t>Montana</t>
  </si>
  <si>
    <t>19B03-101</t>
  </si>
  <si>
    <t>19B03-102</t>
  </si>
  <si>
    <t>19B03-103</t>
  </si>
  <si>
    <t>19B03-104</t>
  </si>
  <si>
    <t>19B03-105</t>
  </si>
  <si>
    <t>19B03-106</t>
  </si>
  <si>
    <t>19B03-107</t>
  </si>
  <si>
    <t>19B03-108</t>
  </si>
  <si>
    <t>19B03-109</t>
  </si>
  <si>
    <t>19B03-110</t>
  </si>
  <si>
    <t>19B03-111</t>
  </si>
  <si>
    <t>19B03-112</t>
  </si>
  <si>
    <t>19B03-113</t>
  </si>
  <si>
    <t>19B03-114</t>
  </si>
  <si>
    <t>19B03-115</t>
  </si>
  <si>
    <t>19B03-116</t>
  </si>
  <si>
    <t>19B03-117</t>
  </si>
  <si>
    <t>19B03-118</t>
  </si>
  <si>
    <t>19B03-119</t>
  </si>
  <si>
    <t>19B03-120</t>
  </si>
  <si>
    <t>19B03-121</t>
  </si>
  <si>
    <t>19B03-122</t>
  </si>
  <si>
    <t>19B03-123</t>
  </si>
  <si>
    <t>19B03-124</t>
  </si>
  <si>
    <t>19B03-125</t>
  </si>
  <si>
    <t>19B03-126</t>
  </si>
  <si>
    <t>19B03-127</t>
  </si>
  <si>
    <t>19B03-128</t>
  </si>
  <si>
    <t>19B03-129</t>
  </si>
  <si>
    <t>19B03-130</t>
  </si>
  <si>
    <t>19B03-131</t>
  </si>
  <si>
    <t>19B03-132</t>
  </si>
  <si>
    <t>19B03-133</t>
  </si>
  <si>
    <t>19B03-134</t>
  </si>
  <si>
    <t>19B03-135</t>
  </si>
  <si>
    <t>19B03-136</t>
  </si>
  <si>
    <t>19B03-137</t>
  </si>
  <si>
    <t>19B03-138</t>
  </si>
  <si>
    <t>19B03-139</t>
  </si>
  <si>
    <t>19B03-140</t>
  </si>
  <si>
    <t>WM 206/238</t>
  </si>
  <si>
    <t>MDA 206/238</t>
  </si>
  <si>
    <t>19B06-101</t>
  </si>
  <si>
    <t>19B06-102</t>
  </si>
  <si>
    <t>19B06-103</t>
  </si>
  <si>
    <t>19B06-104</t>
  </si>
  <si>
    <t>19B06-105</t>
  </si>
  <si>
    <t>19B06-106</t>
  </si>
  <si>
    <t>19B06-107</t>
  </si>
  <si>
    <t>19B06-108</t>
  </si>
  <si>
    <t>19B06-109</t>
  </si>
  <si>
    <t>19B06-110</t>
  </si>
  <si>
    <t>19B06-111</t>
  </si>
  <si>
    <t>19B06-112</t>
  </si>
  <si>
    <t>19B06-113</t>
  </si>
  <si>
    <t>19B06-114</t>
  </si>
  <si>
    <t>19B06-115</t>
  </si>
  <si>
    <t>19B06-116</t>
  </si>
  <si>
    <t>19B06-117</t>
  </si>
  <si>
    <t>19B06-118</t>
  </si>
  <si>
    <t>19B06-119</t>
  </si>
  <si>
    <t>19B06-120</t>
  </si>
  <si>
    <t>19B06-121</t>
  </si>
  <si>
    <t>19B06-122</t>
  </si>
  <si>
    <t>19B06-123</t>
  </si>
  <si>
    <t>19B06-124</t>
  </si>
  <si>
    <t>19B06-125</t>
  </si>
  <si>
    <t>19B06-126</t>
  </si>
  <si>
    <t>19B06-127</t>
  </si>
  <si>
    <t>19B06-128</t>
  </si>
  <si>
    <t>19B06-129</t>
  </si>
  <si>
    <t>19B06-130</t>
  </si>
  <si>
    <t>19B06-131</t>
  </si>
  <si>
    <t>19B06-132</t>
  </si>
  <si>
    <t>19B06-133</t>
  </si>
  <si>
    <t>19B06-134</t>
  </si>
  <si>
    <t>19B06-135</t>
  </si>
  <si>
    <t>19B06-136</t>
  </si>
  <si>
    <t>19B06-137</t>
  </si>
  <si>
    <t>CE19PH5-101</t>
  </si>
  <si>
    <t>CE19PH5-102</t>
  </si>
  <si>
    <t>CE19PH5-103</t>
  </si>
  <si>
    <t>CE19PH5-104</t>
  </si>
  <si>
    <t>CE19PH5-105</t>
  </si>
  <si>
    <t>CE19PH5-106</t>
  </si>
  <si>
    <t>CE19PH5-107</t>
  </si>
  <si>
    <t>CE19PH5-108</t>
  </si>
  <si>
    <t>CE19PH5-109</t>
  </si>
  <si>
    <t>CE19PH5-110</t>
  </si>
  <si>
    <t>CE19PH5-111</t>
  </si>
  <si>
    <t>CE19PH5-112</t>
  </si>
  <si>
    <t>CE19PH5-113</t>
  </si>
  <si>
    <t>CE19PH5-114</t>
  </si>
  <si>
    <t>CE19PH5-115</t>
  </si>
  <si>
    <t>CE19PH5-116</t>
  </si>
  <si>
    <t>CE19PH5-117</t>
  </si>
  <si>
    <t>CE19PH5-118</t>
  </si>
  <si>
    <t>CE19PH5-119</t>
  </si>
  <si>
    <t>CE19PH5-120</t>
  </si>
  <si>
    <t>CE19PH5-121</t>
  </si>
  <si>
    <t>CE19PH5-122</t>
  </si>
  <si>
    <t>CE19PH5-123</t>
  </si>
  <si>
    <t>CE19PH5-124</t>
  </si>
  <si>
    <t>CE19PH5-125</t>
  </si>
  <si>
    <t>CE19PH5-126</t>
  </si>
  <si>
    <t>CE19PH5-127</t>
  </si>
  <si>
    <t>CE19PH5-128</t>
  </si>
  <si>
    <t>CE19PH5-129</t>
  </si>
  <si>
    <t>CE19PH5-130</t>
  </si>
  <si>
    <t>CE19PH5-131</t>
  </si>
  <si>
    <t>CE19PH5-132</t>
  </si>
  <si>
    <t>CE19PH5-133</t>
  </si>
  <si>
    <t>CE19PH5-134</t>
  </si>
  <si>
    <t>CE19PH5-135</t>
  </si>
  <si>
    <t>CE19PH5-136</t>
  </si>
  <si>
    <t>CE19PH5-137</t>
  </si>
  <si>
    <t>CE19PH5-138</t>
  </si>
  <si>
    <t>CE19PH5-139</t>
  </si>
  <si>
    <t>CE19PH5-140</t>
  </si>
  <si>
    <t>BK01-2</t>
  </si>
  <si>
    <t>BK01-3</t>
  </si>
  <si>
    <t>BK01-4</t>
  </si>
  <si>
    <t>BK01-5</t>
  </si>
  <si>
    <t>BK01-6</t>
  </si>
  <si>
    <t>BK01-7</t>
  </si>
  <si>
    <t>BK01-8</t>
  </si>
  <si>
    <t>BK01-9</t>
  </si>
  <si>
    <t>BK01-10</t>
  </si>
  <si>
    <t>BK01-11</t>
  </si>
  <si>
    <t>BK01-12</t>
  </si>
  <si>
    <t>BK01-13</t>
  </si>
  <si>
    <t>BK01-14</t>
  </si>
  <si>
    <t>BK01-15</t>
  </si>
  <si>
    <t>BK01-16</t>
  </si>
  <si>
    <t>BK01-17</t>
  </si>
  <si>
    <t>BK01-18</t>
  </si>
  <si>
    <t>BK01-19</t>
  </si>
  <si>
    <t>BK01-20</t>
  </si>
  <si>
    <t>BK01-21</t>
  </si>
  <si>
    <t>BK01-22</t>
  </si>
  <si>
    <t>BK01-23</t>
  </si>
  <si>
    <t>BK01-24</t>
  </si>
  <si>
    <t>BK01-25</t>
  </si>
  <si>
    <t>BK01-26</t>
  </si>
  <si>
    <t>BK01-27</t>
  </si>
  <si>
    <t>BK01-28</t>
  </si>
  <si>
    <t>BK01-29</t>
  </si>
  <si>
    <t>BK01-30</t>
  </si>
  <si>
    <t>BK01-31</t>
  </si>
  <si>
    <t>BK01-32</t>
  </si>
  <si>
    <t>BK01-33</t>
  </si>
  <si>
    <t>BK01-34</t>
  </si>
  <si>
    <t>BK01-35</t>
  </si>
  <si>
    <t>BK01-36</t>
  </si>
  <si>
    <t>BK01-37</t>
  </si>
  <si>
    <t>BK01-38</t>
  </si>
  <si>
    <t>BK01-39</t>
  </si>
  <si>
    <t>BK01-40</t>
  </si>
  <si>
    <t>BK01-1</t>
  </si>
  <si>
    <t>DN51-1</t>
  </si>
  <si>
    <t>DN51-2</t>
  </si>
  <si>
    <t>DN51-3</t>
  </si>
  <si>
    <t>DN51-4</t>
  </si>
  <si>
    <t>DN51-5</t>
  </si>
  <si>
    <t>DN51-6</t>
  </si>
  <si>
    <t>DN51-7</t>
  </si>
  <si>
    <t>DN51-8</t>
  </si>
  <si>
    <t>DN51-9</t>
  </si>
  <si>
    <t>DN51-10</t>
  </si>
  <si>
    <t>DN51-11</t>
  </si>
  <si>
    <t>DN51-12</t>
  </si>
  <si>
    <t>DN51-13</t>
  </si>
  <si>
    <t>DN51-14</t>
  </si>
  <si>
    <t>DN51-15</t>
  </si>
  <si>
    <t>DN51-16</t>
  </si>
  <si>
    <t>DN51-17</t>
  </si>
  <si>
    <t>DN51-18</t>
  </si>
  <si>
    <t>DN51-19</t>
  </si>
  <si>
    <t>DN51-20</t>
  </si>
  <si>
    <t>DN51-21</t>
  </si>
  <si>
    <t>DN51-22</t>
  </si>
  <si>
    <t>DN51-23</t>
  </si>
  <si>
    <t>DN51-24</t>
  </si>
  <si>
    <t>DN51-25</t>
  </si>
  <si>
    <t>DN51-26</t>
  </si>
  <si>
    <t>DN51-27</t>
  </si>
  <si>
    <t>DN51-28</t>
  </si>
  <si>
    <t>DN51-29</t>
  </si>
  <si>
    <t>DN51-30</t>
  </si>
  <si>
    <t>DN51-31</t>
  </si>
  <si>
    <t>DN51-32</t>
  </si>
  <si>
    <t>DN51-33</t>
  </si>
  <si>
    <t>DN51-34</t>
  </si>
  <si>
    <t>DN51-35</t>
  </si>
  <si>
    <t>DN51-36</t>
  </si>
  <si>
    <t>DN51-37</t>
  </si>
  <si>
    <t>DN51-38</t>
  </si>
  <si>
    <t>DN51-39</t>
  </si>
  <si>
    <t>DN51-40</t>
  </si>
  <si>
    <t>ES14-1</t>
  </si>
  <si>
    <t>ES14-2</t>
  </si>
  <si>
    <t>ES14-3</t>
  </si>
  <si>
    <t>ES14-4</t>
  </si>
  <si>
    <t>ES14-5</t>
  </si>
  <si>
    <t>ES14-6</t>
  </si>
  <si>
    <t>ES14-7</t>
  </si>
  <si>
    <t>ES14-8</t>
  </si>
  <si>
    <t>ES14-9</t>
  </si>
  <si>
    <t>ES14-10</t>
  </si>
  <si>
    <t>ES14-11</t>
  </si>
  <si>
    <t>ES14-12</t>
  </si>
  <si>
    <t>ES14-13</t>
  </si>
  <si>
    <t>ES14-14</t>
  </si>
  <si>
    <t>ES14-15</t>
  </si>
  <si>
    <t>ES14-16</t>
  </si>
  <si>
    <t>ES14-17</t>
  </si>
  <si>
    <t>ES14-18</t>
  </si>
  <si>
    <t>ES14-19</t>
  </si>
  <si>
    <t>ES14-20</t>
  </si>
  <si>
    <t>ES14-21</t>
  </si>
  <si>
    <t>ES14-22</t>
  </si>
  <si>
    <t>ES14-23</t>
  </si>
  <si>
    <t>ES14-24</t>
  </si>
  <si>
    <t>ES14-25</t>
  </si>
  <si>
    <t>ES14-26</t>
  </si>
  <si>
    <t>ES14-27</t>
  </si>
  <si>
    <t>ES14-28</t>
  </si>
  <si>
    <t>ES14-29</t>
  </si>
  <si>
    <t>ES14-30</t>
  </si>
  <si>
    <t>ES14-31</t>
  </si>
  <si>
    <t>ES14-32</t>
  </si>
  <si>
    <t>ES14-33</t>
  </si>
  <si>
    <t>ES14-34</t>
  </si>
  <si>
    <t>ES14-35</t>
  </si>
  <si>
    <t>ES14-36</t>
  </si>
  <si>
    <t>ES14-37</t>
  </si>
  <si>
    <t>ES14-38</t>
  </si>
  <si>
    <t>ES14-39</t>
  </si>
  <si>
    <t>ES14-40</t>
  </si>
  <si>
    <t>WM 207/206</t>
  </si>
  <si>
    <t>JM19BM16-151</t>
  </si>
  <si>
    <t>JM19BM16-152</t>
  </si>
  <si>
    <t>JM19BM16-153</t>
  </si>
  <si>
    <t>JM19BM16-154</t>
  </si>
  <si>
    <t>JM19BM16-155</t>
  </si>
  <si>
    <t>JM19BM16-156</t>
  </si>
  <si>
    <t>JM19BM16-157</t>
  </si>
  <si>
    <t>JM19BM16-158</t>
  </si>
  <si>
    <t>JM19BM16-159</t>
  </si>
  <si>
    <t>JM19BM16-160</t>
  </si>
  <si>
    <t>JM19BM16-161</t>
  </si>
  <si>
    <t>JM19BM16-162</t>
  </si>
  <si>
    <t>JM19BM16-163</t>
  </si>
  <si>
    <t>JM19BM16-164</t>
  </si>
  <si>
    <t>JM19BM16-165</t>
  </si>
  <si>
    <t>JM19BM16-166</t>
  </si>
  <si>
    <t>JM19BM16-167</t>
  </si>
  <si>
    <t>JM19BM16-168</t>
  </si>
  <si>
    <t>JM19BM16-169</t>
  </si>
  <si>
    <t>JM19BM16-170</t>
  </si>
  <si>
    <t>JM19BM16-171</t>
  </si>
  <si>
    <t>JM19BM16-172</t>
  </si>
  <si>
    <t>JM19BM16-173</t>
  </si>
  <si>
    <t>JM19BM16-174</t>
  </si>
  <si>
    <t>JM19BM16-175</t>
  </si>
  <si>
    <t>JM19BM16-176</t>
  </si>
  <si>
    <t>JM19BM16-177</t>
  </si>
  <si>
    <t>JM19BM16-178</t>
  </si>
  <si>
    <t>JM19BM16-179</t>
  </si>
  <si>
    <t>JM19BM16-180</t>
  </si>
  <si>
    <t>JM19BM16-181</t>
  </si>
  <si>
    <t>JM19BM16-182</t>
  </si>
  <si>
    <t>JM19BM16-183</t>
  </si>
  <si>
    <t>JM19BM16-184</t>
  </si>
  <si>
    <t>JM19BM16-185</t>
  </si>
  <si>
    <t>JM19BM16-186</t>
  </si>
  <si>
    <t>JM19BM16-187</t>
  </si>
  <si>
    <t>JM19BM16-188</t>
  </si>
  <si>
    <t>JM19BM17-151</t>
  </si>
  <si>
    <t>JM19BM17-152</t>
  </si>
  <si>
    <t>JM19BM17-153</t>
  </si>
  <si>
    <t>JM19BM17-154</t>
  </si>
  <si>
    <t>JM19BM17-155</t>
  </si>
  <si>
    <t>JM19BM17-156</t>
  </si>
  <si>
    <t>JM19BM17-157</t>
  </si>
  <si>
    <t>JM19BM17-158</t>
  </si>
  <si>
    <t>JM19BM17-159</t>
  </si>
  <si>
    <t>JM19BM17-160</t>
  </si>
  <si>
    <t>JM19BM17-161</t>
  </si>
  <si>
    <t>JM19BM17-162</t>
  </si>
  <si>
    <t>JM19BM17-163</t>
  </si>
  <si>
    <t>JM19BM17-164</t>
  </si>
  <si>
    <t>JM19BM17-165</t>
  </si>
  <si>
    <t>JM19BM17-166</t>
  </si>
  <si>
    <t>JM19BM17-167</t>
  </si>
  <si>
    <t>JM19BM17-168</t>
  </si>
  <si>
    <t>JM19BM17-169</t>
  </si>
  <si>
    <t>JM19BM17-170</t>
  </si>
  <si>
    <t>JM19BM17-171</t>
  </si>
  <si>
    <t>JM19BM17-172</t>
  </si>
  <si>
    <t>JM19BM17-173</t>
  </si>
  <si>
    <t>JM19BM17-174</t>
  </si>
  <si>
    <t>JM19BM17-175</t>
  </si>
  <si>
    <t>JM19BM17-176</t>
  </si>
  <si>
    <t>JM19BM17-177</t>
  </si>
  <si>
    <t>JM19BM17-178</t>
  </si>
  <si>
    <t>JM19BM17-179</t>
  </si>
  <si>
    <t>JM19BM17-180</t>
  </si>
  <si>
    <t>JM19BM17-181</t>
  </si>
  <si>
    <t>JM19BM17-182</t>
  </si>
  <si>
    <t>JM19BM17-183</t>
  </si>
  <si>
    <t>JM19BM17-184</t>
  </si>
  <si>
    <t>JM19BM17-185</t>
  </si>
  <si>
    <t>JM19BM17-186</t>
  </si>
  <si>
    <t>JM19BM17-187</t>
  </si>
  <si>
    <t>JM19BM17-188</t>
  </si>
  <si>
    <t>JM19BM17-189</t>
  </si>
  <si>
    <t>JM19BM17-190</t>
  </si>
  <si>
    <t>MDA 207/206</t>
  </si>
  <si>
    <t xml:space="preserve">Normal distribution of Eocene dates with minor inheritance. </t>
  </si>
  <si>
    <t>Original sample ID provided to the laboratory</t>
  </si>
  <si>
    <t>91500-35</t>
  </si>
  <si>
    <t>91500-36</t>
  </si>
  <si>
    <t>91500-37</t>
  </si>
  <si>
    <t>91500-38</t>
  </si>
  <si>
    <t>91500-39</t>
  </si>
  <si>
    <t>91500-40</t>
  </si>
  <si>
    <t>91500-41</t>
  </si>
  <si>
    <t>91500-42</t>
  </si>
  <si>
    <t>91500-43</t>
  </si>
  <si>
    <t>91500-44</t>
  </si>
  <si>
    <t>91500-45</t>
  </si>
  <si>
    <t>91500-46</t>
  </si>
  <si>
    <t>91500-47</t>
  </si>
  <si>
    <t>91500-48</t>
  </si>
  <si>
    <t>91500-49</t>
  </si>
  <si>
    <t>91500-50</t>
  </si>
  <si>
    <t>91500-51</t>
  </si>
  <si>
    <t>91500-52</t>
  </si>
  <si>
    <t>91500-53</t>
  </si>
  <si>
    <t>91500-54</t>
  </si>
  <si>
    <t>91500-55</t>
  </si>
  <si>
    <t>91500-56</t>
  </si>
  <si>
    <t>91500-57</t>
  </si>
  <si>
    <t>91500-58</t>
  </si>
  <si>
    <t>91500-59</t>
  </si>
  <si>
    <t>91500-60</t>
  </si>
  <si>
    <t>91500-61</t>
  </si>
  <si>
    <t>91500-62</t>
  </si>
  <si>
    <t>91500-63</t>
  </si>
  <si>
    <t>91500-64</t>
  </si>
  <si>
    <t>91500-65</t>
  </si>
  <si>
    <t>91500-66</t>
  </si>
  <si>
    <t>91500-67</t>
  </si>
  <si>
    <t>91500-68</t>
  </si>
  <si>
    <t>91500-69</t>
  </si>
  <si>
    <t>91500-70</t>
  </si>
  <si>
    <t>91500-71</t>
  </si>
  <si>
    <t>91500-72</t>
  </si>
  <si>
    <t>91500-73</t>
  </si>
  <si>
    <t>91500-74</t>
  </si>
  <si>
    <t>91500-75</t>
  </si>
  <si>
    <t>91500-76</t>
  </si>
  <si>
    <t>91500-77</t>
  </si>
  <si>
    <t>91500-78</t>
  </si>
  <si>
    <t>91500-79</t>
  </si>
  <si>
    <t>91500-80</t>
  </si>
  <si>
    <t>91500-81</t>
  </si>
  <si>
    <t>91500-82</t>
  </si>
  <si>
    <t>91500-83</t>
  </si>
  <si>
    <t>91500-84</t>
  </si>
  <si>
    <t>91500-85</t>
  </si>
  <si>
    <t>91500-86</t>
  </si>
  <si>
    <t>91500-87</t>
  </si>
  <si>
    <t>91500-88</t>
  </si>
  <si>
    <t>91500-89</t>
  </si>
  <si>
    <t>91500-90</t>
  </si>
  <si>
    <t>91500-91</t>
  </si>
  <si>
    <t>91500-92</t>
  </si>
  <si>
    <t>91500-93</t>
  </si>
  <si>
    <t>91500-94</t>
  </si>
  <si>
    <t>91500-95</t>
  </si>
  <si>
    <t>91500-96</t>
  </si>
  <si>
    <t>91500-97</t>
  </si>
  <si>
    <t>91500-98</t>
  </si>
  <si>
    <t>91500-99</t>
  </si>
  <si>
    <t>91500-100</t>
  </si>
  <si>
    <t>91500-101</t>
  </si>
  <si>
    <t>91500-102</t>
  </si>
  <si>
    <t>91500-103</t>
  </si>
  <si>
    <t>91500-104</t>
  </si>
  <si>
    <t>91500-105</t>
  </si>
  <si>
    <t>91500-106</t>
  </si>
  <si>
    <t>91500-107</t>
  </si>
  <si>
    <t>91500-108</t>
  </si>
  <si>
    <t>91500-109</t>
  </si>
  <si>
    <t>91500-110</t>
  </si>
  <si>
    <t>91500-111</t>
  </si>
  <si>
    <t>91500-112</t>
  </si>
  <si>
    <t>91500-113</t>
  </si>
  <si>
    <t>91500-114</t>
  </si>
  <si>
    <t>91500-115</t>
  </si>
  <si>
    <t>91500-116</t>
  </si>
  <si>
    <t>91500-117</t>
  </si>
  <si>
    <t>91500-118</t>
  </si>
  <si>
    <t>91500-119</t>
  </si>
  <si>
    <t>91500-120</t>
  </si>
  <si>
    <t>91500-121</t>
  </si>
  <si>
    <t>91500-122</t>
  </si>
  <si>
    <t>91500-123</t>
  </si>
  <si>
    <t>91500-124</t>
  </si>
  <si>
    <t>91500-125</t>
  </si>
  <si>
    <t>91500-126</t>
  </si>
  <si>
    <t>91500-127</t>
  </si>
  <si>
    <t>91500-128</t>
  </si>
  <si>
    <t>91500-129</t>
  </si>
  <si>
    <t>91500-130</t>
  </si>
  <si>
    <t>91500-131</t>
  </si>
  <si>
    <t>91500-132</t>
  </si>
  <si>
    <t>91500-133</t>
  </si>
  <si>
    <t>91500-134</t>
  </si>
  <si>
    <t>91500-135</t>
  </si>
  <si>
    <t>91500-136</t>
  </si>
  <si>
    <t>91500-137</t>
  </si>
  <si>
    <t>91500-138</t>
  </si>
  <si>
    <t>91500-139</t>
  </si>
  <si>
    <t>91500-140</t>
  </si>
  <si>
    <t>91500-141</t>
  </si>
  <si>
    <t>91500-142</t>
  </si>
  <si>
    <t>91500-143</t>
  </si>
  <si>
    <t>91500-144</t>
  </si>
  <si>
    <t>91500-145</t>
  </si>
  <si>
    <t>91500-146</t>
  </si>
  <si>
    <t>91500-147</t>
  </si>
  <si>
    <t>91500-148</t>
  </si>
  <si>
    <t>91500-149</t>
  </si>
  <si>
    <t>91500-150</t>
  </si>
  <si>
    <t>91500-151</t>
  </si>
  <si>
    <t>91500-152</t>
  </si>
  <si>
    <t>91500-153</t>
  </si>
  <si>
    <t>91500-154</t>
  </si>
  <si>
    <t>91500-155</t>
  </si>
  <si>
    <t>91500-156</t>
  </si>
  <si>
    <t>91500-157</t>
  </si>
  <si>
    <t>91500-158</t>
  </si>
  <si>
    <t>91500-159</t>
  </si>
  <si>
    <t>91500-160</t>
  </si>
  <si>
    <t>91500-161</t>
  </si>
  <si>
    <t>91500-162</t>
  </si>
  <si>
    <t>91500-163</t>
  </si>
  <si>
    <t>91500-164</t>
  </si>
  <si>
    <t>91500-165</t>
  </si>
  <si>
    <t>91500-166</t>
  </si>
  <si>
    <t>91500-167</t>
  </si>
  <si>
    <t>91500-168</t>
  </si>
  <si>
    <t>91500-169</t>
  </si>
  <si>
    <t>91500-170</t>
  </si>
  <si>
    <t>91500-171</t>
  </si>
  <si>
    <t>91500-172</t>
  </si>
  <si>
    <t>91500-173</t>
  </si>
  <si>
    <t>91500-174</t>
  </si>
  <si>
    <t>91500-175</t>
  </si>
  <si>
    <t>91500-176</t>
  </si>
  <si>
    <t>91500-177</t>
  </si>
  <si>
    <t>91500-178</t>
  </si>
  <si>
    <t>91500-179</t>
  </si>
  <si>
    <t>91500-180</t>
  </si>
  <si>
    <t>91500-181</t>
  </si>
  <si>
    <t>91500-182</t>
  </si>
  <si>
    <t>91500-183</t>
  </si>
  <si>
    <t>91500-184</t>
  </si>
  <si>
    <t>91500-185</t>
  </si>
  <si>
    <t>91500-186</t>
  </si>
  <si>
    <t>91500-187</t>
  </si>
  <si>
    <t>91500-188</t>
  </si>
  <si>
    <t>91500-189</t>
  </si>
  <si>
    <t>91500-190</t>
  </si>
  <si>
    <t>91500-191</t>
  </si>
  <si>
    <t>91500-192</t>
  </si>
  <si>
    <t>91500-193</t>
  </si>
  <si>
    <t>91500-194</t>
  </si>
  <si>
    <t>91500-195</t>
  </si>
  <si>
    <t>91500-196</t>
  </si>
  <si>
    <t>91500-197</t>
  </si>
  <si>
    <t>91500-198</t>
  </si>
  <si>
    <t>91500-199</t>
  </si>
  <si>
    <t>91500-200</t>
  </si>
  <si>
    <t>91500-201</t>
  </si>
  <si>
    <t>91500-202</t>
  </si>
  <si>
    <t>91500-203</t>
  </si>
  <si>
    <t>91500-204</t>
  </si>
  <si>
    <t>91500-205</t>
  </si>
  <si>
    <t>91500-206</t>
  </si>
  <si>
    <t>91500-207</t>
  </si>
  <si>
    <t>91500-208</t>
  </si>
  <si>
    <t>91500-209</t>
  </si>
  <si>
    <t>91500-210</t>
  </si>
  <si>
    <t>91500-211</t>
  </si>
  <si>
    <t>91500-212</t>
  </si>
  <si>
    <t>91500-213</t>
  </si>
  <si>
    <t>91500-214</t>
  </si>
  <si>
    <t>91500-215</t>
  </si>
  <si>
    <t>91500-216</t>
  </si>
  <si>
    <t>91500-217</t>
  </si>
  <si>
    <t>91500-218</t>
  </si>
  <si>
    <t>91500-219</t>
  </si>
  <si>
    <t>91500-220</t>
  </si>
  <si>
    <t>91500-221</t>
  </si>
  <si>
    <t>91500-222</t>
  </si>
  <si>
    <t>91500-223</t>
  </si>
  <si>
    <t>91500-224</t>
  </si>
  <si>
    <t>91500-225</t>
  </si>
  <si>
    <t>91500-226</t>
  </si>
  <si>
    <t>91500-227</t>
  </si>
  <si>
    <t>91500-228</t>
  </si>
  <si>
    <t>91500-229</t>
  </si>
  <si>
    <t>91500-230</t>
  </si>
  <si>
    <t>91500-231</t>
  </si>
  <si>
    <t>91500-232</t>
  </si>
  <si>
    <t>91500-233</t>
  </si>
  <si>
    <t>9435-7</t>
  </si>
  <si>
    <t>9435-8</t>
  </si>
  <si>
    <t>9435-9</t>
  </si>
  <si>
    <t>9435-10</t>
  </si>
  <si>
    <t>9435-11</t>
  </si>
  <si>
    <t>9435-12</t>
  </si>
  <si>
    <t>9435-13</t>
  </si>
  <si>
    <t>9435-14</t>
  </si>
  <si>
    <t>9435-15</t>
  </si>
  <si>
    <t>9435-16</t>
  </si>
  <si>
    <t>9435-17</t>
  </si>
  <si>
    <t>9435-18</t>
  </si>
  <si>
    <t>9435-19</t>
  </si>
  <si>
    <t>9435-20</t>
  </si>
  <si>
    <t>9435-21</t>
  </si>
  <si>
    <t>9435-22</t>
  </si>
  <si>
    <t>9435-23</t>
  </si>
  <si>
    <t>9435-24</t>
  </si>
  <si>
    <t>9435-25</t>
  </si>
  <si>
    <t>9435-26</t>
  </si>
  <si>
    <t>9435-27</t>
  </si>
  <si>
    <t>9435-28</t>
  </si>
  <si>
    <t>9435-29</t>
  </si>
  <si>
    <t>9435-30</t>
  </si>
  <si>
    <t>9435-31</t>
  </si>
  <si>
    <t>9435-32</t>
  </si>
  <si>
    <t>9435-33</t>
  </si>
  <si>
    <t>9435-34</t>
  </si>
  <si>
    <t>9435-35</t>
  </si>
  <si>
    <t>9435-36</t>
  </si>
  <si>
    <t>9435-37</t>
  </si>
  <si>
    <t>9435-38</t>
  </si>
  <si>
    <t>9435-39</t>
  </si>
  <si>
    <t>9435-40</t>
  </si>
  <si>
    <t>9435-41</t>
  </si>
  <si>
    <t>9435-42</t>
  </si>
  <si>
    <t>9435-43</t>
  </si>
  <si>
    <t>9435-44</t>
  </si>
  <si>
    <t>9435-45</t>
  </si>
  <si>
    <t>9435-46</t>
  </si>
  <si>
    <t>9435-47</t>
  </si>
  <si>
    <t>9435-48</t>
  </si>
  <si>
    <t>9435-49</t>
  </si>
  <si>
    <t>9435-50</t>
  </si>
  <si>
    <t>9435-51</t>
  </si>
  <si>
    <t>9435-52</t>
  </si>
  <si>
    <t>GJ1-1</t>
  </si>
  <si>
    <t>GJ1-2</t>
  </si>
  <si>
    <t>GJ1-3</t>
  </si>
  <si>
    <t>GJ1-4</t>
  </si>
  <si>
    <t>GJ1-5</t>
  </si>
  <si>
    <t>GJ1-6</t>
  </si>
  <si>
    <t>GJ1-7</t>
  </si>
  <si>
    <t>GJ1-8</t>
  </si>
  <si>
    <t>GJ1-9</t>
  </si>
  <si>
    <t>GJ1-10</t>
  </si>
  <si>
    <t>GJ1-11</t>
  </si>
  <si>
    <t>GJ1-12</t>
  </si>
  <si>
    <t>GJ1-13</t>
  </si>
  <si>
    <t>GJ1-14</t>
  </si>
  <si>
    <t>GJ1-15</t>
  </si>
  <si>
    <t>GJ1-16</t>
  </si>
  <si>
    <t>GJ1-17</t>
  </si>
  <si>
    <t>GJ1-18</t>
  </si>
  <si>
    <t>GJ1-19</t>
  </si>
  <si>
    <t>GJ1-20</t>
  </si>
  <si>
    <t>GJ1-21</t>
  </si>
  <si>
    <t>GJ1-22</t>
  </si>
  <si>
    <t>GJ1-23</t>
  </si>
  <si>
    <t>GJ1-24</t>
  </si>
  <si>
    <t>GJ1-25</t>
  </si>
  <si>
    <t>GJ1-26</t>
  </si>
  <si>
    <t>GJ1-27</t>
  </si>
  <si>
    <t>GJ1-28</t>
  </si>
  <si>
    <t>GJ1-29</t>
  </si>
  <si>
    <t>GJ1-30</t>
  </si>
  <si>
    <t>GJ1-31</t>
  </si>
  <si>
    <t>GJ1-32</t>
  </si>
  <si>
    <t>GJ1-33</t>
  </si>
  <si>
    <t>GJ1-34</t>
  </si>
  <si>
    <t>GJ1-35</t>
  </si>
  <si>
    <t>GJ1-36</t>
  </si>
  <si>
    <t>GJ1-37</t>
  </si>
  <si>
    <t>GJ1-38</t>
  </si>
  <si>
    <t>GJ1-39</t>
  </si>
  <si>
    <t>Plesovice-1</t>
  </si>
  <si>
    <t>Plesovice-2</t>
  </si>
  <si>
    <t>Plesovice-3</t>
  </si>
  <si>
    <t>Plesovice-4</t>
  </si>
  <si>
    <t>Plesovice-5</t>
  </si>
  <si>
    <t>Plesovice-6</t>
  </si>
  <si>
    <t>Plesovice-7</t>
  </si>
  <si>
    <t>Plesovice-8</t>
  </si>
  <si>
    <t>Plesovice-9</t>
  </si>
  <si>
    <t>Plesovice-10</t>
  </si>
  <si>
    <t>Plesovice-11</t>
  </si>
  <si>
    <t>Plesovice-12</t>
  </si>
  <si>
    <t>Plesovice-13</t>
  </si>
  <si>
    <t>Plesovice-14</t>
  </si>
  <si>
    <t>Plesovice-15</t>
  </si>
  <si>
    <t>Plesovice-16</t>
  </si>
  <si>
    <t>Plesovice-17</t>
  </si>
  <si>
    <t>Plesovice-18</t>
  </si>
  <si>
    <t>Plesovice-19</t>
  </si>
  <si>
    <t>Plesovice-20</t>
  </si>
  <si>
    <t>Plesovice-21</t>
  </si>
  <si>
    <t>Plesovice-22</t>
  </si>
  <si>
    <t>Plesovice-23</t>
  </si>
  <si>
    <t>Plesovice-24</t>
  </si>
  <si>
    <t>Plesovice-25</t>
  </si>
  <si>
    <t>Plesovice-26</t>
  </si>
  <si>
    <t>Plesovice-27</t>
  </si>
  <si>
    <t>Plesovice-28</t>
  </si>
  <si>
    <t>Plesovice-29</t>
  </si>
  <si>
    <t>Plesovice-30</t>
  </si>
  <si>
    <t>Plesovice-31</t>
  </si>
  <si>
    <t>Plesovice-32</t>
  </si>
  <si>
    <t>Plesovice-33</t>
  </si>
  <si>
    <t>Plesovice-34</t>
  </si>
  <si>
    <t>Plesovice-35</t>
  </si>
  <si>
    <t>Plesovice-36</t>
  </si>
  <si>
    <t>Temora2-1</t>
  </si>
  <si>
    <t>Temora2-2</t>
  </si>
  <si>
    <t>Temora2-3</t>
  </si>
  <si>
    <t>Temora2-4</t>
  </si>
  <si>
    <r>
      <rPr>
        <b/>
        <vertAlign val="superscript"/>
        <sz val="10"/>
        <rFont val="Arial"/>
        <family val="2"/>
      </rPr>
      <t>207</t>
    </r>
    <r>
      <rPr>
        <b/>
        <sz val="10"/>
        <rFont val="Arial"/>
        <family val="2"/>
      </rPr>
      <t>Pb/</t>
    </r>
    <r>
      <rPr>
        <b/>
        <vertAlign val="superscript"/>
        <sz val="10"/>
        <rFont val="Arial"/>
        <family val="2"/>
      </rPr>
      <t>235</t>
    </r>
    <r>
      <rPr>
        <b/>
        <sz val="10"/>
        <rFont val="Arial"/>
        <family val="2"/>
      </rPr>
      <t>U</t>
    </r>
  </si>
  <si>
    <t>2σ</t>
  </si>
  <si>
    <r>
      <rPr>
        <b/>
        <vertAlign val="superscript"/>
        <sz val="10"/>
        <rFont val="Arial"/>
        <family val="2"/>
      </rPr>
      <t>206</t>
    </r>
    <r>
      <rPr>
        <b/>
        <sz val="10"/>
        <rFont val="Arial"/>
        <family val="2"/>
      </rPr>
      <t>Pb/</t>
    </r>
    <r>
      <rPr>
        <b/>
        <vertAlign val="superscript"/>
        <sz val="10"/>
        <rFont val="Arial"/>
        <family val="2"/>
      </rPr>
      <t>238</t>
    </r>
    <r>
      <rPr>
        <b/>
        <sz val="10"/>
        <rFont val="Arial"/>
        <family val="2"/>
      </rPr>
      <t>U</t>
    </r>
  </si>
  <si>
    <r>
      <t>rho</t>
    </r>
    <r>
      <rPr>
        <b/>
        <vertAlign val="superscript"/>
        <sz val="10"/>
        <color rgb="FF000000"/>
        <rFont val="Arial"/>
        <family val="2"/>
      </rPr>
      <t>a</t>
    </r>
  </si>
  <si>
    <r>
      <rPr>
        <b/>
        <vertAlign val="superscript"/>
        <sz val="10"/>
        <rFont val="Arial"/>
        <family val="2"/>
      </rPr>
      <t>238</t>
    </r>
    <r>
      <rPr>
        <b/>
        <sz val="10"/>
        <rFont val="Arial"/>
        <family val="2"/>
      </rPr>
      <t>U/</t>
    </r>
    <r>
      <rPr>
        <b/>
        <vertAlign val="superscript"/>
        <sz val="10"/>
        <rFont val="Arial"/>
        <family val="2"/>
      </rPr>
      <t>206</t>
    </r>
    <r>
      <rPr>
        <b/>
        <sz val="10"/>
        <rFont val="Arial"/>
        <family val="2"/>
      </rPr>
      <t>Pb</t>
    </r>
  </si>
  <si>
    <r>
      <rPr>
        <b/>
        <vertAlign val="superscript"/>
        <sz val="10"/>
        <rFont val="Arial"/>
        <family val="2"/>
      </rPr>
      <t>207</t>
    </r>
    <r>
      <rPr>
        <b/>
        <sz val="10"/>
        <rFont val="Arial"/>
        <family val="2"/>
      </rPr>
      <t>Pb/</t>
    </r>
    <r>
      <rPr>
        <b/>
        <vertAlign val="superscript"/>
        <sz val="10"/>
        <rFont val="Arial"/>
        <family val="2"/>
      </rPr>
      <t>206</t>
    </r>
    <r>
      <rPr>
        <b/>
        <sz val="10"/>
        <rFont val="Arial"/>
        <family val="2"/>
      </rPr>
      <t>Pb</t>
    </r>
  </si>
  <si>
    <r>
      <t>rho</t>
    </r>
    <r>
      <rPr>
        <b/>
        <vertAlign val="superscript"/>
        <sz val="10"/>
        <color rgb="FF000000"/>
        <rFont val="Arial"/>
        <family val="2"/>
      </rPr>
      <t>b</t>
    </r>
  </si>
  <si>
    <r>
      <rPr>
        <b/>
        <vertAlign val="superscript"/>
        <sz val="10"/>
        <rFont val="Arial"/>
        <family val="2"/>
      </rPr>
      <t>208</t>
    </r>
    <r>
      <rPr>
        <b/>
        <sz val="10"/>
        <rFont val="Arial"/>
        <family val="2"/>
      </rPr>
      <t>Pb/</t>
    </r>
    <r>
      <rPr>
        <b/>
        <vertAlign val="superscript"/>
        <sz val="10"/>
        <rFont val="Arial"/>
        <family val="2"/>
      </rPr>
      <t>232</t>
    </r>
    <r>
      <rPr>
        <b/>
        <sz val="10"/>
        <rFont val="Arial"/>
        <family val="2"/>
      </rPr>
      <t>Th</t>
    </r>
  </si>
  <si>
    <r>
      <t>Best Age</t>
    </r>
    <r>
      <rPr>
        <b/>
        <vertAlign val="superscript"/>
        <sz val="10"/>
        <color rgb="FF000000"/>
        <rFont val="Arial"/>
        <family val="2"/>
      </rPr>
      <t>c</t>
    </r>
  </si>
  <si>
    <r>
      <t>Concordance</t>
    </r>
    <r>
      <rPr>
        <b/>
        <vertAlign val="superscript"/>
        <sz val="10"/>
        <rFont val="Arial"/>
        <family val="2"/>
      </rPr>
      <t>d</t>
    </r>
  </si>
  <si>
    <r>
      <t>206</t>
    </r>
    <r>
      <rPr>
        <b/>
        <sz val="10"/>
        <rFont val="Arial"/>
        <family val="2"/>
      </rPr>
      <t>Pb/</t>
    </r>
    <r>
      <rPr>
        <b/>
        <vertAlign val="superscript"/>
        <sz val="10"/>
        <rFont val="Arial"/>
        <family val="2"/>
      </rPr>
      <t>238</t>
    </r>
    <r>
      <rPr>
        <b/>
        <sz val="10"/>
        <rFont val="Arial"/>
        <family val="2"/>
      </rPr>
      <t>U date</t>
    </r>
    <r>
      <rPr>
        <b/>
        <vertAlign val="superscript"/>
        <sz val="10"/>
        <rFont val="Arial"/>
        <family val="2"/>
      </rPr>
      <t>e</t>
    </r>
  </si>
  <si>
    <t>Rerun of sample analyzed in 2019. See Mosolf and Kylander (in review)</t>
  </si>
  <si>
    <t>Rerun of sample analyzed in 2016. See Mosolf and Kylander (in review)</t>
  </si>
  <si>
    <t>1:24,000-scale topographic map of sample collection</t>
  </si>
  <si>
    <t>1:100,000-scale topographic map of sample collection</t>
  </si>
  <si>
    <r>
      <rPr>
        <vertAlign val="superscript"/>
        <sz val="10"/>
        <color indexed="8"/>
        <rFont val="Arial"/>
        <family val="2"/>
      </rPr>
      <t>b</t>
    </r>
    <r>
      <rPr>
        <sz val="10"/>
        <color indexed="8"/>
        <rFont val="Arial"/>
        <family val="2"/>
      </rPr>
      <t xml:space="preserve">rho is the error correlation for </t>
    </r>
    <r>
      <rPr>
        <vertAlign val="superscript"/>
        <sz val="10"/>
        <color indexed="8"/>
        <rFont val="Arial"/>
        <family val="2"/>
      </rPr>
      <t>238</t>
    </r>
    <r>
      <rPr>
        <sz val="10"/>
        <color rgb="FF000000"/>
        <rFont val="Arial"/>
        <family val="2"/>
      </rPr>
      <t>U</t>
    </r>
    <r>
      <rPr>
        <sz val="10"/>
        <color indexed="8"/>
        <rFont val="Arial"/>
        <family val="2"/>
      </rPr>
      <t>/</t>
    </r>
    <r>
      <rPr>
        <vertAlign val="superscript"/>
        <sz val="10"/>
        <color indexed="8"/>
        <rFont val="Arial"/>
        <family val="2"/>
      </rPr>
      <t>206</t>
    </r>
    <r>
      <rPr>
        <sz val="10"/>
        <color rgb="FF000000"/>
        <rFont val="Arial"/>
        <family val="2"/>
      </rPr>
      <t>Pb</t>
    </r>
    <r>
      <rPr>
        <sz val="10"/>
        <color indexed="8"/>
        <rFont val="Arial"/>
        <family val="2"/>
      </rPr>
      <t xml:space="preserve"> vs. </t>
    </r>
    <r>
      <rPr>
        <vertAlign val="superscript"/>
        <sz val="10"/>
        <color indexed="8"/>
        <rFont val="Arial"/>
        <family val="2"/>
      </rPr>
      <t>207</t>
    </r>
    <r>
      <rPr>
        <sz val="10"/>
        <color indexed="8"/>
        <rFont val="Arial"/>
        <family val="2"/>
      </rPr>
      <t>Pb/</t>
    </r>
    <r>
      <rPr>
        <vertAlign val="superscript"/>
        <sz val="10"/>
        <color indexed="8"/>
        <rFont val="Arial"/>
        <family val="2"/>
      </rPr>
      <t>206</t>
    </r>
    <r>
      <rPr>
        <sz val="10"/>
        <color indexed="8"/>
        <rFont val="Arial"/>
        <family val="2"/>
      </rPr>
      <t>Pb</t>
    </r>
  </si>
  <si>
    <r>
      <rPr>
        <vertAlign val="superscript"/>
        <sz val="10"/>
        <rFont val="Arial"/>
        <family val="2"/>
      </rPr>
      <t>e</t>
    </r>
    <r>
      <rPr>
        <sz val="10"/>
        <rFont val="Arial"/>
        <family val="2"/>
      </rPr>
      <t>Date not corrected for common Pb</t>
    </r>
  </si>
  <si>
    <r>
      <t xml:space="preserve">All uncertainties reported are 2σ absolute and include contributions from the external reproducibility of the primary reference material for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and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ratios</t>
    </r>
  </si>
  <si>
    <t>Data commonly used for plotting and interpretation are color coded.</t>
  </si>
  <si>
    <r>
      <t>207</t>
    </r>
    <r>
      <rPr>
        <b/>
        <sz val="10"/>
        <rFont val="Arial"/>
        <family val="2"/>
      </rPr>
      <t>Pb/</t>
    </r>
    <r>
      <rPr>
        <b/>
        <vertAlign val="superscript"/>
        <sz val="10"/>
        <rFont val="Arial"/>
        <family val="2"/>
      </rPr>
      <t>206</t>
    </r>
    <r>
      <rPr>
        <b/>
        <sz val="10"/>
        <rFont val="Arial"/>
        <family val="2"/>
      </rPr>
      <t>Pb date</t>
    </r>
  </si>
  <si>
    <r>
      <t>207</t>
    </r>
    <r>
      <rPr>
        <b/>
        <sz val="10"/>
        <rFont val="Arial"/>
        <family val="2"/>
      </rPr>
      <t>Pb/</t>
    </r>
    <r>
      <rPr>
        <b/>
        <vertAlign val="superscript"/>
        <sz val="10"/>
        <rFont val="Arial"/>
        <family val="2"/>
      </rPr>
      <t>235</t>
    </r>
    <r>
      <rPr>
        <b/>
        <sz val="10"/>
        <rFont val="Arial"/>
        <family val="2"/>
      </rPr>
      <t>U date</t>
    </r>
  </si>
  <si>
    <r>
      <rPr>
        <vertAlign val="superscript"/>
        <sz val="10"/>
        <color indexed="8"/>
        <rFont val="Arial"/>
        <family val="2"/>
      </rPr>
      <t>d</t>
    </r>
    <r>
      <rPr>
        <sz val="10"/>
        <color indexed="8"/>
        <rFont val="Arial"/>
        <family val="2"/>
      </rPr>
      <t>Concordance = (</t>
    </r>
    <r>
      <rPr>
        <vertAlign val="superscript"/>
        <sz val="10"/>
        <color indexed="8"/>
        <rFont val="Arial"/>
        <family val="2"/>
      </rPr>
      <t>206</t>
    </r>
    <r>
      <rPr>
        <sz val="10"/>
        <color indexed="8"/>
        <rFont val="Arial"/>
        <family val="2"/>
      </rPr>
      <t>Pb/</t>
    </r>
    <r>
      <rPr>
        <vertAlign val="superscript"/>
        <sz val="10"/>
        <color indexed="8"/>
        <rFont val="Arial"/>
        <family val="2"/>
      </rPr>
      <t>238</t>
    </r>
    <r>
      <rPr>
        <sz val="10"/>
        <color indexed="8"/>
        <rFont val="Arial"/>
        <family val="2"/>
      </rPr>
      <t>U Age)/(</t>
    </r>
    <r>
      <rPr>
        <vertAlign val="superscript"/>
        <sz val="10"/>
        <color indexed="8"/>
        <rFont val="Arial"/>
        <family val="2"/>
      </rPr>
      <t>207</t>
    </r>
    <r>
      <rPr>
        <sz val="10"/>
        <color indexed="8"/>
        <rFont val="Arial"/>
        <family val="2"/>
      </rPr>
      <t>Pb/</t>
    </r>
    <r>
      <rPr>
        <vertAlign val="superscript"/>
        <sz val="10"/>
        <color indexed="8"/>
        <rFont val="Arial"/>
        <family val="2"/>
      </rPr>
      <t>235</t>
    </r>
    <r>
      <rPr>
        <sz val="10"/>
        <color rgb="FF000000"/>
        <rFont val="Arial"/>
        <family val="2"/>
      </rPr>
      <t>U</t>
    </r>
    <r>
      <rPr>
        <sz val="10"/>
        <color indexed="8"/>
        <rFont val="Arial"/>
        <family val="2"/>
      </rPr>
      <t xml:space="preserve"> Age)</t>
    </r>
  </si>
  <si>
    <t>Timestamp</t>
  </si>
  <si>
    <t>Spot ID</t>
  </si>
  <si>
    <t>Relative age</t>
  </si>
  <si>
    <t xml:space="preserve">A 10% discordance filter is applied to LA-ICPMS data before interpretation unless otherwise noted. </t>
  </si>
  <si>
    <t>McDonald, C., and Mosolf, J.G., 2023, Geologic map of the Dillon West 7.5' quadrangle, Beaverhead County, Montana: Montana Bureau of Mines and Geology Geologic Map 91, 1 sheet, scale 1:24,000.</t>
  </si>
  <si>
    <t>Elliott, C.G., Lonn, J.D., and Salazar, R., 2025, Geologic map of the Wisdom 30' x 60' quadrangle, southwestern Montana: Montana Bureau of Mines and Geology Geologic Map 106, 37 p., 1 sheet, scale 1:100,000.</t>
  </si>
  <si>
    <t>Mosolf, Jesse G., 2024, Geologic map of the Burns Mountain 7.5' quadrangle, Beaverhead County, Montana: Montana Bureau of Mines and Geology Geologic Map 96, 1 sheet, scale 1:24,000.</t>
  </si>
  <si>
    <t xml:space="preserve">  a</t>
  </si>
  <si>
    <t xml:space="preserve">  b</t>
  </si>
  <si>
    <t xml:space="preserve">  c</t>
  </si>
  <si>
    <t xml:space="preserve">  d</t>
  </si>
  <si>
    <t xml:space="preserve">  e</t>
  </si>
  <si>
    <t>Reported in Mosolf (2024); reinterpreted herein</t>
  </si>
  <si>
    <t>Reported in McDonald and Mosolf (2023); reinterpreted herein</t>
  </si>
  <si>
    <r>
      <t>KM19DW16</t>
    </r>
    <r>
      <rPr>
        <vertAlign val="superscript"/>
        <sz val="10"/>
        <color theme="1"/>
        <rFont val="Arial"/>
        <family val="2"/>
      </rPr>
      <t>e,f</t>
    </r>
  </si>
  <si>
    <r>
      <t>KM19DW28</t>
    </r>
    <r>
      <rPr>
        <vertAlign val="superscript"/>
        <sz val="10"/>
        <color theme="1"/>
        <rFont val="Arial"/>
        <family val="2"/>
      </rPr>
      <t>e,f</t>
    </r>
  </si>
  <si>
    <r>
      <t>KM19DW50</t>
    </r>
    <r>
      <rPr>
        <vertAlign val="superscript"/>
        <sz val="10"/>
        <color theme="1"/>
        <rFont val="Arial"/>
        <family val="2"/>
      </rPr>
      <t>e,f</t>
    </r>
  </si>
  <si>
    <t>Reported in Mosolf and Salazar (2025); reinterpreted herein</t>
  </si>
  <si>
    <t xml:space="preserve">  f</t>
  </si>
  <si>
    <r>
      <t xml:space="preserve">Weighted mean of select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dates</t>
    </r>
  </si>
  <si>
    <r>
      <t xml:space="preserve">Max depositional age determined by the weighted mean of select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dates</t>
    </r>
  </si>
  <si>
    <r>
      <t xml:space="preserve">Weighted mean of select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Pb dates</t>
    </r>
  </si>
  <si>
    <r>
      <t xml:space="preserve">Max depositional age determined by the weighted mean of select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Pb dates</t>
    </r>
  </si>
  <si>
    <r>
      <rPr>
        <vertAlign val="superscript"/>
        <sz val="10"/>
        <color rgb="FF000000"/>
        <rFont val="Arial"/>
        <family val="2"/>
      </rPr>
      <t>d</t>
    </r>
    <r>
      <rPr>
        <sz val="10"/>
        <color rgb="FF000000"/>
        <rFont val="Arial"/>
        <family val="2"/>
      </rPr>
      <t>If Best Age &lt;1400 Ma, Concordance =</t>
    </r>
    <r>
      <rPr>
        <sz val="10"/>
        <color indexed="8"/>
        <rFont val="Arial"/>
        <family val="2"/>
      </rPr>
      <t xml:space="preserve"> (</t>
    </r>
    <r>
      <rPr>
        <vertAlign val="superscript"/>
        <sz val="10"/>
        <color rgb="FF000000"/>
        <rFont val="Arial"/>
        <family val="2"/>
      </rPr>
      <t>206</t>
    </r>
    <r>
      <rPr>
        <sz val="10"/>
        <color indexed="8"/>
        <rFont val="Arial"/>
        <family val="2"/>
      </rPr>
      <t>Pb/</t>
    </r>
    <r>
      <rPr>
        <vertAlign val="superscript"/>
        <sz val="10"/>
        <color rgb="FF000000"/>
        <rFont val="Arial"/>
        <family val="2"/>
      </rPr>
      <t>238</t>
    </r>
    <r>
      <rPr>
        <sz val="10"/>
        <color indexed="8"/>
        <rFont val="Arial"/>
        <family val="2"/>
      </rPr>
      <t>U date)/(</t>
    </r>
    <r>
      <rPr>
        <vertAlign val="superscript"/>
        <sz val="11"/>
        <color theme="1"/>
        <rFont val="Calibri"/>
        <family val="2"/>
        <scheme val="minor"/>
      </rPr>
      <t>207</t>
    </r>
    <r>
      <rPr>
        <sz val="11"/>
        <color theme="1"/>
        <rFont val="Calibri"/>
        <family val="2"/>
        <scheme val="minor"/>
      </rPr>
      <t>Pb/</t>
    </r>
    <r>
      <rPr>
        <vertAlign val="superscript"/>
        <sz val="11"/>
        <color theme="1"/>
        <rFont val="Calibri"/>
        <family val="2"/>
        <scheme val="minor"/>
      </rPr>
      <t>235</t>
    </r>
    <r>
      <rPr>
        <sz val="11"/>
        <color theme="1"/>
        <rFont val="Calibri"/>
        <family val="2"/>
        <scheme val="minor"/>
      </rPr>
      <t>U date); if Best Age &gt;1400 Ma, Concordance = (</t>
    </r>
    <r>
      <rPr>
        <vertAlign val="superscript"/>
        <sz val="11"/>
        <color theme="1"/>
        <rFont val="Calibri"/>
        <family val="2"/>
        <scheme val="minor"/>
      </rPr>
      <t>206</t>
    </r>
    <r>
      <rPr>
        <sz val="11"/>
        <color theme="1"/>
        <rFont val="Calibri"/>
        <family val="2"/>
        <scheme val="minor"/>
      </rPr>
      <t>Pb/</t>
    </r>
    <r>
      <rPr>
        <vertAlign val="superscript"/>
        <sz val="11"/>
        <color theme="1"/>
        <rFont val="Calibri"/>
        <family val="2"/>
        <scheme val="minor"/>
      </rPr>
      <t>238</t>
    </r>
    <r>
      <rPr>
        <sz val="11"/>
        <color theme="1"/>
        <rFont val="Calibri"/>
        <family val="2"/>
        <scheme val="minor"/>
      </rPr>
      <t>U date)/(</t>
    </r>
    <r>
      <rPr>
        <vertAlign val="superscript"/>
        <sz val="11"/>
        <color theme="1"/>
        <rFont val="Calibri"/>
        <family val="2"/>
        <scheme val="minor"/>
      </rPr>
      <t>207</t>
    </r>
    <r>
      <rPr>
        <sz val="11"/>
        <color theme="1"/>
        <rFont val="Calibri"/>
        <family val="2"/>
        <scheme val="minor"/>
      </rPr>
      <t>Pb/</t>
    </r>
    <r>
      <rPr>
        <vertAlign val="superscript"/>
        <sz val="11"/>
        <color theme="1"/>
        <rFont val="Calibri"/>
        <family val="2"/>
        <scheme val="minor"/>
      </rPr>
      <t>206</t>
    </r>
    <r>
      <rPr>
        <sz val="11"/>
        <color theme="1"/>
        <rFont val="Calibri"/>
        <family val="2"/>
        <scheme val="minor"/>
      </rPr>
      <t>Pb date)</t>
    </r>
  </si>
  <si>
    <r>
      <rPr>
        <vertAlign val="superscript"/>
        <sz val="10"/>
        <color indexed="8"/>
        <rFont val="Arial"/>
        <family val="2"/>
      </rPr>
      <t>c</t>
    </r>
    <r>
      <rPr>
        <sz val="10"/>
        <color indexed="8"/>
        <rFont val="Arial"/>
        <family val="2"/>
      </rPr>
      <t xml:space="preserve">Best Age is the </t>
    </r>
    <r>
      <rPr>
        <vertAlign val="superscript"/>
        <sz val="10"/>
        <color indexed="8"/>
        <rFont val="Arial"/>
        <family val="2"/>
      </rPr>
      <t>207</t>
    </r>
    <r>
      <rPr>
        <sz val="10"/>
        <color indexed="8"/>
        <rFont val="Arial"/>
        <family val="2"/>
      </rPr>
      <t xml:space="preserve">Pb corrected </t>
    </r>
    <r>
      <rPr>
        <vertAlign val="superscript"/>
        <sz val="10"/>
        <color indexed="8"/>
        <rFont val="Arial"/>
        <family val="2"/>
      </rPr>
      <t>206</t>
    </r>
    <r>
      <rPr>
        <sz val="10"/>
        <color indexed="8"/>
        <rFont val="Arial"/>
        <family val="2"/>
      </rPr>
      <t>Pb/</t>
    </r>
    <r>
      <rPr>
        <vertAlign val="superscript"/>
        <sz val="10"/>
        <color indexed="8"/>
        <rFont val="Arial"/>
        <family val="2"/>
      </rPr>
      <t>238</t>
    </r>
    <r>
      <rPr>
        <sz val="10"/>
        <color indexed="8"/>
        <rFont val="Arial"/>
        <family val="2"/>
      </rPr>
      <t xml:space="preserve">U age for zircon &lt;1400 Ma and the </t>
    </r>
    <r>
      <rPr>
        <vertAlign val="superscript"/>
        <sz val="10"/>
        <color indexed="8"/>
        <rFont val="Arial"/>
        <family val="2"/>
      </rPr>
      <t>207</t>
    </r>
    <r>
      <rPr>
        <sz val="10"/>
        <color indexed="8"/>
        <rFont val="Arial"/>
        <family val="2"/>
      </rPr>
      <t>Pb/</t>
    </r>
    <r>
      <rPr>
        <vertAlign val="superscript"/>
        <sz val="10"/>
        <color indexed="8"/>
        <rFont val="Arial"/>
        <family val="2"/>
      </rPr>
      <t>206</t>
    </r>
    <r>
      <rPr>
        <sz val="10"/>
        <color indexed="8"/>
        <rFont val="Arial"/>
        <family val="2"/>
      </rPr>
      <t>Pb age for zircon &gt;1400 Ma</t>
    </r>
  </si>
  <si>
    <r>
      <t>Best Age (Ma)</t>
    </r>
    <r>
      <rPr>
        <b/>
        <vertAlign val="superscript"/>
        <sz val="10"/>
        <color rgb="FF000000"/>
        <rFont val="Arial"/>
        <family val="2"/>
      </rPr>
      <t>c</t>
    </r>
  </si>
  <si>
    <r>
      <t>207</t>
    </r>
    <r>
      <rPr>
        <b/>
        <sz val="10"/>
        <rFont val="Arial"/>
        <family val="2"/>
      </rPr>
      <t>Pb/</t>
    </r>
    <r>
      <rPr>
        <b/>
        <vertAlign val="superscript"/>
        <sz val="10"/>
        <rFont val="Arial"/>
        <family val="2"/>
      </rPr>
      <t>235</t>
    </r>
    <r>
      <rPr>
        <b/>
        <sz val="10"/>
        <rFont val="Arial"/>
        <family val="2"/>
      </rPr>
      <t>U date (Ma)</t>
    </r>
  </si>
  <si>
    <r>
      <t>206</t>
    </r>
    <r>
      <rPr>
        <b/>
        <sz val="10"/>
        <rFont val="Arial"/>
        <family val="2"/>
      </rPr>
      <t>Pb/</t>
    </r>
    <r>
      <rPr>
        <b/>
        <vertAlign val="superscript"/>
        <sz val="10"/>
        <rFont val="Arial"/>
        <family val="2"/>
      </rPr>
      <t>238</t>
    </r>
    <r>
      <rPr>
        <b/>
        <sz val="10"/>
        <rFont val="Arial"/>
        <family val="2"/>
      </rPr>
      <t>U date (Ma)</t>
    </r>
    <r>
      <rPr>
        <b/>
        <vertAlign val="superscript"/>
        <sz val="10"/>
        <rFont val="Arial"/>
        <family val="2"/>
      </rPr>
      <t>e</t>
    </r>
  </si>
  <si>
    <r>
      <t>207</t>
    </r>
    <r>
      <rPr>
        <b/>
        <sz val="10"/>
        <rFont val="Arial"/>
        <family val="2"/>
      </rPr>
      <t>Pb/</t>
    </r>
    <r>
      <rPr>
        <b/>
        <vertAlign val="superscript"/>
        <sz val="10"/>
        <rFont val="Arial"/>
        <family val="2"/>
      </rPr>
      <t>206</t>
    </r>
    <r>
      <rPr>
        <b/>
        <sz val="10"/>
        <rFont val="Arial"/>
        <family val="2"/>
      </rPr>
      <t>Pb date (Ma)</t>
    </r>
  </si>
  <si>
    <t xml:space="preserve">Timestamp and Spot ID are the date and label for each spot analysis, Pacific Standard Time. See Sample List tab for other atrribute definitions. </t>
  </si>
  <si>
    <t>19EPA2</t>
  </si>
  <si>
    <t>CE19FH1</t>
  </si>
  <si>
    <t>CE19PH1</t>
  </si>
  <si>
    <t>CE19PH4</t>
  </si>
  <si>
    <t>CE19PH5</t>
  </si>
  <si>
    <t>CE19PH7</t>
  </si>
  <si>
    <t>KCS1905</t>
  </si>
  <si>
    <t>KCS1906</t>
  </si>
  <si>
    <t>KCS1913</t>
  </si>
  <si>
    <t>KCS1925</t>
  </si>
  <si>
    <r>
      <t>BK01</t>
    </r>
    <r>
      <rPr>
        <vertAlign val="superscript"/>
        <sz val="10"/>
        <color theme="1"/>
        <rFont val="Arial"/>
        <family val="2"/>
      </rPr>
      <t>a</t>
    </r>
  </si>
  <si>
    <r>
      <t>CE19PH11</t>
    </r>
    <r>
      <rPr>
        <vertAlign val="superscript"/>
        <sz val="10"/>
        <rFont val="Arial"/>
        <family val="2"/>
      </rPr>
      <t>a</t>
    </r>
  </si>
  <si>
    <r>
      <t>DN51</t>
    </r>
    <r>
      <rPr>
        <vertAlign val="superscript"/>
        <sz val="10"/>
        <rFont val="Arial"/>
        <family val="2"/>
      </rPr>
      <t>b</t>
    </r>
  </si>
  <si>
    <r>
      <t>ES14</t>
    </r>
    <r>
      <rPr>
        <vertAlign val="superscript"/>
        <sz val="10"/>
        <rFont val="Arial"/>
        <family val="2"/>
      </rPr>
      <t>a</t>
    </r>
  </si>
  <si>
    <t>BK01</t>
  </si>
  <si>
    <t>DN51</t>
  </si>
  <si>
    <t>ES14</t>
  </si>
  <si>
    <t>Material</t>
  </si>
  <si>
    <t>igenous-volcanic</t>
  </si>
  <si>
    <t>subigenous-volcanic</t>
  </si>
  <si>
    <t>igneous-volcanic</t>
  </si>
  <si>
    <t>igneous-intrusive</t>
  </si>
  <si>
    <t>Specimen Type</t>
  </si>
  <si>
    <t>Relative Age</t>
  </si>
  <si>
    <t>Mosolf, J.G., and Salazar, R., 2025, Field guide to the volcanic rocks in Beaverhead Canyon, southwest Montana: Northwest Geology, v. 54, p. 63-82.</t>
  </si>
  <si>
    <t>19B06-2</t>
  </si>
  <si>
    <t>19B06-21</t>
  </si>
  <si>
    <t>19B06-88</t>
  </si>
  <si>
    <t>CE19PH11a</t>
  </si>
  <si>
    <t>Standard</t>
  </si>
  <si>
    <t>GJ1</t>
  </si>
  <si>
    <t>GJ2</t>
  </si>
  <si>
    <t>GJ3</t>
  </si>
  <si>
    <t>GJ4</t>
  </si>
  <si>
    <t>GJ5</t>
  </si>
  <si>
    <t>GJ6</t>
  </si>
  <si>
    <t>GJ7</t>
  </si>
  <si>
    <t>GJ8</t>
  </si>
  <si>
    <t>GJ9</t>
  </si>
  <si>
    <t>GJ10</t>
  </si>
  <si>
    <t>GJ11</t>
  </si>
  <si>
    <t>GJ12</t>
  </si>
  <si>
    <t>GJ13</t>
  </si>
  <si>
    <t>GJ14</t>
  </si>
  <si>
    <t>GJ15</t>
  </si>
  <si>
    <t>GJ16</t>
  </si>
  <si>
    <t>GJ17</t>
  </si>
  <si>
    <t>GJ18</t>
  </si>
  <si>
    <t>GJ19</t>
  </si>
  <si>
    <t>GJ20</t>
  </si>
  <si>
    <t>GJ21</t>
  </si>
  <si>
    <t>GJ22</t>
  </si>
  <si>
    <t>GJ23</t>
  </si>
  <si>
    <t>GJ24</t>
  </si>
  <si>
    <t>GJ25</t>
  </si>
  <si>
    <t>GJ26</t>
  </si>
  <si>
    <t>GJ27</t>
  </si>
  <si>
    <t>GJ28</t>
  </si>
  <si>
    <t>GJ29</t>
  </si>
  <si>
    <t>GJ30</t>
  </si>
  <si>
    <t>GJ31</t>
  </si>
  <si>
    <t>GJ32</t>
  </si>
  <si>
    <t>GJ33</t>
  </si>
  <si>
    <t>GJ34</t>
  </si>
  <si>
    <t>GJ35</t>
  </si>
  <si>
    <t>GJ36</t>
  </si>
  <si>
    <t>GJ37</t>
  </si>
  <si>
    <t>GJ38</t>
  </si>
  <si>
    <t>GJ39</t>
  </si>
  <si>
    <t>Plesovice</t>
  </si>
  <si>
    <t>Temora2</t>
  </si>
  <si>
    <t xml:space="preserve">Normal distribution of Eocene dates with minor Cretaceous inheritance. </t>
  </si>
  <si>
    <t>Reported in Mosolf and others (2025); reinterpreted herein</t>
  </si>
  <si>
    <r>
      <t>BK01</t>
    </r>
    <r>
      <rPr>
        <vertAlign val="superscript"/>
        <sz val="10"/>
        <color theme="1"/>
        <rFont val="Arial"/>
        <family val="2"/>
      </rPr>
      <t>a,b</t>
    </r>
  </si>
  <si>
    <r>
      <t>CE19FH1</t>
    </r>
    <r>
      <rPr>
        <vertAlign val="superscript"/>
        <sz val="10"/>
        <color theme="1"/>
        <rFont val="Arial"/>
        <family val="2"/>
      </rPr>
      <t>c</t>
    </r>
  </si>
  <si>
    <r>
      <t>CE19PH1</t>
    </r>
    <r>
      <rPr>
        <vertAlign val="superscript"/>
        <sz val="10"/>
        <color theme="1"/>
        <rFont val="Arial"/>
        <family val="2"/>
      </rPr>
      <t>c</t>
    </r>
  </si>
  <si>
    <r>
      <t>JM19DW10</t>
    </r>
    <r>
      <rPr>
        <vertAlign val="superscript"/>
        <sz val="10"/>
        <color theme="1"/>
        <rFont val="Arial"/>
        <family val="2"/>
      </rPr>
      <t>f,g</t>
    </r>
  </si>
  <si>
    <r>
      <t>JM19DW09</t>
    </r>
    <r>
      <rPr>
        <vertAlign val="superscript"/>
        <sz val="10"/>
        <color theme="1"/>
        <rFont val="Arial"/>
        <family val="2"/>
      </rPr>
      <t>f,g</t>
    </r>
  </si>
  <si>
    <r>
      <t>JM19DW06</t>
    </r>
    <r>
      <rPr>
        <vertAlign val="superscript"/>
        <sz val="10"/>
        <color theme="1"/>
        <rFont val="Arial"/>
        <family val="2"/>
      </rPr>
      <t>f,g</t>
    </r>
  </si>
  <si>
    <r>
      <t>JM19DW04</t>
    </r>
    <r>
      <rPr>
        <vertAlign val="superscript"/>
        <sz val="10"/>
        <color theme="1"/>
        <rFont val="Arial"/>
        <family val="2"/>
      </rPr>
      <t>f,g</t>
    </r>
  </si>
  <si>
    <r>
      <t>JM19DW03</t>
    </r>
    <r>
      <rPr>
        <vertAlign val="superscript"/>
        <sz val="10"/>
        <color theme="1"/>
        <rFont val="Arial"/>
        <family val="2"/>
      </rPr>
      <t>f,g</t>
    </r>
  </si>
  <si>
    <t xml:space="preserve">  g</t>
  </si>
  <si>
    <r>
      <t>JM19BM41</t>
    </r>
    <r>
      <rPr>
        <vertAlign val="superscript"/>
        <sz val="10"/>
        <color theme="1"/>
        <rFont val="Arial"/>
        <family val="2"/>
      </rPr>
      <t>e,f</t>
    </r>
  </si>
  <si>
    <r>
      <t>JM19BM40</t>
    </r>
    <r>
      <rPr>
        <vertAlign val="superscript"/>
        <sz val="10"/>
        <color theme="1"/>
        <rFont val="Arial"/>
        <family val="2"/>
      </rPr>
      <t>e,f</t>
    </r>
  </si>
  <si>
    <r>
      <t>JM19BM35</t>
    </r>
    <r>
      <rPr>
        <vertAlign val="superscript"/>
        <sz val="10"/>
        <color theme="1"/>
        <rFont val="Arial"/>
        <family val="2"/>
      </rPr>
      <t>e,f</t>
    </r>
  </si>
  <si>
    <r>
      <t>JM19BM27</t>
    </r>
    <r>
      <rPr>
        <vertAlign val="superscript"/>
        <sz val="10"/>
        <color theme="1"/>
        <rFont val="Arial"/>
        <family val="2"/>
      </rPr>
      <t>e,f</t>
    </r>
  </si>
  <si>
    <r>
      <t>JM19BM24</t>
    </r>
    <r>
      <rPr>
        <vertAlign val="superscript"/>
        <sz val="10"/>
        <color theme="1"/>
        <rFont val="Arial"/>
        <family val="2"/>
      </rPr>
      <t>e,f</t>
    </r>
  </si>
  <si>
    <r>
      <t>JM19BM23</t>
    </r>
    <r>
      <rPr>
        <vertAlign val="superscript"/>
        <sz val="10"/>
        <color theme="1"/>
        <rFont val="Arial"/>
        <family val="2"/>
      </rPr>
      <t>e,f</t>
    </r>
  </si>
  <si>
    <r>
      <t>JM19BM17</t>
    </r>
    <r>
      <rPr>
        <vertAlign val="superscript"/>
        <sz val="10"/>
        <color theme="1"/>
        <rFont val="Arial"/>
        <family val="2"/>
      </rPr>
      <t>e,f</t>
    </r>
  </si>
  <si>
    <r>
      <t>JM19BM16</t>
    </r>
    <r>
      <rPr>
        <vertAlign val="superscript"/>
        <sz val="10"/>
        <color theme="1"/>
        <rFont val="Arial"/>
        <family val="2"/>
      </rPr>
      <t>e,f</t>
    </r>
  </si>
  <si>
    <r>
      <t>JM19BM08</t>
    </r>
    <r>
      <rPr>
        <vertAlign val="superscript"/>
        <sz val="10"/>
        <color theme="1"/>
        <rFont val="Arial"/>
        <family val="2"/>
      </rPr>
      <t>e,f</t>
    </r>
  </si>
  <si>
    <r>
      <t>JM19BM01</t>
    </r>
    <r>
      <rPr>
        <vertAlign val="superscript"/>
        <sz val="10"/>
        <color theme="1"/>
        <rFont val="Arial"/>
        <family val="2"/>
      </rPr>
      <t>e,f</t>
    </r>
  </si>
  <si>
    <r>
      <t>DN51</t>
    </r>
    <r>
      <rPr>
        <vertAlign val="superscript"/>
        <sz val="10"/>
        <color theme="1"/>
        <rFont val="Arial"/>
        <family val="2"/>
      </rPr>
      <t>d</t>
    </r>
  </si>
  <si>
    <r>
      <t>CE19PH4</t>
    </r>
    <r>
      <rPr>
        <vertAlign val="superscript"/>
        <sz val="10"/>
        <color theme="1"/>
        <rFont val="Arial"/>
        <family val="2"/>
      </rPr>
      <t>c</t>
    </r>
  </si>
  <si>
    <r>
      <t>CE19PH5</t>
    </r>
    <r>
      <rPr>
        <vertAlign val="superscript"/>
        <sz val="10"/>
        <color theme="1"/>
        <rFont val="Arial"/>
        <family val="2"/>
      </rPr>
      <t>c</t>
    </r>
  </si>
  <si>
    <r>
      <t>CE19PH7</t>
    </r>
    <r>
      <rPr>
        <vertAlign val="superscript"/>
        <sz val="10"/>
        <color theme="1"/>
        <rFont val="Arial"/>
        <family val="2"/>
      </rPr>
      <t>c</t>
    </r>
  </si>
  <si>
    <r>
      <t>CE19PH11a</t>
    </r>
    <r>
      <rPr>
        <vertAlign val="superscript"/>
        <sz val="10"/>
        <color theme="1"/>
        <rFont val="Arial"/>
        <family val="2"/>
      </rPr>
      <t>c</t>
    </r>
  </si>
  <si>
    <r>
      <t>ES14</t>
    </r>
    <r>
      <rPr>
        <vertAlign val="superscript"/>
        <sz val="10"/>
        <color theme="1"/>
        <rFont val="Arial"/>
        <family val="2"/>
      </rPr>
      <t>a,b</t>
    </r>
  </si>
  <si>
    <t xml:space="preserve"> </t>
  </si>
  <si>
    <r>
      <t xml:space="preserve">Montana Bureau of Mines and Geology Analytical Dataset </t>
    </r>
    <r>
      <rPr>
        <sz val="10"/>
        <rFont val="Arial"/>
        <family val="2"/>
      </rPr>
      <t>(AD 18)</t>
    </r>
  </si>
  <si>
    <t>https://doi.org/10.59691/IZAX5573</t>
  </si>
  <si>
    <t>LA-ICPMS U-Pb Geochronology Data from Samples Collected in the Butte North, Dillon, Hamilton, Polson, and Wisdom 30’ x 60’ Quadrangles, Western Montana, 2019–2020</t>
  </si>
  <si>
    <t>Kristina Okonski and Connie Thomson prepared the mineral separates at the MBMG Mineral Separation Laboratory. Gary Wyss assisted with scanning electron microscopy cathodoluminescence (SEM-CL) work at  Montana Technological University, Butte, MT.</t>
  </si>
  <si>
    <t xml:space="preserve">Relative age of rock or deposit containing zircon (Walker and Geissman, 2022) </t>
  </si>
  <si>
    <t xml:space="preserve">Mosolf and Kylander-Clark, in review, LA-ICPMS U-Pb geochronology data from rock samples collected in the Dillon, Elliston, and Hamilton 30’ x 60’ quadrangles, western Montana, 2015–2016: Montana Bureau of Mines and Geology Analytical Datset XX. </t>
  </si>
  <si>
    <t xml:space="preserve">Mosolf and Kylander-Clark, in review, LA-ICPMS U-Pb geochronology data from rock samples collected in the Butte North, Butte South, Dillon, Leadore, Polson, and Wisdom 30’ x 60’ quadrangles, western Montana, 2018–2019: Montana Bureau of Mines and Geology Analytical Datset XX. </t>
  </si>
  <si>
    <t>Walker, J.D., and Geissman, J.W., compilers, 2022, Geologic time scale v. 6.0: Geological Society of America, https://doi.org/10.1130/2022.CTS006C</t>
  </si>
  <si>
    <r>
      <t>Andersen T., 2002, Correction of common lead in U-Pb analyses that do not report</t>
    </r>
    <r>
      <rPr>
        <vertAlign val="superscript"/>
        <sz val="10"/>
        <color theme="1"/>
        <rFont val="Arial"/>
        <family val="2"/>
      </rPr>
      <t xml:space="preserve"> 204</t>
    </r>
    <r>
      <rPr>
        <sz val="10"/>
        <color theme="1"/>
        <rFont val="Arial"/>
        <family val="2"/>
      </rPr>
      <t>Pb: Chemical Geology, v. 192, p. 59–79, https://doi.org/10.1016/S0009-2541(02)00195-X</t>
    </r>
  </si>
  <si>
    <t xml:space="preserve">Black, L.P., Kamo, S.L., Allen, C.M., Davis, D.W., Aleinikoff, J.N., Valley, J.W., Mundil, R., Campbell, I.H., Korsch, R.J., Williams, I.S., and Foudoulis, C., 2004, Improved Pb-206/U-218 microprobe geochronology by the monitoring of a trace-element-related matrix effect; SHRIMP, ID-TIMS, ELA-ICP-MS and oxygen isotope documentation for a series of zircon standards: Chemical Geology, v. 205, p. 115–140.	</t>
  </si>
  <si>
    <t>Horstwood, M.S.A., Košler, J., Gehrels, G., Jackson, S.E., McLean, N.M., Paton, C., Pearson, N.J., Sircombe, K., Sylvester, P., Vermeesch, P., Bowring, J.F., Condon, D.J., and Schoene, B., 2016, Community-derived standards for LA-ICP-MS U-(Th-)Pb geochronology—Uncertainty propagation, age interpretation and data reporting: Geostandards and Geoanalytical Research, v. 40, p. 311–332, https://doi.org/10.1111/j.1751-908X.2016.00379.x</t>
  </si>
  <si>
    <t xml:space="preserve">Klepeis, K.A., Crawford, M.L., and Gehrels, G., 1998, Structural history of the crustal-scale Coast shear zone north of Portland Canal, southeast Alaska and British Columbia: Journal of Structural Geology, v. 20, no. 7, p. 883–904, ISSN 0191-8141, https://doi.org/10.1016/S0191-8141(98)00020-0	</t>
  </si>
  <si>
    <t xml:space="preserve">Ludwig, K.R., 2012, User’s manual for Isoplot 3.75: A geochronological toolkit for Microsoft Excel: Berkeley Geochronology Center, Special Publication 5.	</t>
  </si>
  <si>
    <t>Paton, C., Hellstrom, J., Paul, B., and Woodhead, J., 2011, Iolite: Freeware for the visualization and processing of mass spectrometric data: Atomic Spectrometry, v. 26, p. 2508–2518, https://doi.org/10.1039/C1JA10172B</t>
  </si>
  <si>
    <t>Sláma, J., Košler, J., Condon, D.J., Crowley, J.L., Gerdes, A., Hanchar, J.M., Horstwood, M.S.A., Morris, G.A., Nasdala, L., Norberg, N., Schaltegger, U., Schoene, B., Tubrett, M.N., and Whitehouse, M.J., 2008, Plešovice zircon—A new natural reference material for U–Pb and Hf isotopic microanalysis: Chemical Geology, v. 249, p. 1–35, https://doi.org/10.1016/j.chemgeo.2007.11.005</t>
  </si>
  <si>
    <t>Stacey, J., and Kramers, J.D., 1975, Approximation of terrestrial lead isotope evolution by a two-stage model: Earth and Planetary Science Letters, v. 26, p. 207–211, https:/doi.org/10.1016/0012-821X(75)90088-6</t>
  </si>
  <si>
    <t>Wiedenbeck, M., Alle, P., Corfu, F., Griffin, W., Meier, M., Oberli, F., Vonquadt, A., Roddick, J.C., and Speigel, W., 1995, Three natural zircon standards for U-Th-Pb, Lu-Hf, trace-element and Ree analyses: Geostandards Newsletter, v. 19, p. 1–23, https://doi.org/10.1111/j.1751-908X.1995.tb00147.x</t>
  </si>
  <si>
    <t>Reported in Elliott and others (2025); reinterpreted herein</t>
  </si>
  <si>
    <t>Mosolf, J.G., Kalakay, T., and Salazar, R., 2025, Field guide to Bannack State Park: Northwest Geology, v. 54, p. 141–157.</t>
  </si>
  <si>
    <t>Normal distribution of Proterozoic dates with possible Cretaceous metamorphic overprint. WM includes 30 spots.</t>
  </si>
  <si>
    <t xml:space="preserve">Detrital spectrum. MDA includes all concordant Cretaceous spots. </t>
  </si>
  <si>
    <t>Detrital spectrum. MDA includes spots &lt;27 Ma.</t>
  </si>
  <si>
    <t>No inheritance. Broad distribution of Eocene dates. WM includes spots &lt;48.8 Ma.</t>
  </si>
  <si>
    <t>Minor inheritance and broad distribution of Eocene dates. WM includes spots &lt;51 Ma.</t>
  </si>
  <si>
    <t xml:space="preserve">Minor inheritance and tight distribution of Eocene dates. WM includes spots &lt;52 Ma. One outlier date of 45.7 Ma. </t>
  </si>
  <si>
    <t xml:space="preserve">Dominated by Precambrian inhertance and discordant dates. Small population of Cretaceous dates. </t>
  </si>
  <si>
    <t xml:space="preserve">No inheritance and tight distribution of Eocene dates. </t>
  </si>
  <si>
    <t>Minor inheritance and broad distribution of Eocene dates. WM includes spots &lt;50 Ma.</t>
  </si>
  <si>
    <t>Normal distribution of Eo-Oligocene dates with no inheritance. WM includes spots &lt;37 Ma.</t>
  </si>
  <si>
    <t xml:space="preserve">Normal distribution of Eo-Oligocene dates with no inheritance. WM includes spots &lt;36.5 Ma. </t>
  </si>
  <si>
    <t xml:space="preserve">Normal distribution of Eo-Oligocene dates with no inheritance. WM includes spots &lt;36 Ma. </t>
  </si>
  <si>
    <t>Pintlar Lake</t>
  </si>
  <si>
    <t>Kofford Ridge</t>
  </si>
  <si>
    <t xml:space="preserve">Tight distribution of Eocene dates with no inheritance. One outlier spot of 34.5 Ma. </t>
  </si>
  <si>
    <t xml:space="preserve">Minor inheritance and tight distribution of Eocene dates. </t>
  </si>
  <si>
    <t>Numerous discordant dates and inheritance. WM includes all Miocene dates.</t>
  </si>
  <si>
    <t xml:space="preserve">Complicated, detrital-type distribution with a small population of Eocene dates. </t>
  </si>
  <si>
    <t xml:space="preserve">Mostly Miocene dates with some inheritance. A high number of Miocene dates are discordant; WM includes concordant Miocene spots. </t>
  </si>
  <si>
    <t xml:space="preserve">Detrital spectrum with a small population of Cretaceous dates. MDA includes 5 youngest Cretaceous spots. </t>
  </si>
  <si>
    <t>Broad distribution of Cretaceous age dates with minor inheritance. WM includes spots &lt;74 Ma.</t>
  </si>
  <si>
    <t>Some inheritance. Broad distribution of Cretaceous dates. WM includes spots &lt;70 Ma.</t>
  </si>
  <si>
    <t xml:space="preserve">Complex spectrum of dates. WM includes spots at the 1.7 Ga peak, excluding a few outliers. 1354 Ma was the youngest date obtained. </t>
  </si>
  <si>
    <t xml:space="preserve">Abundant inherited zircon and a tight cluster of Cretaceous dates.  </t>
  </si>
  <si>
    <t xml:space="preserve">Detrital spectrum. MDA includes spots &lt;1500 Ma. </t>
  </si>
  <si>
    <t xml:space="preserve">Detrital spectrum with three Eocene dates. MDA includes the two youngest spots. </t>
  </si>
  <si>
    <t>Detrital spectrum. MDA includes dates ranging from 44-47 Ma. Youngest spot is 43 Ma.</t>
  </si>
  <si>
    <t xml:space="preserve">Sample dominated by inherited zircon. WM includes five youngest Cretaceous spots. </t>
  </si>
  <si>
    <r>
      <t xml:space="preserve">Zircon was separated from 1–2 kg of sample using standard density and magnetic separation techniques at the MBMG mineral separation laboratory. Approximately 100–200 hand-selected zircon grains from igneous and metamorphic rock samples and an unbiased split of approximately 1,000 zircon grains from sedimentary samples were set in 1-in (2.54- cm) epoxy grain mounts that were subsequently polished. 
LA-ICPMS analysis of the samples was performed at the University of California, Santa Barbara. All measurements were collected on a Nu Plasma multi-collector. Approximately 40–100 zircon grains were analyzed for igneous and metamorphic rock samples, and approximately 40–180 zircon grains were analyzed for volcaniclastic and detrital sedimentary samples. Unknown analyses were corrected with the 91,500-reference material approximately every 10 measurements and yielded a weighted mean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age of 1062.3 ± 2.1 Ma (MSWD = 0.2), consistent with published values (1065.4 ± 0.3 Ma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ID-TIMS age and 1062.4 ± 0.4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Wiedenbeck and others, 1995). For quality control, secondary reference materials were alternately run after 91,500 analyses, including GJ1 (published 601.7 ± 1.3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Horstwood and others, 2016); Plešovice (published 337 ± 0.3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Sláma and others, 2008); 9435 (published 55.5 ± 1.5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Klepeis and others, 1998); and Temora2 (416.78 ± 0.33 Ma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ID-TIMS age; Black and others, 2004). 
Data reduction, including corrections for baseline, instrumental drift, mass bias, and downhole fractionation, was performed using Iolite v. 3.4 (Paton and others, 2011). All uncertainties on individual ratios reported are 2σ absolute and include contributions from the external reproducibility of the primary and secondary reference materials for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and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 xml:space="preserve">U ratios. Isoplot 4.15 (Ludwig, 2012) was used to calculate dates/ages and to visualize and interpret the data; a 10% discordance filter was applied to all interpretations unless otherwise indicated. </t>
    </r>
    <r>
      <rPr>
        <vertAlign val="superscript"/>
        <sz val="10"/>
        <color theme="1"/>
        <rFont val="Arial"/>
        <family val="2"/>
      </rPr>
      <t>206</t>
    </r>
    <r>
      <rPr>
        <sz val="10"/>
        <color theme="1"/>
        <rFont val="Arial"/>
        <family val="2"/>
      </rPr>
      <t>Pb/</t>
    </r>
    <r>
      <rPr>
        <vertAlign val="superscript"/>
        <sz val="10"/>
        <color theme="1"/>
        <rFont val="Arial"/>
        <family val="2"/>
      </rPr>
      <t>238</t>
    </r>
    <r>
      <rPr>
        <sz val="10"/>
        <color theme="1"/>
        <rFont val="Arial"/>
        <family val="2"/>
      </rPr>
      <t>U date calculations were corrected for common Pb using the “</t>
    </r>
    <r>
      <rPr>
        <vertAlign val="superscript"/>
        <sz val="10"/>
        <color theme="1"/>
        <rFont val="Arial"/>
        <family val="2"/>
      </rPr>
      <t>207</t>
    </r>
    <r>
      <rPr>
        <sz val="10"/>
        <color theme="1"/>
        <rFont val="Arial"/>
        <family val="2"/>
      </rPr>
      <t xml:space="preserve">Pb method” of Andersen (2002) and an assumed common lead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 xml:space="preserve">Pb ratio of 0.836 (Stacey and Kramers, 1975). Isotope ratios (LA-ICPMS output), correlated errors, and calculated ages are reported in accordance with the community-derived best-data reporting practices of Horstwood and others (2016). "Best Age" refers to the common Pb corrected </t>
    </r>
    <r>
      <rPr>
        <vertAlign val="superscript"/>
        <sz val="10"/>
        <color theme="1"/>
        <rFont val="Arial"/>
        <family val="2"/>
      </rPr>
      <t>206</t>
    </r>
    <r>
      <rPr>
        <sz val="10"/>
        <color theme="1"/>
        <rFont val="Arial"/>
        <family val="2"/>
      </rPr>
      <t>U/</t>
    </r>
    <r>
      <rPr>
        <vertAlign val="superscript"/>
        <sz val="10"/>
        <color theme="1"/>
        <rFont val="Arial"/>
        <family val="2"/>
      </rPr>
      <t>238</t>
    </r>
    <r>
      <rPr>
        <sz val="10"/>
        <color theme="1"/>
        <rFont val="Arial"/>
        <family val="2"/>
      </rPr>
      <t xml:space="preserve">Pb dates for analyses younger than 1400 Ma, and the </t>
    </r>
    <r>
      <rPr>
        <vertAlign val="superscript"/>
        <sz val="10"/>
        <color theme="1"/>
        <rFont val="Arial"/>
        <family val="2"/>
      </rPr>
      <t>207</t>
    </r>
    <r>
      <rPr>
        <sz val="10"/>
        <color theme="1"/>
        <rFont val="Arial"/>
        <family val="2"/>
      </rPr>
      <t>Pb/</t>
    </r>
    <r>
      <rPr>
        <vertAlign val="superscript"/>
        <sz val="10"/>
        <color theme="1"/>
        <rFont val="Arial"/>
        <family val="2"/>
      </rPr>
      <t>206</t>
    </r>
    <r>
      <rPr>
        <sz val="10"/>
        <color theme="1"/>
        <rFont val="Arial"/>
        <family val="2"/>
      </rPr>
      <t>Pb dates for analyses older than 1400 Ma.</t>
    </r>
  </si>
  <si>
    <t xml:space="preserve">This file provides U-Pb zircon laser ablation inductively coupled plasma mass spectrometry (LA-ICPMS) geochronology data from geomaterials collected in western Montana. All samples were collected by personnel of the Montana Bureau of Mines and Geology (MBMG) in support of geologic mapping projects partially funded by the STATEMAP component of the National Cooperative Geologic Mapping Program. The samples were processed at the MBMG mineral separation laboratory. Andrew Kylander-Clark and Jesse Mosolf conducted all geochronology analyses and data reduction at the University of California, Santa Barbara (UCSB). Sample locations, attribute data, and a summary of analytical methods are included in the file. Preliminary age determinations are provided for samples that yielded a coherent distribution of U-Pb dates. An explanation of technical terms is provided with each table. </t>
  </si>
  <si>
    <t xml:space="preserve">  WM 206/238</t>
  </si>
  <si>
    <t xml:space="preserve">  MDA 206/238</t>
  </si>
  <si>
    <t xml:space="preserve">  WM 207/206</t>
  </si>
  <si>
    <t xml:space="preserve">  MDA 207/206</t>
  </si>
  <si>
    <t>Method used to interpret data</t>
  </si>
  <si>
    <t xml:space="preserve">Detrital spectrum with Eocene and Oligocene peaks. MDA includes the three youngest Oligocene dates. </t>
  </si>
  <si>
    <t xml:space="preserve">Tight distribution of Eocene dates with three outlier spots spanning 35–32 Ma. </t>
  </si>
  <si>
    <t xml:space="preserve">Detrital spectrum with bimodal peak of Oligocene dates. MDA includes dates &lt;25 Ma. </t>
  </si>
  <si>
    <t xml:space="preserve">Minor inheritance and tight distribution of Eocene dates. WM includes spots &lt;58 Ma. </t>
  </si>
  <si>
    <t xml:space="preserve">Minor inheritance and tight distribution of Eocene dates. WM includes spots &lt;53 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</si>
</sst>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0.0000"/>
    <numFmt numFmtId="167" formatCode="0.00000"/>
    <numFmt numFmtId="168" formatCode="???0.0"/>
    <numFmt numFmtId="169" formatCode="?0.0"/>
    <numFmt numFmtId="170" formatCode="??0"/>
    <numFmt numFmtId="171" formatCode="m/d/yy\ h:mm;@"/>
  </numFmts>
  <fonts count="23" x14ac:knownFonts="1">
    <font>
      <sz val="11"/>
      <color theme="1"/>
      <name val="Calibri"/>
      <family val="2"/>
      <scheme val="minor"/>
    </font>
    <font>
      <vertAlign val="superscript"/>
      <sz val="10"/>
      <name val="Arial"/>
      <family val="2"/>
    </font>
    <font>
      <sz val="10"/>
      <name val="Arial"/>
      <family val="2"/>
    </font>
    <font>
      <sz val="10"/>
      <name val="Arial"/>
      <family val="2"/>
    </font>
    <font>
      <b/>
      <sz val="10"/>
      <name val="Arial"/>
      <family val="2"/>
    </font>
    <font>
      <sz val="10"/>
      <color indexed="8"/>
      <name val="Arial"/>
      <family val="2"/>
    </font>
    <font>
      <vertAlign val="superscript"/>
      <sz val="10"/>
      <color indexed="8"/>
      <name val="Arial"/>
      <family val="2"/>
    </font>
    <font>
      <sz val="10"/>
      <color indexed="8"/>
      <name val="Calibri"/>
      <family val="2"/>
    </font>
    <font>
      <sz val="10"/>
      <color theme="1"/>
      <name val="Arial"/>
      <family val="2"/>
    </font>
    <font>
      <b/>
      <u/>
      <sz val="10"/>
      <color theme="1"/>
      <name val="Arial"/>
      <family val="2"/>
    </font>
    <font>
      <b/>
      <sz val="10"/>
      <color theme="1"/>
      <name val="Arial"/>
      <family val="2"/>
    </font>
    <font>
      <b/>
      <sz val="10"/>
      <name val="Calibri"/>
      <family val="2"/>
    </font>
    <font>
      <vertAlign val="superscript"/>
      <sz val="10"/>
      <color theme="1"/>
      <name val="Arial"/>
      <family val="2"/>
    </font>
    <font>
      <u/>
      <sz val="11"/>
      <color theme="10"/>
      <name val="Calibri"/>
      <family val="2"/>
      <scheme val="minor"/>
    </font>
    <font>
      <b/>
      <vertAlign val="superscript"/>
      <sz val="10"/>
      <name val="Arial"/>
      <family val="2"/>
    </font>
    <font>
      <sz val="10"/>
      <color rgb="FF000000"/>
      <name val="Arial"/>
      <family val="2"/>
    </font>
    <font>
      <vertAlign val="superscript"/>
      <sz val="10"/>
      <color rgb="FF000000"/>
      <name val="Arial"/>
      <family val="2"/>
    </font>
    <font>
      <sz val="8"/>
      <name val="Calibri"/>
      <family val="2"/>
      <scheme val="minor"/>
    </font>
    <font>
      <b/>
      <sz val="10"/>
      <color rgb="FF000000"/>
      <name val="Arial"/>
      <family val="2"/>
    </font>
    <font>
      <b/>
      <vertAlign val="superscript"/>
      <sz val="10"/>
      <color rgb="FF000000"/>
      <name val="Arial"/>
      <family val="2"/>
    </font>
    <font>
      <sz val="10"/>
      <name val="Verdana"/>
      <family val="2"/>
    </font>
    <font>
      <i/>
      <sz val="10"/>
      <color theme="1"/>
      <name val="Arial"/>
      <family val="2"/>
    </font>
    <font>
      <vertAlign val="superscript"/>
      <sz val="11"/>
      <color theme="1"/>
      <name val="Calibri"/>
      <family val="2"/>
      <scheme val="minor"/>
    </font>
  </fonts>
  <fills count="6">
    <fill>
      <patternFill patternType="none"/>
    </fill>
    <fill>
      <patternFill patternType="gray125"/>
    </fill>
    <fill>
      <patternFill patternType="solid">
        <fgColor rgb="FFCC9CCC"/>
        <bgColor rgb="FF000000"/>
      </patternFill>
    </fill>
    <fill>
      <patternFill patternType="solid">
        <fgColor rgb="FFC0C0C0"/>
        <bgColor rgb="FF000000"/>
      </patternFill>
    </fill>
    <fill>
      <patternFill patternType="solid">
        <fgColor rgb="FFCCFFCC"/>
        <bgColor rgb="FF000000"/>
      </patternFill>
    </fill>
    <fill>
      <patternFill patternType="solid">
        <fgColor rgb="FFA6CAF0"/>
        <bgColor rgb="FF000000"/>
      </patternFill>
    </fill>
  </fills>
  <borders count="8">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auto="1"/>
      </left>
      <right/>
      <top/>
      <bottom/>
      <diagonal/>
    </border>
    <border>
      <left style="medium">
        <color auto="1"/>
      </left>
      <right/>
      <top/>
      <bottom style="thin">
        <color auto="1"/>
      </bottom>
      <diagonal/>
    </border>
    <border>
      <left style="thin">
        <color indexed="64"/>
      </left>
      <right/>
      <top/>
      <bottom style="medium">
        <color auto="1"/>
      </bottom>
      <diagonal/>
    </border>
    <border>
      <left style="thin">
        <color indexed="64"/>
      </left>
      <right/>
      <top/>
      <bottom/>
      <diagonal/>
    </border>
  </borders>
  <cellStyleXfs count="6">
    <xf numFmtId="0" fontId="0" fillId="0" borderId="0"/>
    <xf numFmtId="0" fontId="3" fillId="0" borderId="0"/>
    <xf numFmtId="0" fontId="3" fillId="0" borderId="0"/>
    <xf numFmtId="49" fontId="2" fillId="0" borderId="0">
      <alignment horizontal="left" vertical="top"/>
    </xf>
    <xf numFmtId="0" fontId="13" fillId="0" borderId="0" applyNumberFormat="0" applyFill="0" applyBorder="0" applyAlignment="0" applyProtection="0"/>
    <xf numFmtId="0" fontId="20" fillId="0" borderId="0"/>
  </cellStyleXfs>
  <cellXfs count="177">
    <xf numFmtId="0" fontId="0" fillId="0" borderId="0" xfId="0"/>
    <xf numFmtId="0" fontId="8" fillId="0" borderId="0" xfId="0" applyFont="1" applyFill="1"/>
    <xf numFmtId="0" fontId="8" fillId="0" borderId="0" xfId="0" applyFont="1" applyFill="1" applyAlignment="1"/>
    <xf numFmtId="166" fontId="8" fillId="0" borderId="0" xfId="0" applyNumberFormat="1" applyFont="1" applyFill="1" applyAlignment="1">
      <alignment horizontal="left"/>
    </xf>
    <xf numFmtId="0" fontId="8" fillId="0" borderId="0" xfId="0" applyFont="1" applyFill="1" applyAlignment="1">
      <alignment horizontal="left"/>
    </xf>
    <xf numFmtId="0" fontId="8" fillId="0" borderId="0" xfId="0" applyFont="1" applyFill="1" applyBorder="1" applyAlignment="1">
      <alignment horizontal="left" vertical="top"/>
    </xf>
    <xf numFmtId="0" fontId="8" fillId="0" borderId="0" xfId="0" applyFont="1"/>
    <xf numFmtId="0" fontId="8" fillId="0" borderId="0" xfId="0" applyFont="1" applyBorder="1"/>
    <xf numFmtId="0" fontId="8" fillId="0" borderId="3" xfId="0" applyFont="1" applyBorder="1"/>
    <xf numFmtId="0" fontId="8" fillId="0" borderId="0" xfId="0" applyFont="1" applyAlignment="1">
      <alignment horizontal="left"/>
    </xf>
    <xf numFmtId="0" fontId="8" fillId="0" borderId="0" xfId="0" applyFont="1" applyAlignment="1">
      <alignment horizontal="center"/>
    </xf>
    <xf numFmtId="0" fontId="8" fillId="0" borderId="0" xfId="0" applyFont="1" applyFill="1" applyBorder="1" applyAlignment="1">
      <alignment horizontal="left"/>
    </xf>
    <xf numFmtId="0" fontId="8" fillId="0" borderId="2" xfId="0" applyFont="1" applyFill="1" applyBorder="1"/>
    <xf numFmtId="166" fontId="8" fillId="0" borderId="2" xfId="0" applyNumberFormat="1" applyFont="1" applyFill="1" applyBorder="1" applyAlignment="1">
      <alignment horizontal="left"/>
    </xf>
    <xf numFmtId="0" fontId="8" fillId="0" borderId="0" xfId="0" applyFont="1" applyAlignment="1">
      <alignment horizontal="left" vertical="center" wrapText="1"/>
    </xf>
    <xf numFmtId="0" fontId="8" fillId="0" borderId="2" xfId="0" applyFont="1" applyFill="1" applyBorder="1" applyAlignment="1"/>
    <xf numFmtId="0" fontId="8" fillId="0" borderId="0" xfId="0" applyFont="1" applyFill="1" applyBorder="1" applyAlignment="1">
      <alignment horizontal="left" vertical="center"/>
    </xf>
    <xf numFmtId="0" fontId="2" fillId="0" borderId="0" xfId="0" applyFont="1" applyFill="1" applyAlignment="1">
      <alignment horizontal="left"/>
    </xf>
    <xf numFmtId="0" fontId="2" fillId="0" borderId="0" xfId="0" applyFont="1"/>
    <xf numFmtId="0" fontId="10" fillId="0" borderId="3" xfId="0" applyFont="1" applyBorder="1"/>
    <xf numFmtId="49" fontId="4" fillId="0" borderId="3" xfId="3" applyFont="1" applyBorder="1" applyAlignment="1">
      <alignment horizontal="left"/>
    </xf>
    <xf numFmtId="0" fontId="0" fillId="0" borderId="3" xfId="0" applyBorder="1" applyAlignment="1">
      <alignment horizontal="left" vertical="center"/>
    </xf>
    <xf numFmtId="0" fontId="2" fillId="0" borderId="0" xfId="0" applyFont="1" applyAlignment="1">
      <alignment horizontal="left"/>
    </xf>
    <xf numFmtId="166" fontId="2" fillId="0" borderId="0" xfId="0" applyNumberFormat="1" applyFont="1" applyFill="1" applyAlignment="1">
      <alignment horizontal="left"/>
    </xf>
    <xf numFmtId="0" fontId="2" fillId="0" borderId="0" xfId="0" applyFont="1" applyFill="1" applyAlignment="1">
      <alignment horizontal="left" vertical="center"/>
    </xf>
    <xf numFmtId="166" fontId="8" fillId="0" borderId="0" xfId="0" applyNumberFormat="1" applyFont="1" applyAlignment="1">
      <alignment horizontal="left"/>
    </xf>
    <xf numFmtId="166" fontId="8" fillId="0" borderId="0" xfId="0" applyNumberFormat="1" applyFont="1" applyFill="1" applyBorder="1" applyAlignment="1">
      <alignment horizontal="left" vertical="center"/>
    </xf>
    <xf numFmtId="166" fontId="8" fillId="0" borderId="3" xfId="0" applyNumberFormat="1" applyFont="1" applyBorder="1" applyAlignment="1">
      <alignment horizontal="left"/>
    </xf>
    <xf numFmtId="0" fontId="13" fillId="0" borderId="0" xfId="4"/>
    <xf numFmtId="0" fontId="8" fillId="0" borderId="0" xfId="0" applyFont="1" applyAlignment="1">
      <alignment horizontal="left" vertical="center"/>
    </xf>
    <xf numFmtId="166" fontId="2" fillId="0" borderId="0" xfId="0" applyNumberFormat="1" applyFont="1" applyAlignment="1">
      <alignment horizontal="left"/>
    </xf>
    <xf numFmtId="0" fontId="2" fillId="0" borderId="0" xfId="0" applyFont="1" applyFill="1"/>
    <xf numFmtId="0" fontId="8" fillId="0" borderId="3" xfId="0" applyFont="1" applyFill="1" applyBorder="1" applyAlignment="1">
      <alignment horizontal="left"/>
    </xf>
    <xf numFmtId="2" fontId="2" fillId="0" borderId="0" xfId="0" applyNumberFormat="1" applyFont="1" applyAlignment="1">
      <alignment horizontal="center"/>
    </xf>
    <xf numFmtId="0" fontId="8" fillId="0" borderId="0" xfId="0" applyFont="1" applyFill="1" applyBorder="1"/>
    <xf numFmtId="0" fontId="8" fillId="0" borderId="0" xfId="0" applyFont="1" applyAlignment="1">
      <alignment horizontal="left" vertical="center"/>
    </xf>
    <xf numFmtId="1" fontId="18" fillId="0" borderId="6" xfId="0" applyNumberFormat="1" applyFont="1" applyBorder="1" applyAlignment="1">
      <alignment horizontal="center" vertical="center"/>
    </xf>
    <xf numFmtId="1" fontId="18"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164" fontId="4" fillId="2" borderId="1" xfId="0" applyNumberFormat="1" applyFont="1" applyFill="1" applyBorder="1" applyAlignment="1">
      <alignment horizontal="center"/>
    </xf>
    <xf numFmtId="2" fontId="4" fillId="2" borderId="1" xfId="0" applyNumberFormat="1" applyFont="1" applyFill="1" applyBorder="1" applyAlignment="1">
      <alignment horizontal="center"/>
    </xf>
    <xf numFmtId="2" fontId="4" fillId="3" borderId="1" xfId="0" applyNumberFormat="1" applyFont="1" applyFill="1" applyBorder="1" applyAlignment="1">
      <alignment horizontal="center"/>
    </xf>
    <xf numFmtId="164" fontId="4" fillId="3" borderId="1" xfId="0" applyNumberFormat="1" applyFont="1" applyFill="1" applyBorder="1" applyAlignment="1">
      <alignment horizontal="center"/>
    </xf>
    <xf numFmtId="164" fontId="4" fillId="4" borderId="1" xfId="0" applyNumberFormat="1" applyFont="1" applyFill="1" applyBorder="1" applyAlignment="1">
      <alignment horizontal="center"/>
    </xf>
    <xf numFmtId="1" fontId="4" fillId="5" borderId="1" xfId="0" applyNumberFormat="1" applyFont="1" applyFill="1" applyBorder="1" applyAlignment="1">
      <alignment horizontal="center"/>
    </xf>
    <xf numFmtId="1" fontId="4"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8" fillId="0" borderId="1" xfId="0" applyNumberFormat="1" applyFont="1" applyBorder="1" applyAlignment="1">
      <alignment horizontal="center" vertical="center"/>
    </xf>
    <xf numFmtId="0" fontId="2" fillId="0" borderId="0" xfId="0" applyFont="1" applyAlignment="1">
      <alignment horizontal="center"/>
    </xf>
    <xf numFmtId="1" fontId="2" fillId="0" borderId="0" xfId="0" applyNumberFormat="1" applyFont="1" applyAlignment="1">
      <alignment horizontal="center"/>
    </xf>
    <xf numFmtId="164" fontId="2" fillId="2" borderId="0" xfId="0" applyNumberFormat="1" applyFont="1" applyFill="1" applyAlignment="1">
      <alignment horizontal="center"/>
    </xf>
    <xf numFmtId="2" fontId="2" fillId="2" borderId="0" xfId="0" applyNumberFormat="1" applyFont="1" applyFill="1" applyAlignment="1">
      <alignment horizontal="center"/>
    </xf>
    <xf numFmtId="2" fontId="2" fillId="3" borderId="0" xfId="0" applyNumberFormat="1" applyFont="1" applyFill="1" applyAlignment="1">
      <alignment horizontal="center"/>
    </xf>
    <xf numFmtId="164" fontId="2" fillId="3" borderId="0" xfId="0" applyNumberFormat="1" applyFont="1" applyFill="1" applyAlignment="1">
      <alignment horizontal="center"/>
    </xf>
    <xf numFmtId="164" fontId="2" fillId="4" borderId="0" xfId="0" applyNumberFormat="1" applyFont="1" applyFill="1" applyAlignment="1">
      <alignment horizontal="center"/>
    </xf>
    <xf numFmtId="165" fontId="2" fillId="5" borderId="0" xfId="0" applyNumberFormat="1" applyFont="1" applyFill="1" applyAlignment="1">
      <alignment horizontal="center"/>
    </xf>
    <xf numFmtId="165" fontId="2" fillId="0" borderId="0" xfId="0" applyNumberFormat="1" applyFont="1" applyAlignment="1">
      <alignment horizontal="center"/>
    </xf>
    <xf numFmtId="0" fontId="15" fillId="0" borderId="0" xfId="0" applyFont="1" applyAlignment="1">
      <alignment horizontal="left"/>
    </xf>
    <xf numFmtId="0" fontId="15" fillId="0" borderId="0" xfId="0" applyFont="1" applyAlignment="1">
      <alignment horizontal="left" vertical="center"/>
    </xf>
    <xf numFmtId="0" fontId="2" fillId="0" borderId="0" xfId="5" applyFont="1" applyAlignment="1">
      <alignment horizontal="left"/>
    </xf>
    <xf numFmtId="166" fontId="2" fillId="0" borderId="0" xfId="0" applyNumberFormat="1" applyFont="1" applyAlignment="1">
      <alignment horizontal="left" vertical="center"/>
    </xf>
    <xf numFmtId="167" fontId="8" fillId="0" borderId="0" xfId="0" applyNumberFormat="1" applyFont="1" applyAlignment="1">
      <alignment horizontal="left" vertical="top"/>
    </xf>
    <xf numFmtId="166" fontId="8" fillId="0" borderId="0" xfId="0" applyNumberFormat="1" applyFont="1" applyAlignment="1">
      <alignment horizontal="left" vertical="center"/>
    </xf>
    <xf numFmtId="0" fontId="10" fillId="0" borderId="1" xfId="0" applyFont="1" applyBorder="1" applyAlignment="1">
      <alignment horizontal="left" vertical="center"/>
    </xf>
    <xf numFmtId="0" fontId="8" fillId="0" borderId="0" xfId="0" applyFont="1" applyBorder="1" applyAlignment="1"/>
    <xf numFmtId="0" fontId="2" fillId="0" borderId="0" xfId="0" applyFont="1" applyBorder="1"/>
    <xf numFmtId="0" fontId="10" fillId="0" borderId="1" xfId="0" applyFont="1" applyBorder="1" applyAlignment="1">
      <alignment horizontal="left" vertical="center" wrapText="1"/>
    </xf>
    <xf numFmtId="0" fontId="16" fillId="0" borderId="0" xfId="0" applyFont="1" applyAlignment="1">
      <alignment horizontal="left"/>
    </xf>
    <xf numFmtId="1" fontId="8" fillId="0" borderId="7" xfId="0" applyNumberFormat="1" applyFont="1" applyBorder="1" applyAlignment="1">
      <alignment horizontal="center"/>
    </xf>
    <xf numFmtId="1" fontId="8" fillId="0" borderId="0" xfId="0" applyNumberFormat="1" applyFont="1" applyAlignment="1">
      <alignment horizontal="center"/>
    </xf>
    <xf numFmtId="2" fontId="8" fillId="0" borderId="0" xfId="0" applyNumberFormat="1" applyFont="1" applyAlignment="1">
      <alignment horizontal="center"/>
    </xf>
    <xf numFmtId="0" fontId="2" fillId="0" borderId="0" xfId="0" applyFont="1" applyAlignment="1">
      <alignment horizontal="left" vertical="center"/>
    </xf>
    <xf numFmtId="164" fontId="8" fillId="0" borderId="2" xfId="0" applyNumberFormat="1" applyFont="1" applyBorder="1" applyAlignment="1">
      <alignment horizontal="center"/>
    </xf>
    <xf numFmtId="2" fontId="8" fillId="0" borderId="2" xfId="0" applyNumberFormat="1" applyFont="1" applyBorder="1" applyAlignment="1">
      <alignment horizontal="center"/>
    </xf>
    <xf numFmtId="1" fontId="8" fillId="0" borderId="2" xfId="0" applyNumberFormat="1" applyFont="1" applyBorder="1" applyAlignment="1">
      <alignment horizontal="center"/>
    </xf>
    <xf numFmtId="164" fontId="2" fillId="0" borderId="0" xfId="0" applyNumberFormat="1" applyFont="1" applyAlignment="1">
      <alignment horizontal="center"/>
    </xf>
    <xf numFmtId="0" fontId="8" fillId="0" borderId="4" xfId="0" applyFont="1" applyBorder="1" applyAlignment="1">
      <alignment horizontal="left"/>
    </xf>
    <xf numFmtId="0" fontId="8" fillId="0" borderId="4" xfId="0" applyFont="1" applyFill="1" applyBorder="1" applyAlignment="1">
      <alignment horizontal="left"/>
    </xf>
    <xf numFmtId="0" fontId="8" fillId="0" borderId="0" xfId="0" applyFont="1" applyBorder="1" applyAlignment="1">
      <alignment horizontal="left"/>
    </xf>
    <xf numFmtId="0" fontId="8" fillId="0" borderId="5" xfId="0" applyFont="1" applyBorder="1" applyAlignment="1">
      <alignment horizontal="left"/>
    </xf>
    <xf numFmtId="0" fontId="2" fillId="0" borderId="3" xfId="0" applyFont="1" applyBorder="1" applyAlignment="1">
      <alignment horizontal="left"/>
    </xf>
    <xf numFmtId="0" fontId="8" fillId="0" borderId="3" xfId="0" applyFont="1" applyBorder="1" applyAlignment="1">
      <alignment horizontal="left"/>
    </xf>
    <xf numFmtId="0" fontId="4" fillId="0" borderId="1" xfId="0" applyFont="1" applyBorder="1" applyAlignment="1">
      <alignment horizontal="left" vertical="center"/>
    </xf>
    <xf numFmtId="0" fontId="3" fillId="0" borderId="0" xfId="0" applyFont="1" applyBorder="1"/>
    <xf numFmtId="0" fontId="3" fillId="0" borderId="0" xfId="0" applyFont="1" applyFill="1" applyBorder="1"/>
    <xf numFmtId="166" fontId="8" fillId="0" borderId="0" xfId="0" applyNumberFormat="1" applyFont="1" applyBorder="1" applyAlignment="1">
      <alignment horizontal="left"/>
    </xf>
    <xf numFmtId="0" fontId="2" fillId="0" borderId="0" xfId="0" applyFont="1" applyBorder="1" applyAlignment="1">
      <alignment horizontal="left"/>
    </xf>
    <xf numFmtId="0" fontId="10" fillId="0" borderId="3" xfId="0" applyFont="1" applyBorder="1" applyAlignment="1">
      <alignment vertical="center"/>
    </xf>
    <xf numFmtId="164" fontId="8" fillId="0" borderId="0" xfId="0" applyNumberFormat="1" applyFont="1" applyBorder="1" applyAlignment="1">
      <alignment horizontal="center"/>
    </xf>
    <xf numFmtId="2" fontId="8" fillId="0" borderId="0" xfId="0" applyNumberFormat="1" applyFont="1" applyBorder="1" applyAlignment="1">
      <alignment horizontal="center"/>
    </xf>
    <xf numFmtId="1" fontId="8" fillId="0" borderId="0" xfId="0" applyNumberFormat="1" applyFont="1" applyBorder="1" applyAlignment="1">
      <alignment horizontal="center"/>
    </xf>
    <xf numFmtId="0" fontId="0" fillId="0" borderId="0" xfId="0" applyBorder="1"/>
    <xf numFmtId="0" fontId="8" fillId="0" borderId="0" xfId="0" applyFont="1" applyAlignment="1">
      <alignment horizontal="left" vertical="center"/>
    </xf>
    <xf numFmtId="0" fontId="5" fillId="0" borderId="0" xfId="0" applyFont="1" applyBorder="1" applyAlignment="1">
      <alignment horizontal="left"/>
    </xf>
    <xf numFmtId="0" fontId="5" fillId="0" borderId="0" xfId="0" applyFont="1" applyAlignment="1">
      <alignment horizontal="left"/>
    </xf>
    <xf numFmtId="1" fontId="2" fillId="0" borderId="0" xfId="0" applyNumberFormat="1" applyFont="1" applyBorder="1" applyAlignment="1">
      <alignment horizontal="center" vertical="center"/>
    </xf>
    <xf numFmtId="165" fontId="18" fillId="0" borderId="0" xfId="0" applyNumberFormat="1" applyFont="1" applyBorder="1" applyAlignment="1">
      <alignment horizontal="center" vertical="center"/>
    </xf>
    <xf numFmtId="2" fontId="2" fillId="0" borderId="0" xfId="0" applyNumberFormat="1" applyFont="1" applyBorder="1" applyAlignment="1">
      <alignment horizontal="center"/>
    </xf>
    <xf numFmtId="0" fontId="8" fillId="0" borderId="0" xfId="0" applyFont="1" applyBorder="1" applyAlignment="1">
      <alignment horizontal="center"/>
    </xf>
    <xf numFmtId="0" fontId="16" fillId="0" borderId="0" xfId="0" applyFont="1" applyBorder="1" applyAlignment="1">
      <alignment horizontal="left"/>
    </xf>
    <xf numFmtId="1" fontId="2" fillId="0" borderId="0" xfId="0" applyNumberFormat="1" applyFont="1" applyBorder="1" applyAlignment="1">
      <alignment horizontal="center"/>
    </xf>
    <xf numFmtId="0" fontId="8" fillId="0" borderId="0" xfId="0" applyFont="1" applyAlignment="1">
      <alignment horizontal="left" vertical="center"/>
    </xf>
    <xf numFmtId="166" fontId="8" fillId="0" borderId="0" xfId="0" applyNumberFormat="1" applyFont="1" applyAlignment="1">
      <alignment horizontal="left" vertical="top"/>
    </xf>
    <xf numFmtId="166" fontId="2" fillId="0" borderId="0" xfId="5" applyNumberFormat="1" applyFont="1" applyAlignment="1">
      <alignment horizontal="left"/>
    </xf>
    <xf numFmtId="0" fontId="5" fillId="0" borderId="2" xfId="0" applyFont="1" applyBorder="1" applyAlignment="1">
      <alignment horizontal="left"/>
    </xf>
    <xf numFmtId="0" fontId="2" fillId="0" borderId="2" xfId="0" applyFont="1" applyBorder="1" applyAlignment="1">
      <alignment horizontal="left"/>
    </xf>
    <xf numFmtId="0" fontId="10" fillId="0" borderId="1" xfId="0" applyFont="1" applyBorder="1" applyAlignment="1">
      <alignment horizontal="left" vertical="top"/>
    </xf>
    <xf numFmtId="0" fontId="0" fillId="0" borderId="2" xfId="0" applyBorder="1" applyAlignment="1"/>
    <xf numFmtId="0" fontId="5" fillId="0" borderId="0" xfId="0" applyFont="1" applyAlignment="1"/>
    <xf numFmtId="0" fontId="8" fillId="0" borderId="0" xfId="0" applyFont="1" applyAlignment="1"/>
    <xf numFmtId="0" fontId="0" fillId="0" borderId="0" xfId="0" applyAlignment="1"/>
    <xf numFmtId="0" fontId="0" fillId="0" borderId="2" xfId="0" applyBorder="1" applyAlignment="1">
      <alignment horizontal="left"/>
    </xf>
    <xf numFmtId="1" fontId="8" fillId="0" borderId="0" xfId="0" applyNumberFormat="1" applyFont="1" applyBorder="1" applyAlignment="1">
      <alignment horizontal="left"/>
    </xf>
    <xf numFmtId="0" fontId="0" fillId="0" borderId="0" xfId="0" applyAlignment="1">
      <alignment horizontal="left"/>
    </xf>
    <xf numFmtId="0" fontId="8" fillId="0" borderId="0" xfId="0" applyFont="1" applyFill="1" applyAlignment="1"/>
    <xf numFmtId="0" fontId="8" fillId="0" borderId="0" xfId="0" applyFont="1" applyAlignment="1">
      <alignment horizontal="left" vertical="center"/>
    </xf>
    <xf numFmtId="0" fontId="18" fillId="0" borderId="1" xfId="0" applyFont="1" applyBorder="1" applyAlignment="1">
      <alignment horizontal="left" vertical="center"/>
    </xf>
    <xf numFmtId="0" fontId="8" fillId="0" borderId="0" xfId="0" applyFont="1" applyFill="1" applyAlignment="1">
      <alignment horizontal="center"/>
    </xf>
    <xf numFmtId="0" fontId="8" fillId="0" borderId="2" xfId="0" applyFont="1" applyFill="1" applyBorder="1" applyAlignment="1">
      <alignment horizontal="left"/>
    </xf>
    <xf numFmtId="168" fontId="2" fillId="0" borderId="0" xfId="0" applyNumberFormat="1" applyFont="1" applyAlignment="1">
      <alignment horizontal="center"/>
    </xf>
    <xf numFmtId="168" fontId="2" fillId="0" borderId="0" xfId="0" applyNumberFormat="1" applyFont="1" applyAlignment="1">
      <alignment horizontal="center" vertical="center"/>
    </xf>
    <xf numFmtId="168" fontId="2" fillId="0" borderId="0" xfId="0" applyNumberFormat="1" applyFont="1" applyFill="1" applyAlignment="1">
      <alignment horizontal="center" vertical="center"/>
    </xf>
    <xf numFmtId="168" fontId="2" fillId="0" borderId="0" xfId="0" applyNumberFormat="1" applyFont="1" applyBorder="1" applyAlignment="1">
      <alignment horizontal="center"/>
    </xf>
    <xf numFmtId="168" fontId="2" fillId="0" borderId="3" xfId="0" applyNumberFormat="1" applyFont="1" applyBorder="1" applyAlignment="1">
      <alignment horizontal="center"/>
    </xf>
    <xf numFmtId="2" fontId="2" fillId="0" borderId="0" xfId="0" applyNumberFormat="1" applyFont="1" applyAlignment="1">
      <alignment horizontal="center" vertical="center"/>
    </xf>
    <xf numFmtId="2" fontId="2" fillId="0" borderId="0" xfId="0" applyNumberFormat="1" applyFont="1" applyFill="1" applyAlignment="1">
      <alignment horizontal="center" vertical="center"/>
    </xf>
    <xf numFmtId="2" fontId="2" fillId="0" borderId="3" xfId="0" applyNumberFormat="1" applyFont="1" applyBorder="1" applyAlignment="1">
      <alignment horizontal="center"/>
    </xf>
    <xf numFmtId="0" fontId="4" fillId="0" borderId="1" xfId="0" applyFont="1" applyBorder="1" applyAlignment="1">
      <alignment horizontal="center" vertical="center" wrapText="1"/>
    </xf>
    <xf numFmtId="169" fontId="2" fillId="0" borderId="0" xfId="0" applyNumberFormat="1" applyFont="1" applyAlignment="1">
      <alignment horizontal="center"/>
    </xf>
    <xf numFmtId="169" fontId="2" fillId="0" borderId="0" xfId="0" applyNumberFormat="1" applyFont="1" applyAlignment="1">
      <alignment horizontal="center" vertical="center"/>
    </xf>
    <xf numFmtId="169" fontId="2" fillId="0" borderId="0" xfId="0" applyNumberFormat="1" applyFont="1" applyFill="1" applyAlignment="1">
      <alignment horizontal="center" vertical="center"/>
    </xf>
    <xf numFmtId="169" fontId="2" fillId="0" borderId="0" xfId="0" applyNumberFormat="1" applyFont="1" applyBorder="1" applyAlignment="1">
      <alignment horizontal="center"/>
    </xf>
    <xf numFmtId="169" fontId="2" fillId="0" borderId="3" xfId="0" applyNumberFormat="1" applyFont="1" applyBorder="1" applyAlignment="1">
      <alignment horizontal="center"/>
    </xf>
    <xf numFmtId="170" fontId="3" fillId="0" borderId="0" xfId="0" applyNumberFormat="1" applyFont="1" applyAlignment="1">
      <alignment horizontal="center"/>
    </xf>
    <xf numFmtId="170" fontId="3" fillId="0" borderId="0" xfId="0" applyNumberFormat="1" applyFont="1" applyFill="1" applyAlignment="1">
      <alignment horizontal="center"/>
    </xf>
    <xf numFmtId="170" fontId="3" fillId="0" borderId="0" xfId="0" applyNumberFormat="1" applyFont="1" applyBorder="1" applyAlignment="1">
      <alignment horizontal="center"/>
    </xf>
    <xf numFmtId="170" fontId="3" fillId="0" borderId="3" xfId="0" applyNumberFormat="1" applyFont="1" applyBorder="1" applyAlignment="1">
      <alignment horizontal="center"/>
    </xf>
    <xf numFmtId="0" fontId="21" fillId="0" borderId="0" xfId="0" applyFont="1"/>
    <xf numFmtId="0" fontId="8" fillId="0" borderId="0" xfId="0" applyFont="1" applyAlignment="1">
      <alignment horizontal="left" vertical="center"/>
    </xf>
    <xf numFmtId="0" fontId="5" fillId="0" borderId="0" xfId="0" applyFont="1"/>
    <xf numFmtId="0" fontId="8" fillId="0" borderId="0" xfId="0" applyFont="1" applyAlignment="1">
      <alignment horizontal="left" vertical="center"/>
    </xf>
    <xf numFmtId="0" fontId="10" fillId="0" borderId="3" xfId="0" applyFont="1" applyFill="1" applyBorder="1"/>
    <xf numFmtId="0" fontId="8" fillId="0" borderId="3" xfId="0" applyFont="1" applyFill="1" applyBorder="1" applyAlignment="1"/>
    <xf numFmtId="166" fontId="8" fillId="0" borderId="3" xfId="0" applyNumberFormat="1" applyFont="1" applyFill="1" applyBorder="1" applyAlignment="1">
      <alignment horizontal="left"/>
    </xf>
    <xf numFmtId="0" fontId="8" fillId="0" borderId="3" xfId="0" applyFont="1" applyFill="1" applyBorder="1"/>
    <xf numFmtId="0" fontId="10" fillId="0" borderId="3" xfId="0" applyFont="1" applyBorder="1" applyAlignment="1">
      <alignment horizontal="left"/>
    </xf>
    <xf numFmtId="0" fontId="9" fillId="0" borderId="3" xfId="0" applyFont="1" applyBorder="1" applyAlignment="1">
      <alignment horizontal="left"/>
    </xf>
    <xf numFmtId="171" fontId="10" fillId="0" borderId="1" xfId="0" applyNumberFormat="1" applyFont="1" applyBorder="1" applyAlignment="1">
      <alignment horizontal="center" vertical="center"/>
    </xf>
    <xf numFmtId="171" fontId="2" fillId="0" borderId="0" xfId="0" applyNumberFormat="1" applyFont="1" applyAlignment="1">
      <alignment horizontal="center"/>
    </xf>
    <xf numFmtId="171" fontId="0" fillId="0" borderId="2" xfId="0" applyNumberFormat="1" applyBorder="1" applyAlignment="1"/>
    <xf numFmtId="171" fontId="5" fillId="0" borderId="0" xfId="0" applyNumberFormat="1" applyFont="1" applyBorder="1" applyAlignment="1">
      <alignment horizontal="left"/>
    </xf>
    <xf numFmtId="171" fontId="5" fillId="0" borderId="0" xfId="0" applyNumberFormat="1" applyFont="1" applyAlignment="1">
      <alignment horizontal="left"/>
    </xf>
    <xf numFmtId="171" fontId="5" fillId="0" borderId="0" xfId="0" applyNumberFormat="1" applyFont="1" applyAlignment="1"/>
    <xf numFmtId="171" fontId="2" fillId="0" borderId="0" xfId="0" applyNumberFormat="1" applyFont="1" applyBorder="1" applyAlignment="1">
      <alignment horizontal="left"/>
    </xf>
    <xf numFmtId="171" fontId="8" fillId="0" borderId="0" xfId="0" applyNumberFormat="1" applyFont="1" applyAlignment="1"/>
    <xf numFmtId="171" fontId="2" fillId="0" borderId="0" xfId="0" applyNumberFormat="1" applyFont="1" applyAlignment="1">
      <alignment horizontal="left" vertical="center"/>
    </xf>
    <xf numFmtId="171" fontId="0" fillId="0" borderId="0" xfId="0" applyNumberFormat="1"/>
    <xf numFmtId="171" fontId="18" fillId="0" borderId="1" xfId="0" applyNumberFormat="1" applyFont="1" applyBorder="1" applyAlignment="1">
      <alignment horizontal="center" vertical="center"/>
    </xf>
    <xf numFmtId="171" fontId="0" fillId="0" borderId="2" xfId="0" applyNumberFormat="1" applyBorder="1"/>
    <xf numFmtId="0" fontId="4" fillId="0" borderId="1" xfId="0" applyFont="1" applyBorder="1" applyAlignment="1">
      <alignment horizontal="center" vertical="center"/>
    </xf>
    <xf numFmtId="165" fontId="2" fillId="0" borderId="3" xfId="0" applyNumberFormat="1" applyFont="1" applyBorder="1" applyAlignment="1">
      <alignment horizont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2" xfId="0" applyFont="1" applyBorder="1" applyAlignment="1">
      <alignment horizontal="left" vertical="top" wrapText="1"/>
    </xf>
    <xf numFmtId="0" fontId="10" fillId="0" borderId="0" xfId="0" applyFont="1" applyFill="1" applyAlignment="1">
      <alignment vertical="center" wrapText="1"/>
    </xf>
    <xf numFmtId="0" fontId="0" fillId="0" borderId="0" xfId="0" applyFill="1" applyAlignment="1">
      <alignment wrapText="1"/>
    </xf>
    <xf numFmtId="0" fontId="8" fillId="0" borderId="0" xfId="0" applyFont="1" applyFill="1" applyAlignment="1">
      <alignment vertical="center" wrapText="1"/>
    </xf>
    <xf numFmtId="0" fontId="0" fillId="0" borderId="0" xfId="0" applyAlignment="1">
      <alignment vertical="center" wrapText="1"/>
    </xf>
    <xf numFmtId="0" fontId="8"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wrapText="1"/>
    </xf>
    <xf numFmtId="0" fontId="8" fillId="0" borderId="0" xfId="0" applyFont="1" applyAlignment="1">
      <alignment vertical="center" wrapText="1"/>
    </xf>
    <xf numFmtId="0" fontId="13" fillId="0" borderId="0" xfId="4" applyFill="1"/>
  </cellXfs>
  <cellStyles count="6">
    <cellStyle name="Hyperlink" xfId="4" builtinId="8"/>
    <cellStyle name="Normal" xfId="0" builtinId="0"/>
    <cellStyle name="Normal 2" xfId="5" xr:uid="{AD1C8CFC-3B04-4808-916D-5F9751636CC9}"/>
    <cellStyle name="Normal 3 2" xfId="1" xr:uid="{00000000-0005-0000-0000-000002000000}"/>
    <cellStyle name="Normal 6" xfId="2" xr:uid="{00000000-0005-0000-0000-000003000000}"/>
    <cellStyle name="Normal_Master Sample file 1978-2003"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9691/IZAX557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workbookViewId="0">
      <selection activeCell="A9" sqref="A9:P9"/>
    </sheetView>
  </sheetViews>
  <sheetFormatPr defaultColWidth="9.125" defaultRowHeight="12.9" x14ac:dyDescent="0.2"/>
  <cols>
    <col min="1" max="16384" width="9.125" style="6"/>
  </cols>
  <sheetData>
    <row r="1" spans="1:16" x14ac:dyDescent="0.2">
      <c r="A1" s="1" t="s">
        <v>2735</v>
      </c>
    </row>
    <row r="3" spans="1:16" s="1" customFormat="1" ht="30.25" customHeight="1" x14ac:dyDescent="0.25">
      <c r="A3" s="167" t="s">
        <v>2737</v>
      </c>
      <c r="B3" s="168"/>
      <c r="C3" s="168"/>
      <c r="D3" s="168"/>
      <c r="E3" s="168"/>
      <c r="F3" s="168"/>
      <c r="G3" s="168"/>
      <c r="H3" s="168"/>
      <c r="I3" s="168"/>
      <c r="J3" s="168"/>
      <c r="K3" s="168"/>
      <c r="L3" s="168"/>
      <c r="M3" s="168"/>
      <c r="N3" s="168"/>
      <c r="O3" s="168"/>
      <c r="P3" s="168"/>
    </row>
    <row r="4" spans="1:16" x14ac:dyDescent="0.2">
      <c r="A4" s="6" t="s">
        <v>75</v>
      </c>
    </row>
    <row r="5" spans="1:16" x14ac:dyDescent="0.2">
      <c r="A5" s="9">
        <v>2026</v>
      </c>
    </row>
    <row r="6" spans="1:16" ht="14.3" x14ac:dyDescent="0.25">
      <c r="A6" s="176" t="s">
        <v>2736</v>
      </c>
    </row>
    <row r="7" spans="1:16" ht="14.3" x14ac:dyDescent="0.25">
      <c r="A7" s="28"/>
    </row>
    <row r="8" spans="1:16" ht="13.6" x14ac:dyDescent="0.25">
      <c r="A8" s="19" t="s">
        <v>48</v>
      </c>
      <c r="B8" s="8"/>
      <c r="C8" s="8"/>
      <c r="D8" s="8"/>
      <c r="E8" s="8"/>
      <c r="F8" s="8"/>
      <c r="G8" s="8"/>
      <c r="H8" s="8"/>
      <c r="I8" s="8"/>
      <c r="J8" s="8"/>
      <c r="K8" s="8"/>
      <c r="L8" s="8"/>
      <c r="M8" s="8"/>
      <c r="N8" s="8"/>
      <c r="O8" s="8"/>
      <c r="P8" s="8"/>
    </row>
    <row r="9" spans="1:16" ht="78.8" customHeight="1" x14ac:dyDescent="0.2">
      <c r="A9" s="164" t="s">
        <v>2783</v>
      </c>
      <c r="B9" s="164"/>
      <c r="C9" s="164"/>
      <c r="D9" s="164"/>
      <c r="E9" s="164"/>
      <c r="F9" s="164"/>
      <c r="G9" s="164"/>
      <c r="H9" s="164"/>
      <c r="I9" s="164"/>
      <c r="J9" s="164"/>
      <c r="K9" s="164"/>
      <c r="L9" s="164"/>
      <c r="M9" s="164"/>
      <c r="N9" s="164"/>
      <c r="O9" s="164"/>
      <c r="P9" s="164"/>
    </row>
    <row r="11" spans="1:16" ht="13.6" x14ac:dyDescent="0.25">
      <c r="A11" s="19" t="s">
        <v>61</v>
      </c>
      <c r="B11" s="8"/>
      <c r="C11" s="8"/>
      <c r="D11" s="8"/>
      <c r="E11" s="8"/>
      <c r="F11" s="8"/>
      <c r="G11" s="8"/>
      <c r="H11" s="8"/>
      <c r="I11" s="8"/>
      <c r="J11" s="8"/>
      <c r="K11" s="8"/>
      <c r="L11" s="8"/>
      <c r="M11" s="8"/>
      <c r="N11" s="8"/>
      <c r="O11" s="8"/>
      <c r="P11" s="8"/>
    </row>
    <row r="12" spans="1:16" s="14" customFormat="1" ht="32.299999999999997" customHeight="1" x14ac:dyDescent="0.25">
      <c r="A12" s="165" t="s">
        <v>2738</v>
      </c>
      <c r="B12" s="165"/>
      <c r="C12" s="165"/>
      <c r="D12" s="165"/>
      <c r="E12" s="165"/>
      <c r="F12" s="165"/>
      <c r="G12" s="165"/>
      <c r="H12" s="165"/>
      <c r="I12" s="165"/>
      <c r="J12" s="165"/>
      <c r="K12" s="165"/>
      <c r="L12" s="165"/>
      <c r="M12" s="165"/>
      <c r="N12" s="165"/>
      <c r="O12" s="165"/>
      <c r="P12" s="165"/>
    </row>
    <row r="14" spans="1:16" ht="14.3" x14ac:dyDescent="0.25">
      <c r="A14" s="20" t="s">
        <v>64</v>
      </c>
      <c r="B14" s="21"/>
      <c r="C14" s="21"/>
      <c r="D14" s="21"/>
      <c r="E14" s="21"/>
      <c r="F14" s="21"/>
      <c r="G14" s="21"/>
      <c r="H14" s="21"/>
      <c r="I14" s="8"/>
      <c r="J14" s="8"/>
      <c r="K14" s="8"/>
      <c r="L14" s="8"/>
      <c r="M14" s="8"/>
      <c r="N14" s="8"/>
      <c r="O14" s="8"/>
      <c r="P14" s="8"/>
    </row>
    <row r="15" spans="1:16" ht="38.25" customHeight="1" x14ac:dyDescent="0.2">
      <c r="A15" s="166" t="s">
        <v>65</v>
      </c>
      <c r="B15" s="166"/>
      <c r="C15" s="166"/>
      <c r="D15" s="166"/>
      <c r="E15" s="166"/>
      <c r="F15" s="166"/>
      <c r="G15" s="166"/>
      <c r="H15" s="166"/>
      <c r="I15" s="166"/>
      <c r="J15" s="166"/>
      <c r="K15" s="166"/>
      <c r="L15" s="166"/>
      <c r="M15" s="166"/>
      <c r="N15" s="166"/>
      <c r="O15" s="166"/>
      <c r="P15" s="166"/>
    </row>
    <row r="21" spans="10:14" x14ac:dyDescent="0.2">
      <c r="N21" s="18"/>
    </row>
    <row r="22" spans="10:14" x14ac:dyDescent="0.2">
      <c r="N22" s="18"/>
    </row>
    <row r="23" spans="10:14" x14ac:dyDescent="0.2">
      <c r="N23" s="18"/>
    </row>
    <row r="24" spans="10:14" x14ac:dyDescent="0.2">
      <c r="J24" s="59"/>
      <c r="N24" s="18"/>
    </row>
    <row r="25" spans="10:14" x14ac:dyDescent="0.2">
      <c r="J25" s="22"/>
      <c r="N25" s="18"/>
    </row>
    <row r="26" spans="10:14" x14ac:dyDescent="0.2">
      <c r="J26" s="22"/>
      <c r="N26" s="16"/>
    </row>
    <row r="27" spans="10:14" x14ac:dyDescent="0.2">
      <c r="J27" s="22"/>
      <c r="N27" s="18"/>
    </row>
    <row r="28" spans="10:14" x14ac:dyDescent="0.2">
      <c r="J28" s="59"/>
      <c r="N28" s="18"/>
    </row>
    <row r="29" spans="10:14" x14ac:dyDescent="0.2">
      <c r="J29" s="22"/>
      <c r="N29" s="18"/>
    </row>
    <row r="30" spans="10:14" x14ac:dyDescent="0.2">
      <c r="J30" s="22"/>
      <c r="N30" s="18"/>
    </row>
    <row r="31" spans="10:14" x14ac:dyDescent="0.2">
      <c r="J31" s="22"/>
      <c r="N31" s="18"/>
    </row>
    <row r="32" spans="10:14" x14ac:dyDescent="0.2">
      <c r="J32" s="22"/>
      <c r="N32" s="18"/>
    </row>
    <row r="33" spans="4:14" x14ac:dyDescent="0.2">
      <c r="D33" s="6" t="s">
        <v>2734</v>
      </c>
      <c r="J33" s="22"/>
      <c r="N33" s="18"/>
    </row>
    <row r="34" spans="4:14" x14ac:dyDescent="0.2">
      <c r="J34" s="163"/>
      <c r="N34" s="18"/>
    </row>
    <row r="35" spans="4:14" x14ac:dyDescent="0.2">
      <c r="J35" s="163"/>
      <c r="N35" s="18"/>
    </row>
    <row r="36" spans="4:14" x14ac:dyDescent="0.2">
      <c r="J36" s="163"/>
      <c r="N36" s="31"/>
    </row>
    <row r="37" spans="4:14" x14ac:dyDescent="0.2">
      <c r="J37" s="9"/>
      <c r="N37" s="18"/>
    </row>
    <row r="38" spans="4:14" x14ac:dyDescent="0.2">
      <c r="J38" s="9"/>
      <c r="N38" s="18"/>
    </row>
    <row r="39" spans="4:14" x14ac:dyDescent="0.2">
      <c r="J39" s="9"/>
      <c r="N39" s="18"/>
    </row>
    <row r="40" spans="4:14" x14ac:dyDescent="0.2">
      <c r="J40" s="9"/>
      <c r="N40" s="18"/>
    </row>
    <row r="41" spans="4:14" x14ac:dyDescent="0.2">
      <c r="J41" s="62"/>
      <c r="N41" s="18"/>
    </row>
    <row r="42" spans="4:14" x14ac:dyDescent="0.2">
      <c r="J42" s="62"/>
      <c r="N42" s="18"/>
    </row>
    <row r="43" spans="4:14" x14ac:dyDescent="0.2">
      <c r="J43" s="9"/>
      <c r="N43" s="18"/>
    </row>
    <row r="44" spans="4:14" x14ac:dyDescent="0.2">
      <c r="J44" s="9"/>
      <c r="N44" s="18"/>
    </row>
    <row r="45" spans="4:14" x14ac:dyDescent="0.2">
      <c r="J45" s="9"/>
      <c r="N45" s="18"/>
    </row>
    <row r="46" spans="4:14" x14ac:dyDescent="0.2">
      <c r="J46" s="9"/>
      <c r="N46" s="18"/>
    </row>
    <row r="47" spans="4:14" x14ac:dyDescent="0.2">
      <c r="J47" s="62"/>
      <c r="N47" s="18"/>
    </row>
    <row r="48" spans="4:14" x14ac:dyDescent="0.2">
      <c r="J48" s="62"/>
      <c r="N48" s="18"/>
    </row>
    <row r="49" spans="10:14" x14ac:dyDescent="0.2">
      <c r="J49" s="22"/>
      <c r="N49" s="18"/>
    </row>
    <row r="50" spans="10:14" x14ac:dyDescent="0.2">
      <c r="J50" s="62"/>
      <c r="N50" s="18"/>
    </row>
    <row r="51" spans="10:14" x14ac:dyDescent="0.2">
      <c r="J51" s="9"/>
      <c r="N51" s="18"/>
    </row>
    <row r="52" spans="10:14" x14ac:dyDescent="0.2">
      <c r="J52" s="9"/>
      <c r="N52" s="18"/>
    </row>
    <row r="53" spans="10:14" x14ac:dyDescent="0.2">
      <c r="J53" s="9"/>
    </row>
    <row r="54" spans="10:14" x14ac:dyDescent="0.2">
      <c r="J54" s="22"/>
    </row>
    <row r="55" spans="10:14" x14ac:dyDescent="0.2">
      <c r="J55" s="22"/>
      <c r="N55" s="18"/>
    </row>
    <row r="56" spans="10:14" x14ac:dyDescent="0.2">
      <c r="J56" s="22"/>
      <c r="N56" s="18"/>
    </row>
    <row r="57" spans="10:14" x14ac:dyDescent="0.2">
      <c r="J57" s="22"/>
      <c r="N57" s="18"/>
    </row>
    <row r="58" spans="10:14" x14ac:dyDescent="0.2">
      <c r="J58" s="163"/>
      <c r="N58" s="18"/>
    </row>
    <row r="59" spans="10:14" x14ac:dyDescent="0.2">
      <c r="J59" s="22"/>
    </row>
  </sheetData>
  <sortState xmlns:xlrd2="http://schemas.microsoft.com/office/spreadsheetml/2017/richdata2" ref="J24:J59">
    <sortCondition ref="J24:J59"/>
  </sortState>
  <mergeCells count="4">
    <mergeCell ref="A9:P9"/>
    <mergeCell ref="A12:P12"/>
    <mergeCell ref="A15:P15"/>
    <mergeCell ref="A3:P3"/>
  </mergeCells>
  <hyperlinks>
    <hyperlink ref="A6" r:id="rId1" xr:uid="{A93E2D2B-D0CF-4770-A3F5-E73BA2DC128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7"/>
  <sheetViews>
    <sheetView workbookViewId="0">
      <selection activeCell="H47" sqref="H47"/>
    </sheetView>
  </sheetViews>
  <sheetFormatPr defaultColWidth="9.125" defaultRowHeight="12.9" x14ac:dyDescent="0.2"/>
  <cols>
    <col min="1" max="1" width="18.375" style="1" customWidth="1"/>
    <col min="2" max="2" width="12.875" style="1" customWidth="1"/>
    <col min="3" max="3" width="11.75" style="4" customWidth="1"/>
    <col min="4" max="4" width="13.125" style="4" customWidth="1"/>
    <col min="5" max="5" width="12.625" style="4" customWidth="1"/>
    <col min="6" max="6" width="22.375" style="1" customWidth="1"/>
    <col min="7" max="7" width="20.625" style="1" customWidth="1"/>
    <col min="8" max="8" width="18.875" style="2" customWidth="1"/>
    <col min="9" max="9" width="22.75" style="2" customWidth="1"/>
    <col min="10" max="10" width="19.625" style="2" customWidth="1"/>
    <col min="11" max="11" width="11.625" style="117" customWidth="1"/>
    <col min="12" max="12" width="9.125" style="6"/>
    <col min="13" max="16384" width="9.125" style="1"/>
  </cols>
  <sheetData>
    <row r="1" spans="1:16" s="2" customFormat="1" ht="27.2" customHeight="1" thickBot="1" x14ac:dyDescent="0.25">
      <c r="A1" s="63" t="s">
        <v>36</v>
      </c>
      <c r="B1" s="63" t="s">
        <v>49</v>
      </c>
      <c r="C1" s="63" t="s">
        <v>38</v>
      </c>
      <c r="D1" s="63" t="s">
        <v>39</v>
      </c>
      <c r="E1" s="63" t="s">
        <v>50</v>
      </c>
      <c r="F1" s="63" t="s">
        <v>40</v>
      </c>
      <c r="G1" s="63" t="s">
        <v>41</v>
      </c>
      <c r="H1" s="63" t="s">
        <v>2608</v>
      </c>
      <c r="I1" s="63" t="s">
        <v>52</v>
      </c>
      <c r="J1" s="63" t="s">
        <v>37</v>
      </c>
      <c r="K1" s="66" t="s">
        <v>2653</v>
      </c>
      <c r="L1" s="64"/>
    </row>
    <row r="2" spans="1:16" x14ac:dyDescent="0.2">
      <c r="A2" s="9" t="s">
        <v>92</v>
      </c>
      <c r="B2" s="9" t="s">
        <v>1889</v>
      </c>
      <c r="C2" s="102">
        <v>45.490274999999997</v>
      </c>
      <c r="D2" s="102">
        <v>-112.48409700000001</v>
      </c>
      <c r="E2" s="9" t="s">
        <v>1938</v>
      </c>
      <c r="F2" s="35" t="s">
        <v>1891</v>
      </c>
      <c r="G2" s="22" t="s">
        <v>1890</v>
      </c>
      <c r="H2" s="22" t="s">
        <v>1893</v>
      </c>
      <c r="I2" s="22" t="s">
        <v>2654</v>
      </c>
      <c r="J2" s="22" t="s">
        <v>1899</v>
      </c>
      <c r="K2" s="9" t="s">
        <v>1901</v>
      </c>
      <c r="L2" s="7"/>
    </row>
    <row r="3" spans="1:16" x14ac:dyDescent="0.2">
      <c r="A3" s="9" t="s">
        <v>96</v>
      </c>
      <c r="B3" s="9" t="s">
        <v>1889</v>
      </c>
      <c r="C3" s="102">
        <v>45.433100000000003</v>
      </c>
      <c r="D3" s="102">
        <v>-112.51002099999999</v>
      </c>
      <c r="E3" s="9" t="s">
        <v>1938</v>
      </c>
      <c r="F3" s="22" t="s">
        <v>1892</v>
      </c>
      <c r="G3" s="22" t="s">
        <v>1890</v>
      </c>
      <c r="H3" s="22" t="s">
        <v>1895</v>
      </c>
      <c r="I3" s="58" t="s">
        <v>1932</v>
      </c>
      <c r="J3" s="35" t="s">
        <v>1898</v>
      </c>
      <c r="K3" s="9" t="s">
        <v>1901</v>
      </c>
      <c r="L3" s="7"/>
    </row>
    <row r="4" spans="1:16" x14ac:dyDescent="0.2">
      <c r="A4" s="9" t="s">
        <v>93</v>
      </c>
      <c r="B4" s="9" t="s">
        <v>1889</v>
      </c>
      <c r="C4" s="102">
        <v>45.437364000000002</v>
      </c>
      <c r="D4" s="102">
        <v>-112.456558</v>
      </c>
      <c r="E4" s="9" t="s">
        <v>1938</v>
      </c>
      <c r="F4" s="22" t="s">
        <v>1891</v>
      </c>
      <c r="G4" s="22" t="s">
        <v>1890</v>
      </c>
      <c r="H4" s="57" t="s">
        <v>1897</v>
      </c>
      <c r="I4" s="35" t="s">
        <v>2654</v>
      </c>
      <c r="J4" s="35" t="s">
        <v>1899</v>
      </c>
      <c r="K4" s="9" t="s">
        <v>1901</v>
      </c>
      <c r="L4" s="7"/>
    </row>
    <row r="5" spans="1:16" x14ac:dyDescent="0.2">
      <c r="A5" s="22" t="s">
        <v>97</v>
      </c>
      <c r="B5" s="9" t="s">
        <v>1889</v>
      </c>
      <c r="C5" s="103">
        <v>45.378174000000001</v>
      </c>
      <c r="D5" s="103">
        <v>-112.448685</v>
      </c>
      <c r="E5" s="9" t="s">
        <v>1938</v>
      </c>
      <c r="F5" s="59" t="s">
        <v>1891</v>
      </c>
      <c r="G5" s="59" t="s">
        <v>1890</v>
      </c>
      <c r="H5" s="35" t="s">
        <v>1897</v>
      </c>
      <c r="I5" s="58" t="s">
        <v>1896</v>
      </c>
      <c r="J5" s="35" t="s">
        <v>1900</v>
      </c>
      <c r="K5" s="9" t="s">
        <v>1901</v>
      </c>
      <c r="L5" s="7"/>
    </row>
    <row r="6" spans="1:16" x14ac:dyDescent="0.2">
      <c r="A6" s="22" t="s">
        <v>2636</v>
      </c>
      <c r="B6" s="9" t="s">
        <v>1889</v>
      </c>
      <c r="C6" s="103">
        <v>46.162908999999999</v>
      </c>
      <c r="D6" s="103">
        <v>-112.39302000000001</v>
      </c>
      <c r="E6" s="9" t="s">
        <v>1938</v>
      </c>
      <c r="F6" s="59" t="s">
        <v>1903</v>
      </c>
      <c r="G6" s="59" t="s">
        <v>1902</v>
      </c>
      <c r="H6" s="35" t="s">
        <v>1897</v>
      </c>
      <c r="I6" s="58" t="s">
        <v>2654</v>
      </c>
      <c r="J6" s="35" t="s">
        <v>1899</v>
      </c>
      <c r="K6" s="9" t="s">
        <v>1901</v>
      </c>
      <c r="L6" s="7"/>
      <c r="M6" s="18"/>
      <c r="N6" s="9"/>
    </row>
    <row r="7" spans="1:16" ht="14.95" x14ac:dyDescent="0.2">
      <c r="A7" s="9" t="s">
        <v>2646</v>
      </c>
      <c r="B7" s="9" t="s">
        <v>1904</v>
      </c>
      <c r="C7" s="102">
        <v>45.1432</v>
      </c>
      <c r="D7" s="102">
        <v>-112.95650000000001</v>
      </c>
      <c r="E7" s="9" t="s">
        <v>1938</v>
      </c>
      <c r="F7" s="22" t="s">
        <v>1936</v>
      </c>
      <c r="G7" s="22" t="s">
        <v>1890</v>
      </c>
      <c r="H7" s="35" t="s">
        <v>1906</v>
      </c>
      <c r="I7" s="35" t="s">
        <v>1896</v>
      </c>
      <c r="J7" s="35" t="s">
        <v>1907</v>
      </c>
      <c r="K7" s="9" t="s">
        <v>1901</v>
      </c>
      <c r="L7" s="7"/>
    </row>
    <row r="8" spans="1:16" x14ac:dyDescent="0.2">
      <c r="A8" s="22" t="s">
        <v>2637</v>
      </c>
      <c r="B8" s="9" t="s">
        <v>1908</v>
      </c>
      <c r="C8" s="102">
        <v>45.809967</v>
      </c>
      <c r="D8" s="102">
        <v>-113.164176</v>
      </c>
      <c r="E8" s="9" t="s">
        <v>1938</v>
      </c>
      <c r="F8" s="22" t="s">
        <v>1910</v>
      </c>
      <c r="G8" s="22" t="s">
        <v>1909</v>
      </c>
      <c r="H8" s="35" t="s">
        <v>1906</v>
      </c>
      <c r="I8" s="140" t="s">
        <v>2657</v>
      </c>
      <c r="J8" s="35" t="s">
        <v>1911</v>
      </c>
      <c r="K8" s="9" t="s">
        <v>1901</v>
      </c>
      <c r="L8" s="7"/>
      <c r="M8" s="9"/>
    </row>
    <row r="9" spans="1:16" x14ac:dyDescent="0.2">
      <c r="A9" s="22" t="s">
        <v>2638</v>
      </c>
      <c r="B9" s="9" t="s">
        <v>1908</v>
      </c>
      <c r="C9" s="102">
        <v>45.625703000000001</v>
      </c>
      <c r="D9" s="102">
        <v>-113.32928800000001</v>
      </c>
      <c r="E9" s="9" t="s">
        <v>1938</v>
      </c>
      <c r="F9" s="22" t="s">
        <v>1912</v>
      </c>
      <c r="G9" s="22" t="s">
        <v>1909</v>
      </c>
      <c r="H9" s="35" t="s">
        <v>1906</v>
      </c>
      <c r="I9" s="140" t="s">
        <v>2657</v>
      </c>
      <c r="J9" s="35" t="s">
        <v>1911</v>
      </c>
      <c r="K9" s="9" t="s">
        <v>1901</v>
      </c>
      <c r="L9" s="7"/>
      <c r="M9" s="9"/>
    </row>
    <row r="10" spans="1:16" x14ac:dyDescent="0.2">
      <c r="A10" s="22" t="s">
        <v>2639</v>
      </c>
      <c r="B10" s="9" t="s">
        <v>1908</v>
      </c>
      <c r="C10" s="102">
        <v>45.811889000000001</v>
      </c>
      <c r="D10" s="102">
        <v>-113.308423</v>
      </c>
      <c r="E10" s="9" t="s">
        <v>1938</v>
      </c>
      <c r="F10" s="22" t="s">
        <v>1913</v>
      </c>
      <c r="G10" s="22" t="s">
        <v>1909</v>
      </c>
      <c r="H10" s="35" t="s">
        <v>1906</v>
      </c>
      <c r="I10" s="35" t="s">
        <v>1920</v>
      </c>
      <c r="J10" s="35" t="s">
        <v>1937</v>
      </c>
      <c r="K10" s="9" t="s">
        <v>1901</v>
      </c>
      <c r="L10" s="7"/>
    </row>
    <row r="11" spans="1:16" x14ac:dyDescent="0.2">
      <c r="A11" s="22" t="s">
        <v>2640</v>
      </c>
      <c r="B11" s="9" t="s">
        <v>1908</v>
      </c>
      <c r="C11" s="102">
        <v>45.865817</v>
      </c>
      <c r="D11" s="102">
        <v>-113.382131</v>
      </c>
      <c r="E11" s="9" t="s">
        <v>1938</v>
      </c>
      <c r="F11" s="22" t="s">
        <v>2766</v>
      </c>
      <c r="G11" s="22" t="s">
        <v>1909</v>
      </c>
      <c r="H11" s="35" t="s">
        <v>1914</v>
      </c>
      <c r="I11" s="35" t="s">
        <v>1896</v>
      </c>
      <c r="J11" s="35" t="s">
        <v>1915</v>
      </c>
      <c r="K11" s="9" t="s">
        <v>1901</v>
      </c>
      <c r="L11" s="7"/>
    </row>
    <row r="12" spans="1:16" x14ac:dyDescent="0.2">
      <c r="A12" s="22" t="s">
        <v>2641</v>
      </c>
      <c r="B12" s="35" t="s">
        <v>1908</v>
      </c>
      <c r="C12" s="62">
        <v>45.751570000000001</v>
      </c>
      <c r="D12" s="62">
        <v>-113.366794</v>
      </c>
      <c r="E12" s="35" t="s">
        <v>1938</v>
      </c>
      <c r="F12" s="35" t="s">
        <v>1913</v>
      </c>
      <c r="G12" s="35" t="s">
        <v>1909</v>
      </c>
      <c r="H12" s="35" t="s">
        <v>1906</v>
      </c>
      <c r="I12" s="35" t="s">
        <v>2655</v>
      </c>
      <c r="J12" s="35" t="s">
        <v>1911</v>
      </c>
      <c r="K12" s="9" t="s">
        <v>1901</v>
      </c>
      <c r="L12" s="7"/>
    </row>
    <row r="13" spans="1:16" ht="14.95" x14ac:dyDescent="0.2">
      <c r="A13" s="22" t="s">
        <v>2647</v>
      </c>
      <c r="B13" s="9" t="s">
        <v>1908</v>
      </c>
      <c r="C13" s="30">
        <v>45.766395000000003</v>
      </c>
      <c r="D13" s="30">
        <v>-113.249916</v>
      </c>
      <c r="E13" s="9" t="s">
        <v>1938</v>
      </c>
      <c r="F13" s="22" t="s">
        <v>1910</v>
      </c>
      <c r="G13" s="22" t="s">
        <v>1909</v>
      </c>
      <c r="H13" s="35" t="s">
        <v>1906</v>
      </c>
      <c r="I13" s="35" t="s">
        <v>2657</v>
      </c>
      <c r="J13" s="35" t="s">
        <v>1911</v>
      </c>
      <c r="K13" s="9" t="s">
        <v>1901</v>
      </c>
      <c r="L13" s="7"/>
      <c r="M13" s="9"/>
    </row>
    <row r="14" spans="1:16" ht="14.95" x14ac:dyDescent="0.2">
      <c r="A14" s="22" t="s">
        <v>2648</v>
      </c>
      <c r="B14" s="9" t="s">
        <v>1916</v>
      </c>
      <c r="C14" s="30">
        <v>46.143149999999999</v>
      </c>
      <c r="D14" s="30">
        <v>-114.08391899999999</v>
      </c>
      <c r="E14" s="9" t="s">
        <v>1938</v>
      </c>
      <c r="F14" s="22" t="s">
        <v>1917</v>
      </c>
      <c r="G14" s="22" t="s">
        <v>1918</v>
      </c>
      <c r="H14" s="35" t="s">
        <v>1919</v>
      </c>
      <c r="I14" s="35" t="s">
        <v>1920</v>
      </c>
      <c r="J14" s="35" t="s">
        <v>1921</v>
      </c>
      <c r="K14" s="9" t="s">
        <v>1901</v>
      </c>
      <c r="L14" s="7"/>
    </row>
    <row r="15" spans="1:16" ht="12.25" customHeight="1" x14ac:dyDescent="0.2">
      <c r="A15" s="22" t="s">
        <v>2649</v>
      </c>
      <c r="B15" s="9" t="s">
        <v>1904</v>
      </c>
      <c r="C15" s="30">
        <v>45.121290960000003</v>
      </c>
      <c r="D15" s="30">
        <v>-112.89181743</v>
      </c>
      <c r="E15" s="9" t="s">
        <v>1938</v>
      </c>
      <c r="F15" s="22" t="s">
        <v>1905</v>
      </c>
      <c r="G15" s="22" t="s">
        <v>1890</v>
      </c>
      <c r="H15" s="35" t="s">
        <v>1906</v>
      </c>
      <c r="I15" s="58" t="s">
        <v>1896</v>
      </c>
      <c r="J15" s="35" t="s">
        <v>1907</v>
      </c>
      <c r="K15" s="9" t="s">
        <v>1901</v>
      </c>
      <c r="L15" s="65"/>
      <c r="N15" s="6"/>
      <c r="O15" s="9"/>
      <c r="P15" s="6"/>
    </row>
    <row r="16" spans="1:16" x14ac:dyDescent="0.2">
      <c r="A16" s="22" t="s">
        <v>76</v>
      </c>
      <c r="B16" s="9" t="s">
        <v>1904</v>
      </c>
      <c r="C16" s="30">
        <v>45.126300000000001</v>
      </c>
      <c r="D16" s="30">
        <v>-112.75190000000001</v>
      </c>
      <c r="E16" s="9" t="s">
        <v>1938</v>
      </c>
      <c r="F16" s="22" t="s">
        <v>1922</v>
      </c>
      <c r="G16" s="22" t="s">
        <v>1890</v>
      </c>
      <c r="H16" s="35" t="s">
        <v>1895</v>
      </c>
      <c r="I16" s="35" t="s">
        <v>2654</v>
      </c>
      <c r="J16" s="35" t="s">
        <v>1923</v>
      </c>
      <c r="K16" s="9" t="s">
        <v>1901</v>
      </c>
      <c r="L16" s="7"/>
    </row>
    <row r="17" spans="1:12" x14ac:dyDescent="0.2">
      <c r="A17" s="22" t="s">
        <v>77</v>
      </c>
      <c r="B17" s="9" t="s">
        <v>1904</v>
      </c>
      <c r="C17" s="30">
        <v>45.138500000000001</v>
      </c>
      <c r="D17" s="30">
        <v>-112.7921</v>
      </c>
      <c r="E17" s="9" t="s">
        <v>1938</v>
      </c>
      <c r="F17" s="22" t="s">
        <v>1922</v>
      </c>
      <c r="G17" s="22" t="s">
        <v>1890</v>
      </c>
      <c r="H17" s="35" t="s">
        <v>1895</v>
      </c>
      <c r="I17" s="58" t="s">
        <v>2654</v>
      </c>
      <c r="J17" s="35" t="s">
        <v>1923</v>
      </c>
      <c r="K17" s="9" t="s">
        <v>1901</v>
      </c>
      <c r="L17" s="7"/>
    </row>
    <row r="18" spans="1:12" x14ac:dyDescent="0.2">
      <c r="A18" s="22" t="s">
        <v>94</v>
      </c>
      <c r="B18" s="9" t="s">
        <v>1904</v>
      </c>
      <c r="C18" s="30">
        <v>45.150300000000001</v>
      </c>
      <c r="D18" s="30">
        <v>-112.79940000000001</v>
      </c>
      <c r="E18" s="9" t="s">
        <v>1938</v>
      </c>
      <c r="F18" s="22" t="s">
        <v>1922</v>
      </c>
      <c r="G18" s="22" t="s">
        <v>1890</v>
      </c>
      <c r="H18" s="35" t="s">
        <v>1893</v>
      </c>
      <c r="I18" s="35" t="s">
        <v>1896</v>
      </c>
      <c r="J18" s="35" t="s">
        <v>1907</v>
      </c>
      <c r="K18" s="9" t="s">
        <v>1901</v>
      </c>
      <c r="L18" s="7"/>
    </row>
    <row r="19" spans="1:12" x14ac:dyDescent="0.2">
      <c r="A19" s="22" t="s">
        <v>95</v>
      </c>
      <c r="B19" s="35" t="s">
        <v>1904</v>
      </c>
      <c r="C19" s="60">
        <v>45.153399999999998</v>
      </c>
      <c r="D19" s="60">
        <v>-112.7843</v>
      </c>
      <c r="E19" s="35" t="s">
        <v>1938</v>
      </c>
      <c r="F19" s="35" t="s">
        <v>1922</v>
      </c>
      <c r="G19" s="35" t="s">
        <v>1890</v>
      </c>
      <c r="H19" s="35" t="s">
        <v>1893</v>
      </c>
      <c r="I19" s="35" t="s">
        <v>1896</v>
      </c>
      <c r="J19" s="35" t="s">
        <v>1907</v>
      </c>
      <c r="K19" s="9" t="s">
        <v>1901</v>
      </c>
      <c r="L19" s="7"/>
    </row>
    <row r="20" spans="1:12" x14ac:dyDescent="0.2">
      <c r="A20" s="22" t="s">
        <v>78</v>
      </c>
      <c r="B20" s="35" t="s">
        <v>1904</v>
      </c>
      <c r="C20" s="62">
        <v>45.169499999999999</v>
      </c>
      <c r="D20" s="62">
        <v>-112.8155</v>
      </c>
      <c r="E20" s="35" t="s">
        <v>1938</v>
      </c>
      <c r="F20" s="35" t="s">
        <v>1922</v>
      </c>
      <c r="G20" s="35" t="s">
        <v>1890</v>
      </c>
      <c r="H20" s="35" t="s">
        <v>1895</v>
      </c>
      <c r="I20" s="35" t="s">
        <v>2654</v>
      </c>
      <c r="J20" s="35" t="s">
        <v>1924</v>
      </c>
      <c r="K20" s="9" t="s">
        <v>1901</v>
      </c>
      <c r="L20" s="7"/>
    </row>
    <row r="21" spans="1:12" x14ac:dyDescent="0.2">
      <c r="A21" s="22" t="s">
        <v>79</v>
      </c>
      <c r="B21" s="22" t="s">
        <v>1904</v>
      </c>
      <c r="C21" s="62">
        <v>45.169699999999999</v>
      </c>
      <c r="D21" s="62">
        <v>-112.8284</v>
      </c>
      <c r="E21" s="9" t="s">
        <v>1938</v>
      </c>
      <c r="F21" s="35" t="s">
        <v>1922</v>
      </c>
      <c r="G21" s="35" t="s">
        <v>1890</v>
      </c>
      <c r="H21" s="35" t="s">
        <v>1895</v>
      </c>
      <c r="I21" s="35" t="s">
        <v>2654</v>
      </c>
      <c r="J21" s="35" t="s">
        <v>1925</v>
      </c>
      <c r="K21" s="9" t="s">
        <v>1901</v>
      </c>
      <c r="L21" s="7"/>
    </row>
    <row r="22" spans="1:12" x14ac:dyDescent="0.2">
      <c r="A22" s="22" t="s">
        <v>80</v>
      </c>
      <c r="B22" s="9" t="s">
        <v>1904</v>
      </c>
      <c r="C22" s="25">
        <v>45.1723</v>
      </c>
      <c r="D22" s="25">
        <v>-112.8129</v>
      </c>
      <c r="E22" s="9" t="s">
        <v>1938</v>
      </c>
      <c r="F22" s="22" t="s">
        <v>1922</v>
      </c>
      <c r="G22" s="9" t="s">
        <v>1890</v>
      </c>
      <c r="H22" s="58" t="s">
        <v>1895</v>
      </c>
      <c r="I22" s="58" t="s">
        <v>2654</v>
      </c>
      <c r="J22" s="35" t="s">
        <v>1925</v>
      </c>
      <c r="K22" s="9" t="s">
        <v>1901</v>
      </c>
      <c r="L22" s="7"/>
    </row>
    <row r="23" spans="1:12" x14ac:dyDescent="0.2">
      <c r="A23" s="22" t="s">
        <v>81</v>
      </c>
      <c r="B23" s="9" t="s">
        <v>1904</v>
      </c>
      <c r="C23" s="25">
        <v>45.156700000000001</v>
      </c>
      <c r="D23" s="25">
        <v>-112.8642</v>
      </c>
      <c r="E23" s="9" t="s">
        <v>1938</v>
      </c>
      <c r="F23" s="22" t="s">
        <v>1922</v>
      </c>
      <c r="G23" s="9" t="s">
        <v>1890</v>
      </c>
      <c r="H23" s="58" t="s">
        <v>1895</v>
      </c>
      <c r="I23" s="58" t="s">
        <v>2654</v>
      </c>
      <c r="J23" s="35" t="s">
        <v>1894</v>
      </c>
      <c r="K23" s="9" t="s">
        <v>1901</v>
      </c>
      <c r="L23" s="34"/>
    </row>
    <row r="24" spans="1:12" x14ac:dyDescent="0.2">
      <c r="A24" s="22" t="s">
        <v>82</v>
      </c>
      <c r="B24" s="9" t="s">
        <v>1904</v>
      </c>
      <c r="C24" s="25">
        <v>45.176000000000002</v>
      </c>
      <c r="D24" s="25">
        <v>-112.8544</v>
      </c>
      <c r="E24" s="9" t="s">
        <v>1938</v>
      </c>
      <c r="F24" s="22" t="s">
        <v>1922</v>
      </c>
      <c r="G24" s="9" t="s">
        <v>1890</v>
      </c>
      <c r="H24" s="58" t="s">
        <v>1895</v>
      </c>
      <c r="I24" s="58" t="s">
        <v>2654</v>
      </c>
      <c r="J24" s="58" t="s">
        <v>1924</v>
      </c>
      <c r="K24" s="9" t="s">
        <v>1901</v>
      </c>
      <c r="L24" s="34"/>
    </row>
    <row r="25" spans="1:12" x14ac:dyDescent="0.2">
      <c r="A25" s="22" t="s">
        <v>83</v>
      </c>
      <c r="B25" s="9" t="s">
        <v>1904</v>
      </c>
      <c r="C25" s="25">
        <v>45.219700000000003</v>
      </c>
      <c r="D25" s="25">
        <v>-112.8685</v>
      </c>
      <c r="E25" s="9" t="s">
        <v>1938</v>
      </c>
      <c r="F25" s="22" t="s">
        <v>1922</v>
      </c>
      <c r="G25" s="9" t="s">
        <v>1890</v>
      </c>
      <c r="H25" s="58" t="s">
        <v>1906</v>
      </c>
      <c r="I25" s="58" t="s">
        <v>2654</v>
      </c>
      <c r="J25" s="58" t="s">
        <v>1894</v>
      </c>
      <c r="K25" s="9" t="s">
        <v>1901</v>
      </c>
      <c r="L25" s="34"/>
    </row>
    <row r="26" spans="1:12" x14ac:dyDescent="0.2">
      <c r="A26" s="22" t="s">
        <v>84</v>
      </c>
      <c r="B26" s="35" t="s">
        <v>1904</v>
      </c>
      <c r="C26" s="62">
        <v>45.234994450000002</v>
      </c>
      <c r="D26" s="62">
        <v>-112.6950274</v>
      </c>
      <c r="E26" s="35" t="s">
        <v>1938</v>
      </c>
      <c r="F26" s="35" t="s">
        <v>1926</v>
      </c>
      <c r="G26" s="62" t="s">
        <v>1890</v>
      </c>
      <c r="H26" s="58" t="s">
        <v>1895</v>
      </c>
      <c r="I26" s="35" t="s">
        <v>2654</v>
      </c>
      <c r="J26" s="35" t="s">
        <v>1923</v>
      </c>
      <c r="K26" s="9" t="s">
        <v>1901</v>
      </c>
      <c r="L26" s="34"/>
    </row>
    <row r="27" spans="1:12" x14ac:dyDescent="0.2">
      <c r="A27" s="22" t="s">
        <v>85</v>
      </c>
      <c r="B27" s="35" t="s">
        <v>1904</v>
      </c>
      <c r="C27" s="62">
        <v>45.238537899999997</v>
      </c>
      <c r="D27" s="62">
        <v>-112.6697387</v>
      </c>
      <c r="E27" s="35" t="s">
        <v>1938</v>
      </c>
      <c r="F27" s="35" t="s">
        <v>1926</v>
      </c>
      <c r="G27" s="62" t="s">
        <v>1890</v>
      </c>
      <c r="H27" s="58" t="s">
        <v>1895</v>
      </c>
      <c r="I27" s="35" t="s">
        <v>2654</v>
      </c>
      <c r="J27" s="35" t="s">
        <v>1923</v>
      </c>
      <c r="K27" s="9" t="s">
        <v>1901</v>
      </c>
      <c r="L27" s="34"/>
    </row>
    <row r="28" spans="1:12" x14ac:dyDescent="0.2">
      <c r="A28" s="22" t="s">
        <v>86</v>
      </c>
      <c r="B28" s="9" t="s">
        <v>1904</v>
      </c>
      <c r="C28" s="25">
        <v>45.249360660000001</v>
      </c>
      <c r="D28" s="25">
        <v>-112.65663050000001</v>
      </c>
      <c r="E28" s="9" t="s">
        <v>1938</v>
      </c>
      <c r="F28" s="22" t="s">
        <v>1926</v>
      </c>
      <c r="G28" s="9" t="s">
        <v>1890</v>
      </c>
      <c r="H28" s="58" t="s">
        <v>1895</v>
      </c>
      <c r="I28" s="58" t="s">
        <v>2654</v>
      </c>
      <c r="J28" s="35" t="s">
        <v>1923</v>
      </c>
      <c r="K28" s="9" t="s">
        <v>1901</v>
      </c>
      <c r="L28" s="34"/>
    </row>
    <row r="29" spans="1:12" x14ac:dyDescent="0.2">
      <c r="A29" s="22" t="s">
        <v>87</v>
      </c>
      <c r="B29" s="9" t="s">
        <v>1904</v>
      </c>
      <c r="C29" s="25">
        <v>45.215193710000001</v>
      </c>
      <c r="D29" s="25">
        <v>-112.66670929999999</v>
      </c>
      <c r="E29" s="9" t="s">
        <v>1938</v>
      </c>
      <c r="F29" s="22" t="s">
        <v>1926</v>
      </c>
      <c r="G29" s="9" t="s">
        <v>1890</v>
      </c>
      <c r="H29" s="58" t="s">
        <v>1895</v>
      </c>
      <c r="I29" s="58" t="s">
        <v>2654</v>
      </c>
      <c r="J29" s="35" t="s">
        <v>1923</v>
      </c>
      <c r="K29" s="9" t="s">
        <v>1901</v>
      </c>
      <c r="L29" s="34"/>
    </row>
    <row r="30" spans="1:12" x14ac:dyDescent="0.2">
      <c r="A30" s="22" t="s">
        <v>88</v>
      </c>
      <c r="B30" s="9" t="s">
        <v>1904</v>
      </c>
      <c r="C30" s="25">
        <v>45.130588420000002</v>
      </c>
      <c r="D30" s="25">
        <v>-112.7428352</v>
      </c>
      <c r="E30" s="9" t="s">
        <v>1938</v>
      </c>
      <c r="F30" s="22" t="s">
        <v>1926</v>
      </c>
      <c r="G30" s="9" t="s">
        <v>1890</v>
      </c>
      <c r="H30" s="58" t="s">
        <v>1895</v>
      </c>
      <c r="I30" s="58" t="s">
        <v>2654</v>
      </c>
      <c r="J30" s="35" t="s">
        <v>1894</v>
      </c>
      <c r="K30" s="9" t="s">
        <v>1901</v>
      </c>
      <c r="L30" s="34"/>
    </row>
    <row r="31" spans="1:12" x14ac:dyDescent="0.2">
      <c r="A31" s="22" t="s">
        <v>2642</v>
      </c>
      <c r="B31" s="35" t="s">
        <v>1927</v>
      </c>
      <c r="C31" s="62">
        <v>47.911020000000001</v>
      </c>
      <c r="D31" s="62">
        <v>-114.62802000000001</v>
      </c>
      <c r="E31" s="35" t="s">
        <v>1938</v>
      </c>
      <c r="F31" s="35" t="s">
        <v>1928</v>
      </c>
      <c r="G31" s="62" t="s">
        <v>1929</v>
      </c>
      <c r="H31" s="58" t="s">
        <v>1914</v>
      </c>
      <c r="I31" s="35" t="s">
        <v>2656</v>
      </c>
      <c r="J31" s="35" t="s">
        <v>1930</v>
      </c>
      <c r="K31" s="9" t="s">
        <v>1901</v>
      </c>
      <c r="L31" s="7"/>
    </row>
    <row r="32" spans="1:12" x14ac:dyDescent="0.2">
      <c r="A32" s="22" t="s">
        <v>2643</v>
      </c>
      <c r="B32" s="9" t="s">
        <v>1927</v>
      </c>
      <c r="C32" s="25">
        <v>47.914949999999997</v>
      </c>
      <c r="D32" s="25">
        <v>-114.63272000000001</v>
      </c>
      <c r="E32" s="9" t="s">
        <v>1938</v>
      </c>
      <c r="F32" s="22" t="s">
        <v>1928</v>
      </c>
      <c r="G32" s="9" t="s">
        <v>1929</v>
      </c>
      <c r="H32" s="35" t="s">
        <v>1914</v>
      </c>
      <c r="I32" s="58" t="s">
        <v>2656</v>
      </c>
      <c r="J32" s="35" t="s">
        <v>1930</v>
      </c>
      <c r="K32" s="9" t="s">
        <v>1901</v>
      </c>
      <c r="L32" s="7"/>
    </row>
    <row r="33" spans="1:14" x14ac:dyDescent="0.2">
      <c r="A33" s="22" t="s">
        <v>2644</v>
      </c>
      <c r="B33" s="9" t="s">
        <v>1927</v>
      </c>
      <c r="C33" s="25">
        <v>47.903570000000002</v>
      </c>
      <c r="D33" s="25">
        <v>-114.62542000000001</v>
      </c>
      <c r="E33" s="9" t="s">
        <v>1938</v>
      </c>
      <c r="F33" s="22" t="s">
        <v>2767</v>
      </c>
      <c r="G33" s="9" t="s">
        <v>1929</v>
      </c>
      <c r="H33" s="35" t="s">
        <v>1914</v>
      </c>
      <c r="I33" s="58" t="s">
        <v>2656</v>
      </c>
      <c r="J33" s="35" t="s">
        <v>1930</v>
      </c>
      <c r="K33" s="9" t="s">
        <v>1901</v>
      </c>
      <c r="L33" s="7"/>
    </row>
    <row r="34" spans="1:14" x14ac:dyDescent="0.2">
      <c r="A34" s="22" t="s">
        <v>2645</v>
      </c>
      <c r="B34" s="9" t="s">
        <v>1927</v>
      </c>
      <c r="C34" s="25">
        <v>47.997590000000002</v>
      </c>
      <c r="D34" s="25">
        <v>-114.71724</v>
      </c>
      <c r="E34" s="9" t="s">
        <v>1938</v>
      </c>
      <c r="F34" s="22" t="s">
        <v>1928</v>
      </c>
      <c r="G34" s="9" t="s">
        <v>1929</v>
      </c>
      <c r="H34" s="58" t="s">
        <v>1931</v>
      </c>
      <c r="I34" s="58" t="s">
        <v>1932</v>
      </c>
      <c r="J34" s="35" t="s">
        <v>1933</v>
      </c>
      <c r="K34" s="9" t="s">
        <v>1901</v>
      </c>
      <c r="L34" s="7"/>
    </row>
    <row r="35" spans="1:14" x14ac:dyDescent="0.2">
      <c r="A35" s="22" t="s">
        <v>89</v>
      </c>
      <c r="B35" s="9" t="s">
        <v>1934</v>
      </c>
      <c r="C35" s="25">
        <v>45.238036055599899</v>
      </c>
      <c r="D35" s="25">
        <v>-112.753098738999</v>
      </c>
      <c r="E35" s="9" t="s">
        <v>1938</v>
      </c>
      <c r="F35" s="22" t="s">
        <v>1922</v>
      </c>
      <c r="G35" s="9" t="s">
        <v>1890</v>
      </c>
      <c r="H35" s="58" t="s">
        <v>1895</v>
      </c>
      <c r="I35" s="58" t="s">
        <v>1932</v>
      </c>
      <c r="J35" s="35" t="s">
        <v>1935</v>
      </c>
      <c r="K35" s="9" t="s">
        <v>1901</v>
      </c>
      <c r="L35" s="7"/>
      <c r="M35" s="9"/>
      <c r="N35" s="10"/>
    </row>
    <row r="36" spans="1:14" x14ac:dyDescent="0.2">
      <c r="A36" s="22" t="s">
        <v>90</v>
      </c>
      <c r="B36" s="35" t="s">
        <v>1934</v>
      </c>
      <c r="C36" s="62">
        <v>45.217909599999899</v>
      </c>
      <c r="D36" s="62">
        <v>-112.704841067</v>
      </c>
      <c r="E36" s="35" t="s">
        <v>1938</v>
      </c>
      <c r="F36" s="35" t="s">
        <v>1926</v>
      </c>
      <c r="G36" s="62" t="s">
        <v>1890</v>
      </c>
      <c r="H36" s="58" t="s">
        <v>1895</v>
      </c>
      <c r="I36" s="35" t="s">
        <v>2654</v>
      </c>
      <c r="J36" s="35" t="s">
        <v>1925</v>
      </c>
      <c r="K36" s="9" t="s">
        <v>1901</v>
      </c>
      <c r="L36" s="7"/>
      <c r="M36" s="9"/>
      <c r="N36" s="10"/>
    </row>
    <row r="37" spans="1:14" x14ac:dyDescent="0.2">
      <c r="A37" s="22" t="s">
        <v>91</v>
      </c>
      <c r="B37" s="35" t="s">
        <v>1934</v>
      </c>
      <c r="C37" s="62">
        <v>45.1859425333</v>
      </c>
      <c r="D37" s="62">
        <v>-112.701967999999</v>
      </c>
      <c r="E37" s="35" t="s">
        <v>1938</v>
      </c>
      <c r="F37" s="35" t="s">
        <v>1926</v>
      </c>
      <c r="G37" s="62" t="s">
        <v>1890</v>
      </c>
      <c r="H37" s="58" t="s">
        <v>1895</v>
      </c>
      <c r="I37" s="35" t="s">
        <v>2654</v>
      </c>
      <c r="J37" s="35" t="s">
        <v>1925</v>
      </c>
      <c r="K37" s="9" t="s">
        <v>1901</v>
      </c>
      <c r="L37" s="7"/>
      <c r="M37" s="9"/>
      <c r="N37" s="10"/>
    </row>
    <row r="38" spans="1:14" x14ac:dyDescent="0.2">
      <c r="A38" s="12"/>
      <c r="B38" s="12"/>
      <c r="C38" s="13"/>
      <c r="D38" s="13"/>
      <c r="E38" s="13"/>
      <c r="F38" s="12"/>
      <c r="G38" s="12"/>
      <c r="H38" s="15"/>
      <c r="I38" s="15"/>
      <c r="J38" s="15"/>
      <c r="K38" s="118"/>
      <c r="L38" s="7"/>
    </row>
    <row r="39" spans="1:14" ht="13.6" x14ac:dyDescent="0.25">
      <c r="A39" s="141" t="s">
        <v>51</v>
      </c>
      <c r="B39" s="142"/>
      <c r="C39" s="143"/>
      <c r="D39" s="143"/>
      <c r="E39" s="143"/>
      <c r="F39" s="142"/>
      <c r="G39" s="2"/>
    </row>
    <row r="40" spans="1:14" x14ac:dyDescent="0.2">
      <c r="A40" s="17" t="s">
        <v>36</v>
      </c>
      <c r="B40" s="18" t="s">
        <v>2259</v>
      </c>
      <c r="E40" s="3"/>
    </row>
    <row r="41" spans="1:14" x14ac:dyDescent="0.2">
      <c r="A41" s="17" t="s">
        <v>2613</v>
      </c>
      <c r="B41" s="18" t="s">
        <v>2595</v>
      </c>
      <c r="E41" s="3"/>
    </row>
    <row r="42" spans="1:14" x14ac:dyDescent="0.2">
      <c r="A42" s="17" t="s">
        <v>2614</v>
      </c>
      <c r="B42" s="18" t="s">
        <v>2596</v>
      </c>
      <c r="E42" s="3"/>
      <c r="H42" s="114"/>
      <c r="I42" s="114"/>
      <c r="J42" s="114"/>
    </row>
    <row r="43" spans="1:14" x14ac:dyDescent="0.2">
      <c r="A43" s="17" t="s">
        <v>49</v>
      </c>
      <c r="B43" s="22" t="s">
        <v>66</v>
      </c>
    </row>
    <row r="44" spans="1:14" x14ac:dyDescent="0.2">
      <c r="A44" s="23" t="s">
        <v>38</v>
      </c>
      <c r="B44" s="22" t="s">
        <v>67</v>
      </c>
    </row>
    <row r="45" spans="1:14" x14ac:dyDescent="0.2">
      <c r="A45" s="23" t="s">
        <v>39</v>
      </c>
      <c r="B45" s="22" t="s">
        <v>68</v>
      </c>
    </row>
    <row r="46" spans="1:14" x14ac:dyDescent="0.2">
      <c r="A46" s="24" t="s">
        <v>50</v>
      </c>
      <c r="B46" s="22" t="s">
        <v>69</v>
      </c>
    </row>
    <row r="47" spans="1:14" x14ac:dyDescent="0.2">
      <c r="A47" s="5" t="s">
        <v>40</v>
      </c>
      <c r="B47" s="22" t="s">
        <v>2597</v>
      </c>
    </row>
    <row r="48" spans="1:14" x14ac:dyDescent="0.2">
      <c r="A48" s="5" t="s">
        <v>41</v>
      </c>
      <c r="B48" s="22" t="s">
        <v>2598</v>
      </c>
    </row>
    <row r="49" spans="1:10" x14ac:dyDescent="0.2">
      <c r="A49" s="1" t="s">
        <v>2608</v>
      </c>
      <c r="B49" s="4" t="s">
        <v>2739</v>
      </c>
    </row>
    <row r="50" spans="1:10" x14ac:dyDescent="0.2">
      <c r="A50" s="18" t="s">
        <v>52</v>
      </c>
      <c r="B50" s="22" t="s">
        <v>70</v>
      </c>
    </row>
    <row r="51" spans="1:10" x14ac:dyDescent="0.2">
      <c r="A51" s="17" t="s">
        <v>37</v>
      </c>
      <c r="B51" s="22" t="s">
        <v>74</v>
      </c>
    </row>
    <row r="52" spans="1:10" x14ac:dyDescent="0.2">
      <c r="A52" s="1" t="s">
        <v>2653</v>
      </c>
      <c r="B52" s="4" t="s">
        <v>71</v>
      </c>
    </row>
    <row r="54" spans="1:10" ht="13.6" x14ac:dyDescent="0.25">
      <c r="A54" s="141" t="s">
        <v>47</v>
      </c>
      <c r="B54" s="144"/>
      <c r="C54" s="32"/>
      <c r="D54" s="32"/>
      <c r="E54" s="32"/>
      <c r="F54" s="144"/>
    </row>
    <row r="55" spans="1:10" ht="45" customHeight="1" x14ac:dyDescent="0.2">
      <c r="A55" s="171" t="s">
        <v>2740</v>
      </c>
      <c r="B55" s="172"/>
      <c r="C55" s="172"/>
      <c r="D55" s="172"/>
      <c r="E55" s="172"/>
      <c r="F55" s="172"/>
      <c r="H55" s="114"/>
      <c r="I55" s="114"/>
      <c r="J55" s="114"/>
    </row>
    <row r="56" spans="1:10" ht="45" customHeight="1" x14ac:dyDescent="0.2">
      <c r="A56" s="169" t="s">
        <v>2741</v>
      </c>
      <c r="B56" s="170"/>
      <c r="C56" s="170"/>
      <c r="D56" s="170"/>
      <c r="E56" s="170"/>
      <c r="F56" s="170"/>
    </row>
    <row r="57" spans="1:10" ht="30.25" customHeight="1" x14ac:dyDescent="0.2">
      <c r="A57" s="169" t="s">
        <v>2742</v>
      </c>
      <c r="B57" s="170"/>
      <c r="C57" s="170"/>
      <c r="D57" s="170"/>
      <c r="E57" s="170"/>
      <c r="F57" s="170"/>
    </row>
  </sheetData>
  <sortState xmlns:xlrd2="http://schemas.microsoft.com/office/spreadsheetml/2017/richdata2" ref="A2:P37">
    <sortCondition ref="A2:A37"/>
  </sortState>
  <mergeCells count="3">
    <mergeCell ref="A56:F56"/>
    <mergeCell ref="A57:F57"/>
    <mergeCell ref="A55:F55"/>
  </mergeCells>
  <printOptions gridLines="1"/>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
  <sheetViews>
    <sheetView zoomScaleNormal="100" workbookViewId="0">
      <selection activeCell="E24" sqref="E24"/>
    </sheetView>
  </sheetViews>
  <sheetFormatPr defaultColWidth="9.125" defaultRowHeight="12.9" x14ac:dyDescent="0.2"/>
  <cols>
    <col min="1" max="16384" width="9.125" style="6"/>
  </cols>
  <sheetData>
    <row r="1" spans="1:16" ht="15.8" customHeight="1" x14ac:dyDescent="0.2">
      <c r="A1" s="87" t="s">
        <v>72</v>
      </c>
      <c r="B1" s="8"/>
      <c r="C1" s="8"/>
      <c r="D1" s="8"/>
      <c r="E1" s="8"/>
      <c r="F1" s="8"/>
      <c r="G1" s="8"/>
      <c r="H1" s="8"/>
      <c r="I1" s="8"/>
      <c r="J1" s="8"/>
      <c r="K1" s="8"/>
      <c r="L1" s="8"/>
      <c r="M1" s="8"/>
      <c r="N1" s="8"/>
      <c r="O1" s="8"/>
      <c r="P1" s="8"/>
    </row>
    <row r="2" spans="1:16" ht="260.5" customHeight="1" x14ac:dyDescent="0.2">
      <c r="A2" s="164" t="s">
        <v>2782</v>
      </c>
      <c r="B2" s="164"/>
      <c r="C2" s="164"/>
      <c r="D2" s="164"/>
      <c r="E2" s="164"/>
      <c r="F2" s="164"/>
      <c r="G2" s="164"/>
      <c r="H2" s="164"/>
      <c r="I2" s="164"/>
      <c r="J2" s="164"/>
      <c r="K2" s="164"/>
      <c r="L2" s="164"/>
      <c r="M2" s="164"/>
      <c r="N2" s="164"/>
      <c r="O2" s="164"/>
      <c r="P2" s="164"/>
    </row>
    <row r="4" spans="1:16" ht="13.6" x14ac:dyDescent="0.25">
      <c r="A4" s="19" t="s">
        <v>47</v>
      </c>
      <c r="B4" s="8"/>
      <c r="C4" s="8"/>
      <c r="D4" s="8"/>
      <c r="E4" s="8"/>
      <c r="F4" s="8"/>
      <c r="G4" s="8"/>
      <c r="H4" s="8"/>
      <c r="I4" s="8"/>
      <c r="J4" s="8"/>
      <c r="K4" s="8"/>
      <c r="L4" s="8"/>
      <c r="M4" s="8"/>
      <c r="N4" s="8"/>
      <c r="O4" s="8"/>
      <c r="P4" s="8"/>
    </row>
    <row r="5" spans="1:16" ht="18" customHeight="1" x14ac:dyDescent="0.2">
      <c r="A5" s="173" t="s">
        <v>2743</v>
      </c>
      <c r="B5" s="173"/>
      <c r="C5" s="173"/>
      <c r="D5" s="173"/>
      <c r="E5" s="173"/>
      <c r="F5" s="173"/>
      <c r="G5" s="173"/>
      <c r="H5" s="173"/>
      <c r="I5" s="173"/>
      <c r="J5" s="173"/>
      <c r="K5" s="173"/>
      <c r="L5" s="173"/>
      <c r="M5" s="173"/>
      <c r="N5" s="173"/>
      <c r="O5" s="173"/>
      <c r="P5" s="173"/>
    </row>
    <row r="6" spans="1:16" ht="47.75" customHeight="1" x14ac:dyDescent="0.2">
      <c r="A6" s="165" t="s">
        <v>2744</v>
      </c>
      <c r="B6" s="174"/>
      <c r="C6" s="174"/>
      <c r="D6" s="174"/>
      <c r="E6" s="174"/>
      <c r="F6" s="174"/>
      <c r="G6" s="174"/>
      <c r="H6" s="174"/>
      <c r="I6" s="174"/>
      <c r="J6" s="174"/>
      <c r="K6" s="174"/>
      <c r="L6" s="174"/>
      <c r="M6" s="174"/>
      <c r="N6" s="174"/>
      <c r="O6" s="174"/>
      <c r="P6" s="174"/>
    </row>
    <row r="7" spans="1:16" ht="42.8" customHeight="1" x14ac:dyDescent="0.2">
      <c r="A7" s="165" t="s">
        <v>2745</v>
      </c>
      <c r="B7" s="165"/>
      <c r="C7" s="165"/>
      <c r="D7" s="165"/>
      <c r="E7" s="165"/>
      <c r="F7" s="165"/>
      <c r="G7" s="165"/>
      <c r="H7" s="165"/>
      <c r="I7" s="165"/>
      <c r="J7" s="165"/>
      <c r="K7" s="165"/>
      <c r="L7" s="165"/>
      <c r="M7" s="165"/>
      <c r="N7" s="165"/>
      <c r="O7" s="165"/>
      <c r="P7" s="165"/>
    </row>
    <row r="8" spans="1:16" ht="29.9" customHeight="1" x14ac:dyDescent="0.2">
      <c r="A8" s="165" t="s">
        <v>2746</v>
      </c>
      <c r="B8" s="174"/>
      <c r="C8" s="174"/>
      <c r="D8" s="174"/>
      <c r="E8" s="174"/>
      <c r="F8" s="174"/>
      <c r="G8" s="174"/>
      <c r="H8" s="174"/>
      <c r="I8" s="174"/>
      <c r="J8" s="174"/>
      <c r="K8" s="174"/>
      <c r="L8" s="174"/>
      <c r="M8" s="174"/>
      <c r="N8" s="174"/>
      <c r="O8" s="174"/>
      <c r="P8" s="174"/>
    </row>
    <row r="9" spans="1:16" ht="21.25" customHeight="1" x14ac:dyDescent="0.2">
      <c r="A9" s="165" t="s">
        <v>2747</v>
      </c>
      <c r="B9" s="165"/>
      <c r="C9" s="165"/>
      <c r="D9" s="165"/>
      <c r="E9" s="165"/>
      <c r="F9" s="165"/>
      <c r="G9" s="165"/>
      <c r="H9" s="165"/>
      <c r="I9" s="165"/>
      <c r="J9" s="165"/>
      <c r="K9" s="165"/>
      <c r="L9" s="165"/>
      <c r="M9" s="165"/>
      <c r="N9" s="165"/>
      <c r="O9" s="165"/>
      <c r="P9" s="165"/>
    </row>
    <row r="10" spans="1:16" ht="30.6" customHeight="1" x14ac:dyDescent="0.2">
      <c r="A10" s="165" t="s">
        <v>2748</v>
      </c>
      <c r="B10" s="165"/>
      <c r="C10" s="165"/>
      <c r="D10" s="165"/>
      <c r="E10" s="165"/>
      <c r="F10" s="165"/>
      <c r="G10" s="165"/>
      <c r="H10" s="165"/>
      <c r="I10" s="165"/>
      <c r="J10" s="165"/>
      <c r="K10" s="165"/>
      <c r="L10" s="165"/>
      <c r="M10" s="165"/>
      <c r="N10" s="165"/>
      <c r="O10" s="165"/>
      <c r="P10" s="165"/>
    </row>
    <row r="11" spans="1:16" ht="46.2" customHeight="1" x14ac:dyDescent="0.2">
      <c r="A11" s="165" t="s">
        <v>2749</v>
      </c>
      <c r="B11" s="165"/>
      <c r="C11" s="165"/>
      <c r="D11" s="165"/>
      <c r="E11" s="165"/>
      <c r="F11" s="165"/>
      <c r="G11" s="165"/>
      <c r="H11" s="165"/>
      <c r="I11" s="165"/>
      <c r="J11" s="165"/>
      <c r="K11" s="165"/>
      <c r="L11" s="165"/>
      <c r="M11" s="165"/>
      <c r="N11" s="165"/>
      <c r="O11" s="165"/>
      <c r="P11" s="165"/>
    </row>
    <row r="12" spans="1:16" ht="32.6" customHeight="1" x14ac:dyDescent="0.2">
      <c r="A12" s="165" t="s">
        <v>2750</v>
      </c>
      <c r="B12" s="165"/>
      <c r="C12" s="165"/>
      <c r="D12" s="165"/>
      <c r="E12" s="165"/>
      <c r="F12" s="165"/>
      <c r="G12" s="165"/>
      <c r="H12" s="165"/>
      <c r="I12" s="165"/>
      <c r="J12" s="165"/>
      <c r="K12" s="165"/>
      <c r="L12" s="165"/>
      <c r="M12" s="165"/>
      <c r="N12" s="165"/>
      <c r="O12" s="165"/>
      <c r="P12" s="165"/>
    </row>
    <row r="13" spans="1:16" ht="30.25" customHeight="1" x14ac:dyDescent="0.2">
      <c r="A13" s="165" t="s">
        <v>2751</v>
      </c>
      <c r="B13" s="165"/>
      <c r="C13" s="165"/>
      <c r="D13" s="165"/>
      <c r="E13" s="165"/>
      <c r="F13" s="165"/>
      <c r="G13" s="165"/>
      <c r="H13" s="165"/>
      <c r="I13" s="165"/>
      <c r="J13" s="165"/>
      <c r="K13" s="165"/>
      <c r="L13" s="165"/>
      <c r="M13" s="165"/>
      <c r="N13" s="165"/>
      <c r="O13" s="165"/>
      <c r="P13" s="165"/>
    </row>
  </sheetData>
  <mergeCells count="10">
    <mergeCell ref="A11:P11"/>
    <mergeCell ref="A12:P12"/>
    <mergeCell ref="A13:P13"/>
    <mergeCell ref="A2:P2"/>
    <mergeCell ref="A5:P5"/>
    <mergeCell ref="A7:P7"/>
    <mergeCell ref="A9:P9"/>
    <mergeCell ref="A8:P8"/>
    <mergeCell ref="A10:P10"/>
    <mergeCell ref="A6:P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2CCA-CBA9-44BF-A41B-C317984310A5}">
  <dimension ref="A1:AK2147"/>
  <sheetViews>
    <sheetView workbookViewId="0">
      <pane ySplit="1" topLeftCell="A2" activePane="bottomLeft" state="frozen"/>
      <selection pane="bottomLeft" activeCell="H2039" sqref="H2039"/>
    </sheetView>
  </sheetViews>
  <sheetFormatPr defaultRowHeight="14.3" x14ac:dyDescent="0.25"/>
  <cols>
    <col min="1" max="1" width="14.125" customWidth="1"/>
    <col min="2" max="2" width="11.75" customWidth="1"/>
    <col min="3" max="4" width="11.625" customWidth="1"/>
    <col min="5" max="5" width="21.375" customWidth="1"/>
    <col min="6" max="6" width="20.625" customWidth="1"/>
    <col min="7" max="7" width="16.875" customWidth="1"/>
    <col min="8" max="8" width="19.625" customWidth="1"/>
    <col min="9" max="10" width="15.75" customWidth="1"/>
    <col min="11" max="11" width="14.625" style="113" customWidth="1"/>
    <col min="12" max="12" width="14.75" style="156" customWidth="1"/>
    <col min="13" max="13" width="6.875" bestFit="1" customWidth="1"/>
    <col min="14" max="14" width="7.875" bestFit="1" customWidth="1"/>
    <col min="15" max="15" width="8.625" bestFit="1" customWidth="1"/>
    <col min="16" max="16" width="11.125" bestFit="1" customWidth="1"/>
    <col min="17" max="17" width="8.625" bestFit="1" customWidth="1"/>
    <col min="18" max="18" width="11.125" bestFit="1" customWidth="1"/>
    <col min="19" max="19" width="8.625" bestFit="1" customWidth="1"/>
    <col min="20" max="20" width="5.125" bestFit="1" customWidth="1"/>
    <col min="21" max="21" width="11.125" bestFit="1" customWidth="1"/>
    <col min="22" max="22" width="8.625" bestFit="1" customWidth="1"/>
    <col min="23" max="23" width="10.625" customWidth="1"/>
    <col min="24" max="24" width="8.625" bestFit="1" customWidth="1"/>
    <col min="25" max="25" width="4.625" bestFit="1" customWidth="1"/>
    <col min="26" max="26" width="11.875" bestFit="1" customWidth="1"/>
    <col min="27" max="27" width="8.625" bestFit="1" customWidth="1"/>
    <col min="28" max="28" width="14.25" bestFit="1" customWidth="1"/>
    <col min="29" max="29" width="8.625" bestFit="1" customWidth="1"/>
    <col min="30" max="30" width="15" customWidth="1"/>
    <col min="31" max="31" width="18.875" bestFit="1" customWidth="1"/>
    <col min="32" max="32" width="9" customWidth="1"/>
    <col min="33" max="33" width="19.625" bestFit="1" customWidth="1"/>
    <col min="34" max="34" width="8.75" customWidth="1"/>
    <col min="35" max="35" width="20" bestFit="1" customWidth="1"/>
    <col min="36" max="36" width="8.875" customWidth="1"/>
    <col min="37" max="37" width="15" style="91" customWidth="1"/>
    <col min="261" max="261" width="11.375" customWidth="1"/>
    <col min="262" max="262" width="15.625" customWidth="1"/>
    <col min="263" max="263" width="6.875" bestFit="1" customWidth="1"/>
    <col min="264" max="264" width="7.875" bestFit="1" customWidth="1"/>
    <col min="265" max="265" width="8.625" bestFit="1" customWidth="1"/>
    <col min="266" max="266" width="11.125" bestFit="1" customWidth="1"/>
    <col min="267" max="267" width="8.625" bestFit="1" customWidth="1"/>
    <col min="268" max="268" width="11.125" bestFit="1" customWidth="1"/>
    <col min="269" max="269" width="8.625" bestFit="1" customWidth="1"/>
    <col min="270" max="270" width="5.125" bestFit="1" customWidth="1"/>
    <col min="271" max="271" width="11.125" bestFit="1" customWidth="1"/>
    <col min="272" max="272" width="8.625" bestFit="1" customWidth="1"/>
    <col min="273" max="273" width="10.625" customWidth="1"/>
    <col min="274" max="274" width="8.625" bestFit="1" customWidth="1"/>
    <col min="275" max="275" width="4.625" bestFit="1" customWidth="1"/>
    <col min="276" max="276" width="11.875" bestFit="1" customWidth="1"/>
    <col min="277" max="277" width="8.625" bestFit="1" customWidth="1"/>
    <col min="278" max="278" width="10" customWidth="1"/>
    <col min="279" max="279" width="8.625" bestFit="1" customWidth="1"/>
    <col min="280" max="280" width="15" customWidth="1"/>
    <col min="281" max="281" width="15.375" bestFit="1" customWidth="1"/>
    <col min="282" max="282" width="9" customWidth="1"/>
    <col min="283" max="283" width="15.375" bestFit="1" customWidth="1"/>
    <col min="284" max="284" width="8.75" customWidth="1"/>
    <col min="285" max="285" width="17.25" customWidth="1"/>
    <col min="286" max="286" width="8.875" customWidth="1"/>
    <col min="517" max="517" width="11.375" customWidth="1"/>
    <col min="518" max="518" width="15.625" customWidth="1"/>
    <col min="519" max="519" width="6.875" bestFit="1" customWidth="1"/>
    <col min="520" max="520" width="7.875" bestFit="1" customWidth="1"/>
    <col min="521" max="521" width="8.625" bestFit="1" customWidth="1"/>
    <col min="522" max="522" width="11.125" bestFit="1" customWidth="1"/>
    <col min="523" max="523" width="8.625" bestFit="1" customWidth="1"/>
    <col min="524" max="524" width="11.125" bestFit="1" customWidth="1"/>
    <col min="525" max="525" width="8.625" bestFit="1" customWidth="1"/>
    <col min="526" max="526" width="5.125" bestFit="1" customWidth="1"/>
    <col min="527" max="527" width="11.125" bestFit="1" customWidth="1"/>
    <col min="528" max="528" width="8.625" bestFit="1" customWidth="1"/>
    <col min="529" max="529" width="10.625" customWidth="1"/>
    <col min="530" max="530" width="8.625" bestFit="1" customWidth="1"/>
    <col min="531" max="531" width="4.625" bestFit="1" customWidth="1"/>
    <col min="532" max="532" width="11.875" bestFit="1" customWidth="1"/>
    <col min="533" max="533" width="8.625" bestFit="1" customWidth="1"/>
    <col min="534" max="534" width="10" customWidth="1"/>
    <col min="535" max="535" width="8.625" bestFit="1" customWidth="1"/>
    <col min="536" max="536" width="15" customWidth="1"/>
    <col min="537" max="537" width="15.375" bestFit="1" customWidth="1"/>
    <col min="538" max="538" width="9" customWidth="1"/>
    <col min="539" max="539" width="15.375" bestFit="1" customWidth="1"/>
    <col min="540" max="540" width="8.75" customWidth="1"/>
    <col min="541" max="541" width="17.25" customWidth="1"/>
    <col min="542" max="542" width="8.875" customWidth="1"/>
    <col min="773" max="773" width="11.375" customWidth="1"/>
    <col min="774" max="774" width="15.625" customWidth="1"/>
    <col min="775" max="775" width="6.875" bestFit="1" customWidth="1"/>
    <col min="776" max="776" width="7.875" bestFit="1" customWidth="1"/>
    <col min="777" max="777" width="8.625" bestFit="1" customWidth="1"/>
    <col min="778" max="778" width="11.125" bestFit="1" customWidth="1"/>
    <col min="779" max="779" width="8.625" bestFit="1" customWidth="1"/>
    <col min="780" max="780" width="11.125" bestFit="1" customWidth="1"/>
    <col min="781" max="781" width="8.625" bestFit="1" customWidth="1"/>
    <col min="782" max="782" width="5.125" bestFit="1" customWidth="1"/>
    <col min="783" max="783" width="11.125" bestFit="1" customWidth="1"/>
    <col min="784" max="784" width="8.625" bestFit="1" customWidth="1"/>
    <col min="785" max="785" width="10.625" customWidth="1"/>
    <col min="786" max="786" width="8.625" bestFit="1" customWidth="1"/>
    <col min="787" max="787" width="4.625" bestFit="1" customWidth="1"/>
    <col min="788" max="788" width="11.875" bestFit="1" customWidth="1"/>
    <col min="789" max="789" width="8.625" bestFit="1" customWidth="1"/>
    <col min="790" max="790" width="10" customWidth="1"/>
    <col min="791" max="791" width="8.625" bestFit="1" customWidth="1"/>
    <col min="792" max="792" width="15" customWidth="1"/>
    <col min="793" max="793" width="15.375" bestFit="1" customWidth="1"/>
    <col min="794" max="794" width="9" customWidth="1"/>
    <col min="795" max="795" width="15.375" bestFit="1" customWidth="1"/>
    <col min="796" max="796" width="8.75" customWidth="1"/>
    <col min="797" max="797" width="17.25" customWidth="1"/>
    <col min="798" max="798" width="8.875" customWidth="1"/>
    <col min="1029" max="1029" width="11.375" customWidth="1"/>
    <col min="1030" max="1030" width="15.625" customWidth="1"/>
    <col min="1031" max="1031" width="6.875" bestFit="1" customWidth="1"/>
    <col min="1032" max="1032" width="7.875" bestFit="1" customWidth="1"/>
    <col min="1033" max="1033" width="8.625" bestFit="1" customWidth="1"/>
    <col min="1034" max="1034" width="11.125" bestFit="1" customWidth="1"/>
    <col min="1035" max="1035" width="8.625" bestFit="1" customWidth="1"/>
    <col min="1036" max="1036" width="11.125" bestFit="1" customWidth="1"/>
    <col min="1037" max="1037" width="8.625" bestFit="1" customWidth="1"/>
    <col min="1038" max="1038" width="5.125" bestFit="1" customWidth="1"/>
    <col min="1039" max="1039" width="11.125" bestFit="1" customWidth="1"/>
    <col min="1040" max="1040" width="8.625" bestFit="1" customWidth="1"/>
    <col min="1041" max="1041" width="10.625" customWidth="1"/>
    <col min="1042" max="1042" width="8.625" bestFit="1" customWidth="1"/>
    <col min="1043" max="1043" width="4.625" bestFit="1" customWidth="1"/>
    <col min="1044" max="1044" width="11.875" bestFit="1" customWidth="1"/>
    <col min="1045" max="1045" width="8.625" bestFit="1" customWidth="1"/>
    <col min="1046" max="1046" width="10" customWidth="1"/>
    <col min="1047" max="1047" width="8.625" bestFit="1" customWidth="1"/>
    <col min="1048" max="1048" width="15" customWidth="1"/>
    <col min="1049" max="1049" width="15.375" bestFit="1" customWidth="1"/>
    <col min="1050" max="1050" width="9" customWidth="1"/>
    <col min="1051" max="1051" width="15.375" bestFit="1" customWidth="1"/>
    <col min="1052" max="1052" width="8.75" customWidth="1"/>
    <col min="1053" max="1053" width="17.25" customWidth="1"/>
    <col min="1054" max="1054" width="8.875" customWidth="1"/>
    <col min="1285" max="1285" width="11.375" customWidth="1"/>
    <col min="1286" max="1286" width="15.625" customWidth="1"/>
    <col min="1287" max="1287" width="6.875" bestFit="1" customWidth="1"/>
    <col min="1288" max="1288" width="7.875" bestFit="1" customWidth="1"/>
    <col min="1289" max="1289" width="8.625" bestFit="1" customWidth="1"/>
    <col min="1290" max="1290" width="11.125" bestFit="1" customWidth="1"/>
    <col min="1291" max="1291" width="8.625" bestFit="1" customWidth="1"/>
    <col min="1292" max="1292" width="11.125" bestFit="1" customWidth="1"/>
    <col min="1293" max="1293" width="8.625" bestFit="1" customWidth="1"/>
    <col min="1294" max="1294" width="5.125" bestFit="1" customWidth="1"/>
    <col min="1295" max="1295" width="11.125" bestFit="1" customWidth="1"/>
    <col min="1296" max="1296" width="8.625" bestFit="1" customWidth="1"/>
    <col min="1297" max="1297" width="10.625" customWidth="1"/>
    <col min="1298" max="1298" width="8.625" bestFit="1" customWidth="1"/>
    <col min="1299" max="1299" width="4.625" bestFit="1" customWidth="1"/>
    <col min="1300" max="1300" width="11.875" bestFit="1" customWidth="1"/>
    <col min="1301" max="1301" width="8.625" bestFit="1" customWidth="1"/>
    <col min="1302" max="1302" width="10" customWidth="1"/>
    <col min="1303" max="1303" width="8.625" bestFit="1" customWidth="1"/>
    <col min="1304" max="1304" width="15" customWidth="1"/>
    <col min="1305" max="1305" width="15.375" bestFit="1" customWidth="1"/>
    <col min="1306" max="1306" width="9" customWidth="1"/>
    <col min="1307" max="1307" width="15.375" bestFit="1" customWidth="1"/>
    <col min="1308" max="1308" width="8.75" customWidth="1"/>
    <col min="1309" max="1309" width="17.25" customWidth="1"/>
    <col min="1310" max="1310" width="8.875" customWidth="1"/>
    <col min="1541" max="1541" width="11.375" customWidth="1"/>
    <col min="1542" max="1542" width="15.625" customWidth="1"/>
    <col min="1543" max="1543" width="6.875" bestFit="1" customWidth="1"/>
    <col min="1544" max="1544" width="7.875" bestFit="1" customWidth="1"/>
    <col min="1545" max="1545" width="8.625" bestFit="1" customWidth="1"/>
    <col min="1546" max="1546" width="11.125" bestFit="1" customWidth="1"/>
    <col min="1547" max="1547" width="8.625" bestFit="1" customWidth="1"/>
    <col min="1548" max="1548" width="11.125" bestFit="1" customWidth="1"/>
    <col min="1549" max="1549" width="8.625" bestFit="1" customWidth="1"/>
    <col min="1550" max="1550" width="5.125" bestFit="1" customWidth="1"/>
    <col min="1551" max="1551" width="11.125" bestFit="1" customWidth="1"/>
    <col min="1552" max="1552" width="8.625" bestFit="1" customWidth="1"/>
    <col min="1553" max="1553" width="10.625" customWidth="1"/>
    <col min="1554" max="1554" width="8.625" bestFit="1" customWidth="1"/>
    <col min="1555" max="1555" width="4.625" bestFit="1" customWidth="1"/>
    <col min="1556" max="1556" width="11.875" bestFit="1" customWidth="1"/>
    <col min="1557" max="1557" width="8.625" bestFit="1" customWidth="1"/>
    <col min="1558" max="1558" width="10" customWidth="1"/>
    <col min="1559" max="1559" width="8.625" bestFit="1" customWidth="1"/>
    <col min="1560" max="1560" width="15" customWidth="1"/>
    <col min="1561" max="1561" width="15.375" bestFit="1" customWidth="1"/>
    <col min="1562" max="1562" width="9" customWidth="1"/>
    <col min="1563" max="1563" width="15.375" bestFit="1" customWidth="1"/>
    <col min="1564" max="1564" width="8.75" customWidth="1"/>
    <col min="1565" max="1565" width="17.25" customWidth="1"/>
    <col min="1566" max="1566" width="8.875" customWidth="1"/>
    <col min="1797" max="1797" width="11.375" customWidth="1"/>
    <col min="1798" max="1798" width="15.625" customWidth="1"/>
    <col min="1799" max="1799" width="6.875" bestFit="1" customWidth="1"/>
    <col min="1800" max="1800" width="7.875" bestFit="1" customWidth="1"/>
    <col min="1801" max="1801" width="8.625" bestFit="1" customWidth="1"/>
    <col min="1802" max="1802" width="11.125" bestFit="1" customWidth="1"/>
    <col min="1803" max="1803" width="8.625" bestFit="1" customWidth="1"/>
    <col min="1804" max="1804" width="11.125" bestFit="1" customWidth="1"/>
    <col min="1805" max="1805" width="8.625" bestFit="1" customWidth="1"/>
    <col min="1806" max="1806" width="5.125" bestFit="1" customWidth="1"/>
    <col min="1807" max="1807" width="11.125" bestFit="1" customWidth="1"/>
    <col min="1808" max="1808" width="8.625" bestFit="1" customWidth="1"/>
    <col min="1809" max="1809" width="10.625" customWidth="1"/>
    <col min="1810" max="1810" width="8.625" bestFit="1" customWidth="1"/>
    <col min="1811" max="1811" width="4.625" bestFit="1" customWidth="1"/>
    <col min="1812" max="1812" width="11.875" bestFit="1" customWidth="1"/>
    <col min="1813" max="1813" width="8.625" bestFit="1" customWidth="1"/>
    <col min="1814" max="1814" width="10" customWidth="1"/>
    <col min="1815" max="1815" width="8.625" bestFit="1" customWidth="1"/>
    <col min="1816" max="1816" width="15" customWidth="1"/>
    <col min="1817" max="1817" width="15.375" bestFit="1" customWidth="1"/>
    <col min="1818" max="1818" width="9" customWidth="1"/>
    <col min="1819" max="1819" width="15.375" bestFit="1" customWidth="1"/>
    <col min="1820" max="1820" width="8.75" customWidth="1"/>
    <col min="1821" max="1821" width="17.25" customWidth="1"/>
    <col min="1822" max="1822" width="8.875" customWidth="1"/>
    <col min="2053" max="2053" width="11.375" customWidth="1"/>
    <col min="2054" max="2054" width="15.625" customWidth="1"/>
    <col min="2055" max="2055" width="6.875" bestFit="1" customWidth="1"/>
    <col min="2056" max="2056" width="7.875" bestFit="1" customWidth="1"/>
    <col min="2057" max="2057" width="8.625" bestFit="1" customWidth="1"/>
    <col min="2058" max="2058" width="11.125" bestFit="1" customWidth="1"/>
    <col min="2059" max="2059" width="8.625" bestFit="1" customWidth="1"/>
    <col min="2060" max="2060" width="11.125" bestFit="1" customWidth="1"/>
    <col min="2061" max="2061" width="8.625" bestFit="1" customWidth="1"/>
    <col min="2062" max="2062" width="5.125" bestFit="1" customWidth="1"/>
    <col min="2063" max="2063" width="11.125" bestFit="1" customWidth="1"/>
    <col min="2064" max="2064" width="8.625" bestFit="1" customWidth="1"/>
    <col min="2065" max="2065" width="10.625" customWidth="1"/>
    <col min="2066" max="2066" width="8.625" bestFit="1" customWidth="1"/>
    <col min="2067" max="2067" width="4.625" bestFit="1" customWidth="1"/>
    <col min="2068" max="2068" width="11.875" bestFit="1" customWidth="1"/>
    <col min="2069" max="2069" width="8.625" bestFit="1" customWidth="1"/>
    <col min="2070" max="2070" width="10" customWidth="1"/>
    <col min="2071" max="2071" width="8.625" bestFit="1" customWidth="1"/>
    <col min="2072" max="2072" width="15" customWidth="1"/>
    <col min="2073" max="2073" width="15.375" bestFit="1" customWidth="1"/>
    <col min="2074" max="2074" width="9" customWidth="1"/>
    <col min="2075" max="2075" width="15.375" bestFit="1" customWidth="1"/>
    <col min="2076" max="2076" width="8.75" customWidth="1"/>
    <col min="2077" max="2077" width="17.25" customWidth="1"/>
    <col min="2078" max="2078" width="8.875" customWidth="1"/>
    <col min="2309" max="2309" width="11.375" customWidth="1"/>
    <col min="2310" max="2310" width="15.625" customWidth="1"/>
    <col min="2311" max="2311" width="6.875" bestFit="1" customWidth="1"/>
    <col min="2312" max="2312" width="7.875" bestFit="1" customWidth="1"/>
    <col min="2313" max="2313" width="8.625" bestFit="1" customWidth="1"/>
    <col min="2314" max="2314" width="11.125" bestFit="1" customWidth="1"/>
    <col min="2315" max="2315" width="8.625" bestFit="1" customWidth="1"/>
    <col min="2316" max="2316" width="11.125" bestFit="1" customWidth="1"/>
    <col min="2317" max="2317" width="8.625" bestFit="1" customWidth="1"/>
    <col min="2318" max="2318" width="5.125" bestFit="1" customWidth="1"/>
    <col min="2319" max="2319" width="11.125" bestFit="1" customWidth="1"/>
    <col min="2320" max="2320" width="8.625" bestFit="1" customWidth="1"/>
    <col min="2321" max="2321" width="10.625" customWidth="1"/>
    <col min="2322" max="2322" width="8.625" bestFit="1" customWidth="1"/>
    <col min="2323" max="2323" width="4.625" bestFit="1" customWidth="1"/>
    <col min="2324" max="2324" width="11.875" bestFit="1" customWidth="1"/>
    <col min="2325" max="2325" width="8.625" bestFit="1" customWidth="1"/>
    <col min="2326" max="2326" width="10" customWidth="1"/>
    <col min="2327" max="2327" width="8.625" bestFit="1" customWidth="1"/>
    <col min="2328" max="2328" width="15" customWidth="1"/>
    <col min="2329" max="2329" width="15.375" bestFit="1" customWidth="1"/>
    <col min="2330" max="2330" width="9" customWidth="1"/>
    <col min="2331" max="2331" width="15.375" bestFit="1" customWidth="1"/>
    <col min="2332" max="2332" width="8.75" customWidth="1"/>
    <col min="2333" max="2333" width="17.25" customWidth="1"/>
    <col min="2334" max="2334" width="8.875" customWidth="1"/>
    <col min="2565" max="2565" width="11.375" customWidth="1"/>
    <col min="2566" max="2566" width="15.625" customWidth="1"/>
    <col min="2567" max="2567" width="6.875" bestFit="1" customWidth="1"/>
    <col min="2568" max="2568" width="7.875" bestFit="1" customWidth="1"/>
    <col min="2569" max="2569" width="8.625" bestFit="1" customWidth="1"/>
    <col min="2570" max="2570" width="11.125" bestFit="1" customWidth="1"/>
    <col min="2571" max="2571" width="8.625" bestFit="1" customWidth="1"/>
    <col min="2572" max="2572" width="11.125" bestFit="1" customWidth="1"/>
    <col min="2573" max="2573" width="8.625" bestFit="1" customWidth="1"/>
    <col min="2574" max="2574" width="5.125" bestFit="1" customWidth="1"/>
    <col min="2575" max="2575" width="11.125" bestFit="1" customWidth="1"/>
    <col min="2576" max="2576" width="8.625" bestFit="1" customWidth="1"/>
    <col min="2577" max="2577" width="10.625" customWidth="1"/>
    <col min="2578" max="2578" width="8.625" bestFit="1" customWidth="1"/>
    <col min="2579" max="2579" width="4.625" bestFit="1" customWidth="1"/>
    <col min="2580" max="2580" width="11.875" bestFit="1" customWidth="1"/>
    <col min="2581" max="2581" width="8.625" bestFit="1" customWidth="1"/>
    <col min="2582" max="2582" width="10" customWidth="1"/>
    <col min="2583" max="2583" width="8.625" bestFit="1" customWidth="1"/>
    <col min="2584" max="2584" width="15" customWidth="1"/>
    <col min="2585" max="2585" width="15.375" bestFit="1" customWidth="1"/>
    <col min="2586" max="2586" width="9" customWidth="1"/>
    <col min="2587" max="2587" width="15.375" bestFit="1" customWidth="1"/>
    <col min="2588" max="2588" width="8.75" customWidth="1"/>
    <col min="2589" max="2589" width="17.25" customWidth="1"/>
    <col min="2590" max="2590" width="8.875" customWidth="1"/>
    <col min="2821" max="2821" width="11.375" customWidth="1"/>
    <col min="2822" max="2822" width="15.625" customWidth="1"/>
    <col min="2823" max="2823" width="6.875" bestFit="1" customWidth="1"/>
    <col min="2824" max="2824" width="7.875" bestFit="1" customWidth="1"/>
    <col min="2825" max="2825" width="8.625" bestFit="1" customWidth="1"/>
    <col min="2826" max="2826" width="11.125" bestFit="1" customWidth="1"/>
    <col min="2827" max="2827" width="8.625" bestFit="1" customWidth="1"/>
    <col min="2828" max="2828" width="11.125" bestFit="1" customWidth="1"/>
    <col min="2829" max="2829" width="8.625" bestFit="1" customWidth="1"/>
    <col min="2830" max="2830" width="5.125" bestFit="1" customWidth="1"/>
    <col min="2831" max="2831" width="11.125" bestFit="1" customWidth="1"/>
    <col min="2832" max="2832" width="8.625" bestFit="1" customWidth="1"/>
    <col min="2833" max="2833" width="10.625" customWidth="1"/>
    <col min="2834" max="2834" width="8.625" bestFit="1" customWidth="1"/>
    <col min="2835" max="2835" width="4.625" bestFit="1" customWidth="1"/>
    <col min="2836" max="2836" width="11.875" bestFit="1" customWidth="1"/>
    <col min="2837" max="2837" width="8.625" bestFit="1" customWidth="1"/>
    <col min="2838" max="2838" width="10" customWidth="1"/>
    <col min="2839" max="2839" width="8.625" bestFit="1" customWidth="1"/>
    <col min="2840" max="2840" width="15" customWidth="1"/>
    <col min="2841" max="2841" width="15.375" bestFit="1" customWidth="1"/>
    <col min="2842" max="2842" width="9" customWidth="1"/>
    <col min="2843" max="2843" width="15.375" bestFit="1" customWidth="1"/>
    <col min="2844" max="2844" width="8.75" customWidth="1"/>
    <col min="2845" max="2845" width="17.25" customWidth="1"/>
    <col min="2846" max="2846" width="8.875" customWidth="1"/>
    <col min="3077" max="3077" width="11.375" customWidth="1"/>
    <col min="3078" max="3078" width="15.625" customWidth="1"/>
    <col min="3079" max="3079" width="6.875" bestFit="1" customWidth="1"/>
    <col min="3080" max="3080" width="7.875" bestFit="1" customWidth="1"/>
    <col min="3081" max="3081" width="8.625" bestFit="1" customWidth="1"/>
    <col min="3082" max="3082" width="11.125" bestFit="1" customWidth="1"/>
    <col min="3083" max="3083" width="8.625" bestFit="1" customWidth="1"/>
    <col min="3084" max="3084" width="11.125" bestFit="1" customWidth="1"/>
    <col min="3085" max="3085" width="8.625" bestFit="1" customWidth="1"/>
    <col min="3086" max="3086" width="5.125" bestFit="1" customWidth="1"/>
    <col min="3087" max="3087" width="11.125" bestFit="1" customWidth="1"/>
    <col min="3088" max="3088" width="8.625" bestFit="1" customWidth="1"/>
    <col min="3089" max="3089" width="10.625" customWidth="1"/>
    <col min="3090" max="3090" width="8.625" bestFit="1" customWidth="1"/>
    <col min="3091" max="3091" width="4.625" bestFit="1" customWidth="1"/>
    <col min="3092" max="3092" width="11.875" bestFit="1" customWidth="1"/>
    <col min="3093" max="3093" width="8.625" bestFit="1" customWidth="1"/>
    <col min="3094" max="3094" width="10" customWidth="1"/>
    <col min="3095" max="3095" width="8.625" bestFit="1" customWidth="1"/>
    <col min="3096" max="3096" width="15" customWidth="1"/>
    <col min="3097" max="3097" width="15.375" bestFit="1" customWidth="1"/>
    <col min="3098" max="3098" width="9" customWidth="1"/>
    <col min="3099" max="3099" width="15.375" bestFit="1" customWidth="1"/>
    <col min="3100" max="3100" width="8.75" customWidth="1"/>
    <col min="3101" max="3101" width="17.25" customWidth="1"/>
    <col min="3102" max="3102" width="8.875" customWidth="1"/>
    <col min="3333" max="3333" width="11.375" customWidth="1"/>
    <col min="3334" max="3334" width="15.625" customWidth="1"/>
    <col min="3335" max="3335" width="6.875" bestFit="1" customWidth="1"/>
    <col min="3336" max="3336" width="7.875" bestFit="1" customWidth="1"/>
    <col min="3337" max="3337" width="8.625" bestFit="1" customWidth="1"/>
    <col min="3338" max="3338" width="11.125" bestFit="1" customWidth="1"/>
    <col min="3339" max="3339" width="8.625" bestFit="1" customWidth="1"/>
    <col min="3340" max="3340" width="11.125" bestFit="1" customWidth="1"/>
    <col min="3341" max="3341" width="8.625" bestFit="1" customWidth="1"/>
    <col min="3342" max="3342" width="5.125" bestFit="1" customWidth="1"/>
    <col min="3343" max="3343" width="11.125" bestFit="1" customWidth="1"/>
    <col min="3344" max="3344" width="8.625" bestFit="1" customWidth="1"/>
    <col min="3345" max="3345" width="10.625" customWidth="1"/>
    <col min="3346" max="3346" width="8.625" bestFit="1" customWidth="1"/>
    <col min="3347" max="3347" width="4.625" bestFit="1" customWidth="1"/>
    <col min="3348" max="3348" width="11.875" bestFit="1" customWidth="1"/>
    <col min="3349" max="3349" width="8.625" bestFit="1" customWidth="1"/>
    <col min="3350" max="3350" width="10" customWidth="1"/>
    <col min="3351" max="3351" width="8.625" bestFit="1" customWidth="1"/>
    <col min="3352" max="3352" width="15" customWidth="1"/>
    <col min="3353" max="3353" width="15.375" bestFit="1" customWidth="1"/>
    <col min="3354" max="3354" width="9" customWidth="1"/>
    <col min="3355" max="3355" width="15.375" bestFit="1" customWidth="1"/>
    <col min="3356" max="3356" width="8.75" customWidth="1"/>
    <col min="3357" max="3357" width="17.25" customWidth="1"/>
    <col min="3358" max="3358" width="8.875" customWidth="1"/>
    <col min="3589" max="3589" width="11.375" customWidth="1"/>
    <col min="3590" max="3590" width="15.625" customWidth="1"/>
    <col min="3591" max="3591" width="6.875" bestFit="1" customWidth="1"/>
    <col min="3592" max="3592" width="7.875" bestFit="1" customWidth="1"/>
    <col min="3593" max="3593" width="8.625" bestFit="1" customWidth="1"/>
    <col min="3594" max="3594" width="11.125" bestFit="1" customWidth="1"/>
    <col min="3595" max="3595" width="8.625" bestFit="1" customWidth="1"/>
    <col min="3596" max="3596" width="11.125" bestFit="1" customWidth="1"/>
    <col min="3597" max="3597" width="8.625" bestFit="1" customWidth="1"/>
    <col min="3598" max="3598" width="5.125" bestFit="1" customWidth="1"/>
    <col min="3599" max="3599" width="11.125" bestFit="1" customWidth="1"/>
    <col min="3600" max="3600" width="8.625" bestFit="1" customWidth="1"/>
    <col min="3601" max="3601" width="10.625" customWidth="1"/>
    <col min="3602" max="3602" width="8.625" bestFit="1" customWidth="1"/>
    <col min="3603" max="3603" width="4.625" bestFit="1" customWidth="1"/>
    <col min="3604" max="3604" width="11.875" bestFit="1" customWidth="1"/>
    <col min="3605" max="3605" width="8.625" bestFit="1" customWidth="1"/>
    <col min="3606" max="3606" width="10" customWidth="1"/>
    <col min="3607" max="3607" width="8.625" bestFit="1" customWidth="1"/>
    <col min="3608" max="3608" width="15" customWidth="1"/>
    <col min="3609" max="3609" width="15.375" bestFit="1" customWidth="1"/>
    <col min="3610" max="3610" width="9" customWidth="1"/>
    <col min="3611" max="3611" width="15.375" bestFit="1" customWidth="1"/>
    <col min="3612" max="3612" width="8.75" customWidth="1"/>
    <col min="3613" max="3613" width="17.25" customWidth="1"/>
    <col min="3614" max="3614" width="8.875" customWidth="1"/>
    <col min="3845" max="3845" width="11.375" customWidth="1"/>
    <col min="3846" max="3846" width="15.625" customWidth="1"/>
    <col min="3847" max="3847" width="6.875" bestFit="1" customWidth="1"/>
    <col min="3848" max="3848" width="7.875" bestFit="1" customWidth="1"/>
    <col min="3849" max="3849" width="8.625" bestFit="1" customWidth="1"/>
    <col min="3850" max="3850" width="11.125" bestFit="1" customWidth="1"/>
    <col min="3851" max="3851" width="8.625" bestFit="1" customWidth="1"/>
    <col min="3852" max="3852" width="11.125" bestFit="1" customWidth="1"/>
    <col min="3853" max="3853" width="8.625" bestFit="1" customWidth="1"/>
    <col min="3854" max="3854" width="5.125" bestFit="1" customWidth="1"/>
    <col min="3855" max="3855" width="11.125" bestFit="1" customWidth="1"/>
    <col min="3856" max="3856" width="8.625" bestFit="1" customWidth="1"/>
    <col min="3857" max="3857" width="10.625" customWidth="1"/>
    <col min="3858" max="3858" width="8.625" bestFit="1" customWidth="1"/>
    <col min="3859" max="3859" width="4.625" bestFit="1" customWidth="1"/>
    <col min="3860" max="3860" width="11.875" bestFit="1" customWidth="1"/>
    <col min="3861" max="3861" width="8.625" bestFit="1" customWidth="1"/>
    <col min="3862" max="3862" width="10" customWidth="1"/>
    <col min="3863" max="3863" width="8.625" bestFit="1" customWidth="1"/>
    <col min="3864" max="3864" width="15" customWidth="1"/>
    <col min="3865" max="3865" width="15.375" bestFit="1" customWidth="1"/>
    <col min="3866" max="3866" width="9" customWidth="1"/>
    <col min="3867" max="3867" width="15.375" bestFit="1" customWidth="1"/>
    <col min="3868" max="3868" width="8.75" customWidth="1"/>
    <col min="3869" max="3869" width="17.25" customWidth="1"/>
    <col min="3870" max="3870" width="8.875" customWidth="1"/>
    <col min="4101" max="4101" width="11.375" customWidth="1"/>
    <col min="4102" max="4102" width="15.625" customWidth="1"/>
    <col min="4103" max="4103" width="6.875" bestFit="1" customWidth="1"/>
    <col min="4104" max="4104" width="7.875" bestFit="1" customWidth="1"/>
    <col min="4105" max="4105" width="8.625" bestFit="1" customWidth="1"/>
    <col min="4106" max="4106" width="11.125" bestFit="1" customWidth="1"/>
    <col min="4107" max="4107" width="8.625" bestFit="1" customWidth="1"/>
    <col min="4108" max="4108" width="11.125" bestFit="1" customWidth="1"/>
    <col min="4109" max="4109" width="8.625" bestFit="1" customWidth="1"/>
    <col min="4110" max="4110" width="5.125" bestFit="1" customWidth="1"/>
    <col min="4111" max="4111" width="11.125" bestFit="1" customWidth="1"/>
    <col min="4112" max="4112" width="8.625" bestFit="1" customWidth="1"/>
    <col min="4113" max="4113" width="10.625" customWidth="1"/>
    <col min="4114" max="4114" width="8.625" bestFit="1" customWidth="1"/>
    <col min="4115" max="4115" width="4.625" bestFit="1" customWidth="1"/>
    <col min="4116" max="4116" width="11.875" bestFit="1" customWidth="1"/>
    <col min="4117" max="4117" width="8.625" bestFit="1" customWidth="1"/>
    <col min="4118" max="4118" width="10" customWidth="1"/>
    <col min="4119" max="4119" width="8.625" bestFit="1" customWidth="1"/>
    <col min="4120" max="4120" width="15" customWidth="1"/>
    <col min="4121" max="4121" width="15.375" bestFit="1" customWidth="1"/>
    <col min="4122" max="4122" width="9" customWidth="1"/>
    <col min="4123" max="4123" width="15.375" bestFit="1" customWidth="1"/>
    <col min="4124" max="4124" width="8.75" customWidth="1"/>
    <col min="4125" max="4125" width="17.25" customWidth="1"/>
    <col min="4126" max="4126" width="8.875" customWidth="1"/>
    <col min="4357" max="4357" width="11.375" customWidth="1"/>
    <col min="4358" max="4358" width="15.625" customWidth="1"/>
    <col min="4359" max="4359" width="6.875" bestFit="1" customWidth="1"/>
    <col min="4360" max="4360" width="7.875" bestFit="1" customWidth="1"/>
    <col min="4361" max="4361" width="8.625" bestFit="1" customWidth="1"/>
    <col min="4362" max="4362" width="11.125" bestFit="1" customWidth="1"/>
    <col min="4363" max="4363" width="8.625" bestFit="1" customWidth="1"/>
    <col min="4364" max="4364" width="11.125" bestFit="1" customWidth="1"/>
    <col min="4365" max="4365" width="8.625" bestFit="1" customWidth="1"/>
    <col min="4366" max="4366" width="5.125" bestFit="1" customWidth="1"/>
    <col min="4367" max="4367" width="11.125" bestFit="1" customWidth="1"/>
    <col min="4368" max="4368" width="8.625" bestFit="1" customWidth="1"/>
    <col min="4369" max="4369" width="10.625" customWidth="1"/>
    <col min="4370" max="4370" width="8.625" bestFit="1" customWidth="1"/>
    <col min="4371" max="4371" width="4.625" bestFit="1" customWidth="1"/>
    <col min="4372" max="4372" width="11.875" bestFit="1" customWidth="1"/>
    <col min="4373" max="4373" width="8.625" bestFit="1" customWidth="1"/>
    <col min="4374" max="4374" width="10" customWidth="1"/>
    <col min="4375" max="4375" width="8.625" bestFit="1" customWidth="1"/>
    <col min="4376" max="4376" width="15" customWidth="1"/>
    <col min="4377" max="4377" width="15.375" bestFit="1" customWidth="1"/>
    <col min="4378" max="4378" width="9" customWidth="1"/>
    <col min="4379" max="4379" width="15.375" bestFit="1" customWidth="1"/>
    <col min="4380" max="4380" width="8.75" customWidth="1"/>
    <col min="4381" max="4381" width="17.25" customWidth="1"/>
    <col min="4382" max="4382" width="8.875" customWidth="1"/>
    <col min="4613" max="4613" width="11.375" customWidth="1"/>
    <col min="4614" max="4614" width="15.625" customWidth="1"/>
    <col min="4615" max="4615" width="6.875" bestFit="1" customWidth="1"/>
    <col min="4616" max="4616" width="7.875" bestFit="1" customWidth="1"/>
    <col min="4617" max="4617" width="8.625" bestFit="1" customWidth="1"/>
    <col min="4618" max="4618" width="11.125" bestFit="1" customWidth="1"/>
    <col min="4619" max="4619" width="8.625" bestFit="1" customWidth="1"/>
    <col min="4620" max="4620" width="11.125" bestFit="1" customWidth="1"/>
    <col min="4621" max="4621" width="8.625" bestFit="1" customWidth="1"/>
    <col min="4622" max="4622" width="5.125" bestFit="1" customWidth="1"/>
    <col min="4623" max="4623" width="11.125" bestFit="1" customWidth="1"/>
    <col min="4624" max="4624" width="8.625" bestFit="1" customWidth="1"/>
    <col min="4625" max="4625" width="10.625" customWidth="1"/>
    <col min="4626" max="4626" width="8.625" bestFit="1" customWidth="1"/>
    <col min="4627" max="4627" width="4.625" bestFit="1" customWidth="1"/>
    <col min="4628" max="4628" width="11.875" bestFit="1" customWidth="1"/>
    <col min="4629" max="4629" width="8.625" bestFit="1" customWidth="1"/>
    <col min="4630" max="4630" width="10" customWidth="1"/>
    <col min="4631" max="4631" width="8.625" bestFit="1" customWidth="1"/>
    <col min="4632" max="4632" width="15" customWidth="1"/>
    <col min="4633" max="4633" width="15.375" bestFit="1" customWidth="1"/>
    <col min="4634" max="4634" width="9" customWidth="1"/>
    <col min="4635" max="4635" width="15.375" bestFit="1" customWidth="1"/>
    <col min="4636" max="4636" width="8.75" customWidth="1"/>
    <col min="4637" max="4637" width="17.25" customWidth="1"/>
    <col min="4638" max="4638" width="8.875" customWidth="1"/>
    <col min="4869" max="4869" width="11.375" customWidth="1"/>
    <col min="4870" max="4870" width="15.625" customWidth="1"/>
    <col min="4871" max="4871" width="6.875" bestFit="1" customWidth="1"/>
    <col min="4872" max="4872" width="7.875" bestFit="1" customWidth="1"/>
    <col min="4873" max="4873" width="8.625" bestFit="1" customWidth="1"/>
    <col min="4874" max="4874" width="11.125" bestFit="1" customWidth="1"/>
    <col min="4875" max="4875" width="8.625" bestFit="1" customWidth="1"/>
    <col min="4876" max="4876" width="11.125" bestFit="1" customWidth="1"/>
    <col min="4877" max="4877" width="8.625" bestFit="1" customWidth="1"/>
    <col min="4878" max="4878" width="5.125" bestFit="1" customWidth="1"/>
    <col min="4879" max="4879" width="11.125" bestFit="1" customWidth="1"/>
    <col min="4880" max="4880" width="8.625" bestFit="1" customWidth="1"/>
    <col min="4881" max="4881" width="10.625" customWidth="1"/>
    <col min="4882" max="4882" width="8.625" bestFit="1" customWidth="1"/>
    <col min="4883" max="4883" width="4.625" bestFit="1" customWidth="1"/>
    <col min="4884" max="4884" width="11.875" bestFit="1" customWidth="1"/>
    <col min="4885" max="4885" width="8.625" bestFit="1" customWidth="1"/>
    <col min="4886" max="4886" width="10" customWidth="1"/>
    <col min="4887" max="4887" width="8.625" bestFit="1" customWidth="1"/>
    <col min="4888" max="4888" width="15" customWidth="1"/>
    <col min="4889" max="4889" width="15.375" bestFit="1" customWidth="1"/>
    <col min="4890" max="4890" width="9" customWidth="1"/>
    <col min="4891" max="4891" width="15.375" bestFit="1" customWidth="1"/>
    <col min="4892" max="4892" width="8.75" customWidth="1"/>
    <col min="4893" max="4893" width="17.25" customWidth="1"/>
    <col min="4894" max="4894" width="8.875" customWidth="1"/>
    <col min="5125" max="5125" width="11.375" customWidth="1"/>
    <col min="5126" max="5126" width="15.625" customWidth="1"/>
    <col min="5127" max="5127" width="6.875" bestFit="1" customWidth="1"/>
    <col min="5128" max="5128" width="7.875" bestFit="1" customWidth="1"/>
    <col min="5129" max="5129" width="8.625" bestFit="1" customWidth="1"/>
    <col min="5130" max="5130" width="11.125" bestFit="1" customWidth="1"/>
    <col min="5131" max="5131" width="8.625" bestFit="1" customWidth="1"/>
    <col min="5132" max="5132" width="11.125" bestFit="1" customWidth="1"/>
    <col min="5133" max="5133" width="8.625" bestFit="1" customWidth="1"/>
    <col min="5134" max="5134" width="5.125" bestFit="1" customWidth="1"/>
    <col min="5135" max="5135" width="11.125" bestFit="1" customWidth="1"/>
    <col min="5136" max="5136" width="8.625" bestFit="1" customWidth="1"/>
    <col min="5137" max="5137" width="10.625" customWidth="1"/>
    <col min="5138" max="5138" width="8.625" bestFit="1" customWidth="1"/>
    <col min="5139" max="5139" width="4.625" bestFit="1" customWidth="1"/>
    <col min="5140" max="5140" width="11.875" bestFit="1" customWidth="1"/>
    <col min="5141" max="5141" width="8.625" bestFit="1" customWidth="1"/>
    <col min="5142" max="5142" width="10" customWidth="1"/>
    <col min="5143" max="5143" width="8.625" bestFit="1" customWidth="1"/>
    <col min="5144" max="5144" width="15" customWidth="1"/>
    <col min="5145" max="5145" width="15.375" bestFit="1" customWidth="1"/>
    <col min="5146" max="5146" width="9" customWidth="1"/>
    <col min="5147" max="5147" width="15.375" bestFit="1" customWidth="1"/>
    <col min="5148" max="5148" width="8.75" customWidth="1"/>
    <col min="5149" max="5149" width="17.25" customWidth="1"/>
    <col min="5150" max="5150" width="8.875" customWidth="1"/>
    <col min="5381" max="5381" width="11.375" customWidth="1"/>
    <col min="5382" max="5382" width="15.625" customWidth="1"/>
    <col min="5383" max="5383" width="6.875" bestFit="1" customWidth="1"/>
    <col min="5384" max="5384" width="7.875" bestFit="1" customWidth="1"/>
    <col min="5385" max="5385" width="8.625" bestFit="1" customWidth="1"/>
    <col min="5386" max="5386" width="11.125" bestFit="1" customWidth="1"/>
    <col min="5387" max="5387" width="8.625" bestFit="1" customWidth="1"/>
    <col min="5388" max="5388" width="11.125" bestFit="1" customWidth="1"/>
    <col min="5389" max="5389" width="8.625" bestFit="1" customWidth="1"/>
    <col min="5390" max="5390" width="5.125" bestFit="1" customWidth="1"/>
    <col min="5391" max="5391" width="11.125" bestFit="1" customWidth="1"/>
    <col min="5392" max="5392" width="8.625" bestFit="1" customWidth="1"/>
    <col min="5393" max="5393" width="10.625" customWidth="1"/>
    <col min="5394" max="5394" width="8.625" bestFit="1" customWidth="1"/>
    <col min="5395" max="5395" width="4.625" bestFit="1" customWidth="1"/>
    <col min="5396" max="5396" width="11.875" bestFit="1" customWidth="1"/>
    <col min="5397" max="5397" width="8.625" bestFit="1" customWidth="1"/>
    <col min="5398" max="5398" width="10" customWidth="1"/>
    <col min="5399" max="5399" width="8.625" bestFit="1" customWidth="1"/>
    <col min="5400" max="5400" width="15" customWidth="1"/>
    <col min="5401" max="5401" width="15.375" bestFit="1" customWidth="1"/>
    <col min="5402" max="5402" width="9" customWidth="1"/>
    <col min="5403" max="5403" width="15.375" bestFit="1" customWidth="1"/>
    <col min="5404" max="5404" width="8.75" customWidth="1"/>
    <col min="5405" max="5405" width="17.25" customWidth="1"/>
    <col min="5406" max="5406" width="8.875" customWidth="1"/>
    <col min="5637" max="5637" width="11.375" customWidth="1"/>
    <col min="5638" max="5638" width="15.625" customWidth="1"/>
    <col min="5639" max="5639" width="6.875" bestFit="1" customWidth="1"/>
    <col min="5640" max="5640" width="7.875" bestFit="1" customWidth="1"/>
    <col min="5641" max="5641" width="8.625" bestFit="1" customWidth="1"/>
    <col min="5642" max="5642" width="11.125" bestFit="1" customWidth="1"/>
    <col min="5643" max="5643" width="8.625" bestFit="1" customWidth="1"/>
    <col min="5644" max="5644" width="11.125" bestFit="1" customWidth="1"/>
    <col min="5645" max="5645" width="8.625" bestFit="1" customWidth="1"/>
    <col min="5646" max="5646" width="5.125" bestFit="1" customWidth="1"/>
    <col min="5647" max="5647" width="11.125" bestFit="1" customWidth="1"/>
    <col min="5648" max="5648" width="8.625" bestFit="1" customWidth="1"/>
    <col min="5649" max="5649" width="10.625" customWidth="1"/>
    <col min="5650" max="5650" width="8.625" bestFit="1" customWidth="1"/>
    <col min="5651" max="5651" width="4.625" bestFit="1" customWidth="1"/>
    <col min="5652" max="5652" width="11.875" bestFit="1" customWidth="1"/>
    <col min="5653" max="5653" width="8.625" bestFit="1" customWidth="1"/>
    <col min="5654" max="5654" width="10" customWidth="1"/>
    <col min="5655" max="5655" width="8.625" bestFit="1" customWidth="1"/>
    <col min="5656" max="5656" width="15" customWidth="1"/>
    <col min="5657" max="5657" width="15.375" bestFit="1" customWidth="1"/>
    <col min="5658" max="5658" width="9" customWidth="1"/>
    <col min="5659" max="5659" width="15.375" bestFit="1" customWidth="1"/>
    <col min="5660" max="5660" width="8.75" customWidth="1"/>
    <col min="5661" max="5661" width="17.25" customWidth="1"/>
    <col min="5662" max="5662" width="8.875" customWidth="1"/>
    <col min="5893" max="5893" width="11.375" customWidth="1"/>
    <col min="5894" max="5894" width="15.625" customWidth="1"/>
    <col min="5895" max="5895" width="6.875" bestFit="1" customWidth="1"/>
    <col min="5896" max="5896" width="7.875" bestFit="1" customWidth="1"/>
    <col min="5897" max="5897" width="8.625" bestFit="1" customWidth="1"/>
    <col min="5898" max="5898" width="11.125" bestFit="1" customWidth="1"/>
    <col min="5899" max="5899" width="8.625" bestFit="1" customWidth="1"/>
    <col min="5900" max="5900" width="11.125" bestFit="1" customWidth="1"/>
    <col min="5901" max="5901" width="8.625" bestFit="1" customWidth="1"/>
    <col min="5902" max="5902" width="5.125" bestFit="1" customWidth="1"/>
    <col min="5903" max="5903" width="11.125" bestFit="1" customWidth="1"/>
    <col min="5904" max="5904" width="8.625" bestFit="1" customWidth="1"/>
    <col min="5905" max="5905" width="10.625" customWidth="1"/>
    <col min="5906" max="5906" width="8.625" bestFit="1" customWidth="1"/>
    <col min="5907" max="5907" width="4.625" bestFit="1" customWidth="1"/>
    <col min="5908" max="5908" width="11.875" bestFit="1" customWidth="1"/>
    <col min="5909" max="5909" width="8.625" bestFit="1" customWidth="1"/>
    <col min="5910" max="5910" width="10" customWidth="1"/>
    <col min="5911" max="5911" width="8.625" bestFit="1" customWidth="1"/>
    <col min="5912" max="5912" width="15" customWidth="1"/>
    <col min="5913" max="5913" width="15.375" bestFit="1" customWidth="1"/>
    <col min="5914" max="5914" width="9" customWidth="1"/>
    <col min="5915" max="5915" width="15.375" bestFit="1" customWidth="1"/>
    <col min="5916" max="5916" width="8.75" customWidth="1"/>
    <col min="5917" max="5917" width="17.25" customWidth="1"/>
    <col min="5918" max="5918" width="8.875" customWidth="1"/>
    <col min="6149" max="6149" width="11.375" customWidth="1"/>
    <col min="6150" max="6150" width="15.625" customWidth="1"/>
    <col min="6151" max="6151" width="6.875" bestFit="1" customWidth="1"/>
    <col min="6152" max="6152" width="7.875" bestFit="1" customWidth="1"/>
    <col min="6153" max="6153" width="8.625" bestFit="1" customWidth="1"/>
    <col min="6154" max="6154" width="11.125" bestFit="1" customWidth="1"/>
    <col min="6155" max="6155" width="8.625" bestFit="1" customWidth="1"/>
    <col min="6156" max="6156" width="11.125" bestFit="1" customWidth="1"/>
    <col min="6157" max="6157" width="8.625" bestFit="1" customWidth="1"/>
    <col min="6158" max="6158" width="5.125" bestFit="1" customWidth="1"/>
    <col min="6159" max="6159" width="11.125" bestFit="1" customWidth="1"/>
    <col min="6160" max="6160" width="8.625" bestFit="1" customWidth="1"/>
    <col min="6161" max="6161" width="10.625" customWidth="1"/>
    <col min="6162" max="6162" width="8.625" bestFit="1" customWidth="1"/>
    <col min="6163" max="6163" width="4.625" bestFit="1" customWidth="1"/>
    <col min="6164" max="6164" width="11.875" bestFit="1" customWidth="1"/>
    <col min="6165" max="6165" width="8.625" bestFit="1" customWidth="1"/>
    <col min="6166" max="6166" width="10" customWidth="1"/>
    <col min="6167" max="6167" width="8.625" bestFit="1" customWidth="1"/>
    <col min="6168" max="6168" width="15" customWidth="1"/>
    <col min="6169" max="6169" width="15.375" bestFit="1" customWidth="1"/>
    <col min="6170" max="6170" width="9" customWidth="1"/>
    <col min="6171" max="6171" width="15.375" bestFit="1" customWidth="1"/>
    <col min="6172" max="6172" width="8.75" customWidth="1"/>
    <col min="6173" max="6173" width="17.25" customWidth="1"/>
    <col min="6174" max="6174" width="8.875" customWidth="1"/>
    <col min="6405" max="6405" width="11.375" customWidth="1"/>
    <col min="6406" max="6406" width="15.625" customWidth="1"/>
    <col min="6407" max="6407" width="6.875" bestFit="1" customWidth="1"/>
    <col min="6408" max="6408" width="7.875" bestFit="1" customWidth="1"/>
    <col min="6409" max="6409" width="8.625" bestFit="1" customWidth="1"/>
    <col min="6410" max="6410" width="11.125" bestFit="1" customWidth="1"/>
    <col min="6411" max="6411" width="8.625" bestFit="1" customWidth="1"/>
    <col min="6412" max="6412" width="11.125" bestFit="1" customWidth="1"/>
    <col min="6413" max="6413" width="8.625" bestFit="1" customWidth="1"/>
    <col min="6414" max="6414" width="5.125" bestFit="1" customWidth="1"/>
    <col min="6415" max="6415" width="11.125" bestFit="1" customWidth="1"/>
    <col min="6416" max="6416" width="8.625" bestFit="1" customWidth="1"/>
    <col min="6417" max="6417" width="10.625" customWidth="1"/>
    <col min="6418" max="6418" width="8.625" bestFit="1" customWidth="1"/>
    <col min="6419" max="6419" width="4.625" bestFit="1" customWidth="1"/>
    <col min="6420" max="6420" width="11.875" bestFit="1" customWidth="1"/>
    <col min="6421" max="6421" width="8.625" bestFit="1" customWidth="1"/>
    <col min="6422" max="6422" width="10" customWidth="1"/>
    <col min="6423" max="6423" width="8.625" bestFit="1" customWidth="1"/>
    <col min="6424" max="6424" width="15" customWidth="1"/>
    <col min="6425" max="6425" width="15.375" bestFit="1" customWidth="1"/>
    <col min="6426" max="6426" width="9" customWidth="1"/>
    <col min="6427" max="6427" width="15.375" bestFit="1" customWidth="1"/>
    <col min="6428" max="6428" width="8.75" customWidth="1"/>
    <col min="6429" max="6429" width="17.25" customWidth="1"/>
    <col min="6430" max="6430" width="8.875" customWidth="1"/>
    <col min="6661" max="6661" width="11.375" customWidth="1"/>
    <col min="6662" max="6662" width="15.625" customWidth="1"/>
    <col min="6663" max="6663" width="6.875" bestFit="1" customWidth="1"/>
    <col min="6664" max="6664" width="7.875" bestFit="1" customWidth="1"/>
    <col min="6665" max="6665" width="8.625" bestFit="1" customWidth="1"/>
    <col min="6666" max="6666" width="11.125" bestFit="1" customWidth="1"/>
    <col min="6667" max="6667" width="8.625" bestFit="1" customWidth="1"/>
    <col min="6668" max="6668" width="11.125" bestFit="1" customWidth="1"/>
    <col min="6669" max="6669" width="8.625" bestFit="1" customWidth="1"/>
    <col min="6670" max="6670" width="5.125" bestFit="1" customWidth="1"/>
    <col min="6671" max="6671" width="11.125" bestFit="1" customWidth="1"/>
    <col min="6672" max="6672" width="8.625" bestFit="1" customWidth="1"/>
    <col min="6673" max="6673" width="10.625" customWidth="1"/>
    <col min="6674" max="6674" width="8.625" bestFit="1" customWidth="1"/>
    <col min="6675" max="6675" width="4.625" bestFit="1" customWidth="1"/>
    <col min="6676" max="6676" width="11.875" bestFit="1" customWidth="1"/>
    <col min="6677" max="6677" width="8.625" bestFit="1" customWidth="1"/>
    <col min="6678" max="6678" width="10" customWidth="1"/>
    <col min="6679" max="6679" width="8.625" bestFit="1" customWidth="1"/>
    <col min="6680" max="6680" width="15" customWidth="1"/>
    <col min="6681" max="6681" width="15.375" bestFit="1" customWidth="1"/>
    <col min="6682" max="6682" width="9" customWidth="1"/>
    <col min="6683" max="6683" width="15.375" bestFit="1" customWidth="1"/>
    <col min="6684" max="6684" width="8.75" customWidth="1"/>
    <col min="6685" max="6685" width="17.25" customWidth="1"/>
    <col min="6686" max="6686" width="8.875" customWidth="1"/>
    <col min="6917" max="6917" width="11.375" customWidth="1"/>
    <col min="6918" max="6918" width="15.625" customWidth="1"/>
    <col min="6919" max="6919" width="6.875" bestFit="1" customWidth="1"/>
    <col min="6920" max="6920" width="7.875" bestFit="1" customWidth="1"/>
    <col min="6921" max="6921" width="8.625" bestFit="1" customWidth="1"/>
    <col min="6922" max="6922" width="11.125" bestFit="1" customWidth="1"/>
    <col min="6923" max="6923" width="8.625" bestFit="1" customWidth="1"/>
    <col min="6924" max="6924" width="11.125" bestFit="1" customWidth="1"/>
    <col min="6925" max="6925" width="8.625" bestFit="1" customWidth="1"/>
    <col min="6926" max="6926" width="5.125" bestFit="1" customWidth="1"/>
    <col min="6927" max="6927" width="11.125" bestFit="1" customWidth="1"/>
    <col min="6928" max="6928" width="8.625" bestFit="1" customWidth="1"/>
    <col min="6929" max="6929" width="10.625" customWidth="1"/>
    <col min="6930" max="6930" width="8.625" bestFit="1" customWidth="1"/>
    <col min="6931" max="6931" width="4.625" bestFit="1" customWidth="1"/>
    <col min="6932" max="6932" width="11.875" bestFit="1" customWidth="1"/>
    <col min="6933" max="6933" width="8.625" bestFit="1" customWidth="1"/>
    <col min="6934" max="6934" width="10" customWidth="1"/>
    <col min="6935" max="6935" width="8.625" bestFit="1" customWidth="1"/>
    <col min="6936" max="6936" width="15" customWidth="1"/>
    <col min="6937" max="6937" width="15.375" bestFit="1" customWidth="1"/>
    <col min="6938" max="6938" width="9" customWidth="1"/>
    <col min="6939" max="6939" width="15.375" bestFit="1" customWidth="1"/>
    <col min="6940" max="6940" width="8.75" customWidth="1"/>
    <col min="6941" max="6941" width="17.25" customWidth="1"/>
    <col min="6942" max="6942" width="8.875" customWidth="1"/>
    <col min="7173" max="7173" width="11.375" customWidth="1"/>
    <col min="7174" max="7174" width="15.625" customWidth="1"/>
    <col min="7175" max="7175" width="6.875" bestFit="1" customWidth="1"/>
    <col min="7176" max="7176" width="7.875" bestFit="1" customWidth="1"/>
    <col min="7177" max="7177" width="8.625" bestFit="1" customWidth="1"/>
    <col min="7178" max="7178" width="11.125" bestFit="1" customWidth="1"/>
    <col min="7179" max="7179" width="8.625" bestFit="1" customWidth="1"/>
    <col min="7180" max="7180" width="11.125" bestFit="1" customWidth="1"/>
    <col min="7181" max="7181" width="8.625" bestFit="1" customWidth="1"/>
    <col min="7182" max="7182" width="5.125" bestFit="1" customWidth="1"/>
    <col min="7183" max="7183" width="11.125" bestFit="1" customWidth="1"/>
    <col min="7184" max="7184" width="8.625" bestFit="1" customWidth="1"/>
    <col min="7185" max="7185" width="10.625" customWidth="1"/>
    <col min="7186" max="7186" width="8.625" bestFit="1" customWidth="1"/>
    <col min="7187" max="7187" width="4.625" bestFit="1" customWidth="1"/>
    <col min="7188" max="7188" width="11.875" bestFit="1" customWidth="1"/>
    <col min="7189" max="7189" width="8.625" bestFit="1" customWidth="1"/>
    <col min="7190" max="7190" width="10" customWidth="1"/>
    <col min="7191" max="7191" width="8.625" bestFit="1" customWidth="1"/>
    <col min="7192" max="7192" width="15" customWidth="1"/>
    <col min="7193" max="7193" width="15.375" bestFit="1" customWidth="1"/>
    <col min="7194" max="7194" width="9" customWidth="1"/>
    <col min="7195" max="7195" width="15.375" bestFit="1" customWidth="1"/>
    <col min="7196" max="7196" width="8.75" customWidth="1"/>
    <col min="7197" max="7197" width="17.25" customWidth="1"/>
    <col min="7198" max="7198" width="8.875" customWidth="1"/>
    <col min="7429" max="7429" width="11.375" customWidth="1"/>
    <col min="7430" max="7430" width="15.625" customWidth="1"/>
    <col min="7431" max="7431" width="6.875" bestFit="1" customWidth="1"/>
    <col min="7432" max="7432" width="7.875" bestFit="1" customWidth="1"/>
    <col min="7433" max="7433" width="8.625" bestFit="1" customWidth="1"/>
    <col min="7434" max="7434" width="11.125" bestFit="1" customWidth="1"/>
    <col min="7435" max="7435" width="8.625" bestFit="1" customWidth="1"/>
    <col min="7436" max="7436" width="11.125" bestFit="1" customWidth="1"/>
    <col min="7437" max="7437" width="8.625" bestFit="1" customWidth="1"/>
    <col min="7438" max="7438" width="5.125" bestFit="1" customWidth="1"/>
    <col min="7439" max="7439" width="11.125" bestFit="1" customWidth="1"/>
    <col min="7440" max="7440" width="8.625" bestFit="1" customWidth="1"/>
    <col min="7441" max="7441" width="10.625" customWidth="1"/>
    <col min="7442" max="7442" width="8.625" bestFit="1" customWidth="1"/>
    <col min="7443" max="7443" width="4.625" bestFit="1" customWidth="1"/>
    <col min="7444" max="7444" width="11.875" bestFit="1" customWidth="1"/>
    <col min="7445" max="7445" width="8.625" bestFit="1" customWidth="1"/>
    <col min="7446" max="7446" width="10" customWidth="1"/>
    <col min="7447" max="7447" width="8.625" bestFit="1" customWidth="1"/>
    <col min="7448" max="7448" width="15" customWidth="1"/>
    <col min="7449" max="7449" width="15.375" bestFit="1" customWidth="1"/>
    <col min="7450" max="7450" width="9" customWidth="1"/>
    <col min="7451" max="7451" width="15.375" bestFit="1" customWidth="1"/>
    <col min="7452" max="7452" width="8.75" customWidth="1"/>
    <col min="7453" max="7453" width="17.25" customWidth="1"/>
    <col min="7454" max="7454" width="8.875" customWidth="1"/>
    <col min="7685" max="7685" width="11.375" customWidth="1"/>
    <col min="7686" max="7686" width="15.625" customWidth="1"/>
    <col min="7687" max="7687" width="6.875" bestFit="1" customWidth="1"/>
    <col min="7688" max="7688" width="7.875" bestFit="1" customWidth="1"/>
    <col min="7689" max="7689" width="8.625" bestFit="1" customWidth="1"/>
    <col min="7690" max="7690" width="11.125" bestFit="1" customWidth="1"/>
    <col min="7691" max="7691" width="8.625" bestFit="1" customWidth="1"/>
    <col min="7692" max="7692" width="11.125" bestFit="1" customWidth="1"/>
    <col min="7693" max="7693" width="8.625" bestFit="1" customWidth="1"/>
    <col min="7694" max="7694" width="5.125" bestFit="1" customWidth="1"/>
    <col min="7695" max="7695" width="11.125" bestFit="1" customWidth="1"/>
    <col min="7696" max="7696" width="8.625" bestFit="1" customWidth="1"/>
    <col min="7697" max="7697" width="10.625" customWidth="1"/>
    <col min="7698" max="7698" width="8.625" bestFit="1" customWidth="1"/>
    <col min="7699" max="7699" width="4.625" bestFit="1" customWidth="1"/>
    <col min="7700" max="7700" width="11.875" bestFit="1" customWidth="1"/>
    <col min="7701" max="7701" width="8.625" bestFit="1" customWidth="1"/>
    <col min="7702" max="7702" width="10" customWidth="1"/>
    <col min="7703" max="7703" width="8.625" bestFit="1" customWidth="1"/>
    <col min="7704" max="7704" width="15" customWidth="1"/>
    <col min="7705" max="7705" width="15.375" bestFit="1" customWidth="1"/>
    <col min="7706" max="7706" width="9" customWidth="1"/>
    <col min="7707" max="7707" width="15.375" bestFit="1" customWidth="1"/>
    <col min="7708" max="7708" width="8.75" customWidth="1"/>
    <col min="7709" max="7709" width="17.25" customWidth="1"/>
    <col min="7710" max="7710" width="8.875" customWidth="1"/>
    <col min="7941" max="7941" width="11.375" customWidth="1"/>
    <col min="7942" max="7942" width="15.625" customWidth="1"/>
    <col min="7943" max="7943" width="6.875" bestFit="1" customWidth="1"/>
    <col min="7944" max="7944" width="7.875" bestFit="1" customWidth="1"/>
    <col min="7945" max="7945" width="8.625" bestFit="1" customWidth="1"/>
    <col min="7946" max="7946" width="11.125" bestFit="1" customWidth="1"/>
    <col min="7947" max="7947" width="8.625" bestFit="1" customWidth="1"/>
    <col min="7948" max="7948" width="11.125" bestFit="1" customWidth="1"/>
    <col min="7949" max="7949" width="8.625" bestFit="1" customWidth="1"/>
    <col min="7950" max="7950" width="5.125" bestFit="1" customWidth="1"/>
    <col min="7951" max="7951" width="11.125" bestFit="1" customWidth="1"/>
    <col min="7952" max="7952" width="8.625" bestFit="1" customWidth="1"/>
    <col min="7953" max="7953" width="10.625" customWidth="1"/>
    <col min="7954" max="7954" width="8.625" bestFit="1" customWidth="1"/>
    <col min="7955" max="7955" width="4.625" bestFit="1" customWidth="1"/>
    <col min="7956" max="7956" width="11.875" bestFit="1" customWidth="1"/>
    <col min="7957" max="7957" width="8.625" bestFit="1" customWidth="1"/>
    <col min="7958" max="7958" width="10" customWidth="1"/>
    <col min="7959" max="7959" width="8.625" bestFit="1" customWidth="1"/>
    <col min="7960" max="7960" width="15" customWidth="1"/>
    <col min="7961" max="7961" width="15.375" bestFit="1" customWidth="1"/>
    <col min="7962" max="7962" width="9" customWidth="1"/>
    <col min="7963" max="7963" width="15.375" bestFit="1" customWidth="1"/>
    <col min="7964" max="7964" width="8.75" customWidth="1"/>
    <col min="7965" max="7965" width="17.25" customWidth="1"/>
    <col min="7966" max="7966" width="8.875" customWidth="1"/>
    <col min="8197" max="8197" width="11.375" customWidth="1"/>
    <col min="8198" max="8198" width="15.625" customWidth="1"/>
    <col min="8199" max="8199" width="6.875" bestFit="1" customWidth="1"/>
    <col min="8200" max="8200" width="7.875" bestFit="1" customWidth="1"/>
    <col min="8201" max="8201" width="8.625" bestFit="1" customWidth="1"/>
    <col min="8202" max="8202" width="11.125" bestFit="1" customWidth="1"/>
    <col min="8203" max="8203" width="8.625" bestFit="1" customWidth="1"/>
    <col min="8204" max="8204" width="11.125" bestFit="1" customWidth="1"/>
    <col min="8205" max="8205" width="8.625" bestFit="1" customWidth="1"/>
    <col min="8206" max="8206" width="5.125" bestFit="1" customWidth="1"/>
    <col min="8207" max="8207" width="11.125" bestFit="1" customWidth="1"/>
    <col min="8208" max="8208" width="8.625" bestFit="1" customWidth="1"/>
    <col min="8209" max="8209" width="10.625" customWidth="1"/>
    <col min="8210" max="8210" width="8.625" bestFit="1" customWidth="1"/>
    <col min="8211" max="8211" width="4.625" bestFit="1" customWidth="1"/>
    <col min="8212" max="8212" width="11.875" bestFit="1" customWidth="1"/>
    <col min="8213" max="8213" width="8.625" bestFit="1" customWidth="1"/>
    <col min="8214" max="8214" width="10" customWidth="1"/>
    <col min="8215" max="8215" width="8.625" bestFit="1" customWidth="1"/>
    <col min="8216" max="8216" width="15" customWidth="1"/>
    <col min="8217" max="8217" width="15.375" bestFit="1" customWidth="1"/>
    <col min="8218" max="8218" width="9" customWidth="1"/>
    <col min="8219" max="8219" width="15.375" bestFit="1" customWidth="1"/>
    <col min="8220" max="8220" width="8.75" customWidth="1"/>
    <col min="8221" max="8221" width="17.25" customWidth="1"/>
    <col min="8222" max="8222" width="8.875" customWidth="1"/>
    <col min="8453" max="8453" width="11.375" customWidth="1"/>
    <col min="8454" max="8454" width="15.625" customWidth="1"/>
    <col min="8455" max="8455" width="6.875" bestFit="1" customWidth="1"/>
    <col min="8456" max="8456" width="7.875" bestFit="1" customWidth="1"/>
    <col min="8457" max="8457" width="8.625" bestFit="1" customWidth="1"/>
    <col min="8458" max="8458" width="11.125" bestFit="1" customWidth="1"/>
    <col min="8459" max="8459" width="8.625" bestFit="1" customWidth="1"/>
    <col min="8460" max="8460" width="11.125" bestFit="1" customWidth="1"/>
    <col min="8461" max="8461" width="8.625" bestFit="1" customWidth="1"/>
    <col min="8462" max="8462" width="5.125" bestFit="1" customWidth="1"/>
    <col min="8463" max="8463" width="11.125" bestFit="1" customWidth="1"/>
    <col min="8464" max="8464" width="8.625" bestFit="1" customWidth="1"/>
    <col min="8465" max="8465" width="10.625" customWidth="1"/>
    <col min="8466" max="8466" width="8.625" bestFit="1" customWidth="1"/>
    <col min="8467" max="8467" width="4.625" bestFit="1" customWidth="1"/>
    <col min="8468" max="8468" width="11.875" bestFit="1" customWidth="1"/>
    <col min="8469" max="8469" width="8.625" bestFit="1" customWidth="1"/>
    <col min="8470" max="8470" width="10" customWidth="1"/>
    <col min="8471" max="8471" width="8.625" bestFit="1" customWidth="1"/>
    <col min="8472" max="8472" width="15" customWidth="1"/>
    <col min="8473" max="8473" width="15.375" bestFit="1" customWidth="1"/>
    <col min="8474" max="8474" width="9" customWidth="1"/>
    <col min="8475" max="8475" width="15.375" bestFit="1" customWidth="1"/>
    <col min="8476" max="8476" width="8.75" customWidth="1"/>
    <col min="8477" max="8477" width="17.25" customWidth="1"/>
    <col min="8478" max="8478" width="8.875" customWidth="1"/>
    <col min="8709" max="8709" width="11.375" customWidth="1"/>
    <col min="8710" max="8710" width="15.625" customWidth="1"/>
    <col min="8711" max="8711" width="6.875" bestFit="1" customWidth="1"/>
    <col min="8712" max="8712" width="7.875" bestFit="1" customWidth="1"/>
    <col min="8713" max="8713" width="8.625" bestFit="1" customWidth="1"/>
    <col min="8714" max="8714" width="11.125" bestFit="1" customWidth="1"/>
    <col min="8715" max="8715" width="8.625" bestFit="1" customWidth="1"/>
    <col min="8716" max="8716" width="11.125" bestFit="1" customWidth="1"/>
    <col min="8717" max="8717" width="8.625" bestFit="1" customWidth="1"/>
    <col min="8718" max="8718" width="5.125" bestFit="1" customWidth="1"/>
    <col min="8719" max="8719" width="11.125" bestFit="1" customWidth="1"/>
    <col min="8720" max="8720" width="8.625" bestFit="1" customWidth="1"/>
    <col min="8721" max="8721" width="10.625" customWidth="1"/>
    <col min="8722" max="8722" width="8.625" bestFit="1" customWidth="1"/>
    <col min="8723" max="8723" width="4.625" bestFit="1" customWidth="1"/>
    <col min="8724" max="8724" width="11.875" bestFit="1" customWidth="1"/>
    <col min="8725" max="8725" width="8.625" bestFit="1" customWidth="1"/>
    <col min="8726" max="8726" width="10" customWidth="1"/>
    <col min="8727" max="8727" width="8.625" bestFit="1" customWidth="1"/>
    <col min="8728" max="8728" width="15" customWidth="1"/>
    <col min="8729" max="8729" width="15.375" bestFit="1" customWidth="1"/>
    <col min="8730" max="8730" width="9" customWidth="1"/>
    <col min="8731" max="8731" width="15.375" bestFit="1" customWidth="1"/>
    <col min="8732" max="8732" width="8.75" customWidth="1"/>
    <col min="8733" max="8733" width="17.25" customWidth="1"/>
    <col min="8734" max="8734" width="8.875" customWidth="1"/>
    <col min="8965" max="8965" width="11.375" customWidth="1"/>
    <col min="8966" max="8966" width="15.625" customWidth="1"/>
    <col min="8967" max="8967" width="6.875" bestFit="1" customWidth="1"/>
    <col min="8968" max="8968" width="7.875" bestFit="1" customWidth="1"/>
    <col min="8969" max="8969" width="8.625" bestFit="1" customWidth="1"/>
    <col min="8970" max="8970" width="11.125" bestFit="1" customWidth="1"/>
    <col min="8971" max="8971" width="8.625" bestFit="1" customWidth="1"/>
    <col min="8972" max="8972" width="11.125" bestFit="1" customWidth="1"/>
    <col min="8973" max="8973" width="8.625" bestFit="1" customWidth="1"/>
    <col min="8974" max="8974" width="5.125" bestFit="1" customWidth="1"/>
    <col min="8975" max="8975" width="11.125" bestFit="1" customWidth="1"/>
    <col min="8976" max="8976" width="8.625" bestFit="1" customWidth="1"/>
    <col min="8977" max="8977" width="10.625" customWidth="1"/>
    <col min="8978" max="8978" width="8.625" bestFit="1" customWidth="1"/>
    <col min="8979" max="8979" width="4.625" bestFit="1" customWidth="1"/>
    <col min="8980" max="8980" width="11.875" bestFit="1" customWidth="1"/>
    <col min="8981" max="8981" width="8.625" bestFit="1" customWidth="1"/>
    <col min="8982" max="8982" width="10" customWidth="1"/>
    <col min="8983" max="8983" width="8.625" bestFit="1" customWidth="1"/>
    <col min="8984" max="8984" width="15" customWidth="1"/>
    <col min="8985" max="8985" width="15.375" bestFit="1" customWidth="1"/>
    <col min="8986" max="8986" width="9" customWidth="1"/>
    <col min="8987" max="8987" width="15.375" bestFit="1" customWidth="1"/>
    <col min="8988" max="8988" width="8.75" customWidth="1"/>
    <col min="8989" max="8989" width="17.25" customWidth="1"/>
    <col min="8990" max="8990" width="8.875" customWidth="1"/>
    <col min="9221" max="9221" width="11.375" customWidth="1"/>
    <col min="9222" max="9222" width="15.625" customWidth="1"/>
    <col min="9223" max="9223" width="6.875" bestFit="1" customWidth="1"/>
    <col min="9224" max="9224" width="7.875" bestFit="1" customWidth="1"/>
    <col min="9225" max="9225" width="8.625" bestFit="1" customWidth="1"/>
    <col min="9226" max="9226" width="11.125" bestFit="1" customWidth="1"/>
    <col min="9227" max="9227" width="8.625" bestFit="1" customWidth="1"/>
    <col min="9228" max="9228" width="11.125" bestFit="1" customWidth="1"/>
    <col min="9229" max="9229" width="8.625" bestFit="1" customWidth="1"/>
    <col min="9230" max="9230" width="5.125" bestFit="1" customWidth="1"/>
    <col min="9231" max="9231" width="11.125" bestFit="1" customWidth="1"/>
    <col min="9232" max="9232" width="8.625" bestFit="1" customWidth="1"/>
    <col min="9233" max="9233" width="10.625" customWidth="1"/>
    <col min="9234" max="9234" width="8.625" bestFit="1" customWidth="1"/>
    <col min="9235" max="9235" width="4.625" bestFit="1" customWidth="1"/>
    <col min="9236" max="9236" width="11.875" bestFit="1" customWidth="1"/>
    <col min="9237" max="9237" width="8.625" bestFit="1" customWidth="1"/>
    <col min="9238" max="9238" width="10" customWidth="1"/>
    <col min="9239" max="9239" width="8.625" bestFit="1" customWidth="1"/>
    <col min="9240" max="9240" width="15" customWidth="1"/>
    <col min="9241" max="9241" width="15.375" bestFit="1" customWidth="1"/>
    <col min="9242" max="9242" width="9" customWidth="1"/>
    <col min="9243" max="9243" width="15.375" bestFit="1" customWidth="1"/>
    <col min="9244" max="9244" width="8.75" customWidth="1"/>
    <col min="9245" max="9245" width="17.25" customWidth="1"/>
    <col min="9246" max="9246" width="8.875" customWidth="1"/>
    <col min="9477" max="9477" width="11.375" customWidth="1"/>
    <col min="9478" max="9478" width="15.625" customWidth="1"/>
    <col min="9479" max="9479" width="6.875" bestFit="1" customWidth="1"/>
    <col min="9480" max="9480" width="7.875" bestFit="1" customWidth="1"/>
    <col min="9481" max="9481" width="8.625" bestFit="1" customWidth="1"/>
    <col min="9482" max="9482" width="11.125" bestFit="1" customWidth="1"/>
    <col min="9483" max="9483" width="8.625" bestFit="1" customWidth="1"/>
    <col min="9484" max="9484" width="11.125" bestFit="1" customWidth="1"/>
    <col min="9485" max="9485" width="8.625" bestFit="1" customWidth="1"/>
    <col min="9486" max="9486" width="5.125" bestFit="1" customWidth="1"/>
    <col min="9487" max="9487" width="11.125" bestFit="1" customWidth="1"/>
    <col min="9488" max="9488" width="8.625" bestFit="1" customWidth="1"/>
    <col min="9489" max="9489" width="10.625" customWidth="1"/>
    <col min="9490" max="9490" width="8.625" bestFit="1" customWidth="1"/>
    <col min="9491" max="9491" width="4.625" bestFit="1" customWidth="1"/>
    <col min="9492" max="9492" width="11.875" bestFit="1" customWidth="1"/>
    <col min="9493" max="9493" width="8.625" bestFit="1" customWidth="1"/>
    <col min="9494" max="9494" width="10" customWidth="1"/>
    <col min="9495" max="9495" width="8.625" bestFit="1" customWidth="1"/>
    <col min="9496" max="9496" width="15" customWidth="1"/>
    <col min="9497" max="9497" width="15.375" bestFit="1" customWidth="1"/>
    <col min="9498" max="9498" width="9" customWidth="1"/>
    <col min="9499" max="9499" width="15.375" bestFit="1" customWidth="1"/>
    <col min="9500" max="9500" width="8.75" customWidth="1"/>
    <col min="9501" max="9501" width="17.25" customWidth="1"/>
    <col min="9502" max="9502" width="8.875" customWidth="1"/>
    <col min="9733" max="9733" width="11.375" customWidth="1"/>
    <col min="9734" max="9734" width="15.625" customWidth="1"/>
    <col min="9735" max="9735" width="6.875" bestFit="1" customWidth="1"/>
    <col min="9736" max="9736" width="7.875" bestFit="1" customWidth="1"/>
    <col min="9737" max="9737" width="8.625" bestFit="1" customWidth="1"/>
    <col min="9738" max="9738" width="11.125" bestFit="1" customWidth="1"/>
    <col min="9739" max="9739" width="8.625" bestFit="1" customWidth="1"/>
    <col min="9740" max="9740" width="11.125" bestFit="1" customWidth="1"/>
    <col min="9741" max="9741" width="8.625" bestFit="1" customWidth="1"/>
    <col min="9742" max="9742" width="5.125" bestFit="1" customWidth="1"/>
    <col min="9743" max="9743" width="11.125" bestFit="1" customWidth="1"/>
    <col min="9744" max="9744" width="8.625" bestFit="1" customWidth="1"/>
    <col min="9745" max="9745" width="10.625" customWidth="1"/>
    <col min="9746" max="9746" width="8.625" bestFit="1" customWidth="1"/>
    <col min="9747" max="9747" width="4.625" bestFit="1" customWidth="1"/>
    <col min="9748" max="9748" width="11.875" bestFit="1" customWidth="1"/>
    <col min="9749" max="9749" width="8.625" bestFit="1" customWidth="1"/>
    <col min="9750" max="9750" width="10" customWidth="1"/>
    <col min="9751" max="9751" width="8.625" bestFit="1" customWidth="1"/>
    <col min="9752" max="9752" width="15" customWidth="1"/>
    <col min="9753" max="9753" width="15.375" bestFit="1" customWidth="1"/>
    <col min="9754" max="9754" width="9" customWidth="1"/>
    <col min="9755" max="9755" width="15.375" bestFit="1" customWidth="1"/>
    <col min="9756" max="9756" width="8.75" customWidth="1"/>
    <col min="9757" max="9757" width="17.25" customWidth="1"/>
    <col min="9758" max="9758" width="8.875" customWidth="1"/>
    <col min="9989" max="9989" width="11.375" customWidth="1"/>
    <col min="9990" max="9990" width="15.625" customWidth="1"/>
    <col min="9991" max="9991" width="6.875" bestFit="1" customWidth="1"/>
    <col min="9992" max="9992" width="7.875" bestFit="1" customWidth="1"/>
    <col min="9993" max="9993" width="8.625" bestFit="1" customWidth="1"/>
    <col min="9994" max="9994" width="11.125" bestFit="1" customWidth="1"/>
    <col min="9995" max="9995" width="8.625" bestFit="1" customWidth="1"/>
    <col min="9996" max="9996" width="11.125" bestFit="1" customWidth="1"/>
    <col min="9997" max="9997" width="8.625" bestFit="1" customWidth="1"/>
    <col min="9998" max="9998" width="5.125" bestFit="1" customWidth="1"/>
    <col min="9999" max="9999" width="11.125" bestFit="1" customWidth="1"/>
    <col min="10000" max="10000" width="8.625" bestFit="1" customWidth="1"/>
    <col min="10001" max="10001" width="10.625" customWidth="1"/>
    <col min="10002" max="10002" width="8.625" bestFit="1" customWidth="1"/>
    <col min="10003" max="10003" width="4.625" bestFit="1" customWidth="1"/>
    <col min="10004" max="10004" width="11.875" bestFit="1" customWidth="1"/>
    <col min="10005" max="10005" width="8.625" bestFit="1" customWidth="1"/>
    <col min="10006" max="10006" width="10" customWidth="1"/>
    <col min="10007" max="10007" width="8.625" bestFit="1" customWidth="1"/>
    <col min="10008" max="10008" width="15" customWidth="1"/>
    <col min="10009" max="10009" width="15.375" bestFit="1" customWidth="1"/>
    <col min="10010" max="10010" width="9" customWidth="1"/>
    <col min="10011" max="10011" width="15.375" bestFit="1" customWidth="1"/>
    <col min="10012" max="10012" width="8.75" customWidth="1"/>
    <col min="10013" max="10013" width="17.25" customWidth="1"/>
    <col min="10014" max="10014" width="8.875" customWidth="1"/>
    <col min="10245" max="10245" width="11.375" customWidth="1"/>
    <col min="10246" max="10246" width="15.625" customWidth="1"/>
    <col min="10247" max="10247" width="6.875" bestFit="1" customWidth="1"/>
    <col min="10248" max="10248" width="7.875" bestFit="1" customWidth="1"/>
    <col min="10249" max="10249" width="8.625" bestFit="1" customWidth="1"/>
    <col min="10250" max="10250" width="11.125" bestFit="1" customWidth="1"/>
    <col min="10251" max="10251" width="8.625" bestFit="1" customWidth="1"/>
    <col min="10252" max="10252" width="11.125" bestFit="1" customWidth="1"/>
    <col min="10253" max="10253" width="8.625" bestFit="1" customWidth="1"/>
    <col min="10254" max="10254" width="5.125" bestFit="1" customWidth="1"/>
    <col min="10255" max="10255" width="11.125" bestFit="1" customWidth="1"/>
    <col min="10256" max="10256" width="8.625" bestFit="1" customWidth="1"/>
    <col min="10257" max="10257" width="10.625" customWidth="1"/>
    <col min="10258" max="10258" width="8.625" bestFit="1" customWidth="1"/>
    <col min="10259" max="10259" width="4.625" bestFit="1" customWidth="1"/>
    <col min="10260" max="10260" width="11.875" bestFit="1" customWidth="1"/>
    <col min="10261" max="10261" width="8.625" bestFit="1" customWidth="1"/>
    <col min="10262" max="10262" width="10" customWidth="1"/>
    <col min="10263" max="10263" width="8.625" bestFit="1" customWidth="1"/>
    <col min="10264" max="10264" width="15" customWidth="1"/>
    <col min="10265" max="10265" width="15.375" bestFit="1" customWidth="1"/>
    <col min="10266" max="10266" width="9" customWidth="1"/>
    <col min="10267" max="10267" width="15.375" bestFit="1" customWidth="1"/>
    <col min="10268" max="10268" width="8.75" customWidth="1"/>
    <col min="10269" max="10269" width="17.25" customWidth="1"/>
    <col min="10270" max="10270" width="8.875" customWidth="1"/>
    <col min="10501" max="10501" width="11.375" customWidth="1"/>
    <col min="10502" max="10502" width="15.625" customWidth="1"/>
    <col min="10503" max="10503" width="6.875" bestFit="1" customWidth="1"/>
    <col min="10504" max="10504" width="7.875" bestFit="1" customWidth="1"/>
    <col min="10505" max="10505" width="8.625" bestFit="1" customWidth="1"/>
    <col min="10506" max="10506" width="11.125" bestFit="1" customWidth="1"/>
    <col min="10507" max="10507" width="8.625" bestFit="1" customWidth="1"/>
    <col min="10508" max="10508" width="11.125" bestFit="1" customWidth="1"/>
    <col min="10509" max="10509" width="8.625" bestFit="1" customWidth="1"/>
    <col min="10510" max="10510" width="5.125" bestFit="1" customWidth="1"/>
    <col min="10511" max="10511" width="11.125" bestFit="1" customWidth="1"/>
    <col min="10512" max="10512" width="8.625" bestFit="1" customWidth="1"/>
    <col min="10513" max="10513" width="10.625" customWidth="1"/>
    <col min="10514" max="10514" width="8.625" bestFit="1" customWidth="1"/>
    <col min="10515" max="10515" width="4.625" bestFit="1" customWidth="1"/>
    <col min="10516" max="10516" width="11.875" bestFit="1" customWidth="1"/>
    <col min="10517" max="10517" width="8.625" bestFit="1" customWidth="1"/>
    <col min="10518" max="10518" width="10" customWidth="1"/>
    <col min="10519" max="10519" width="8.625" bestFit="1" customWidth="1"/>
    <col min="10520" max="10520" width="15" customWidth="1"/>
    <col min="10521" max="10521" width="15.375" bestFit="1" customWidth="1"/>
    <col min="10522" max="10522" width="9" customWidth="1"/>
    <col min="10523" max="10523" width="15.375" bestFit="1" customWidth="1"/>
    <col min="10524" max="10524" width="8.75" customWidth="1"/>
    <col min="10525" max="10525" width="17.25" customWidth="1"/>
    <col min="10526" max="10526" width="8.875" customWidth="1"/>
    <col min="10757" max="10757" width="11.375" customWidth="1"/>
    <col min="10758" max="10758" width="15.625" customWidth="1"/>
    <col min="10759" max="10759" width="6.875" bestFit="1" customWidth="1"/>
    <col min="10760" max="10760" width="7.875" bestFit="1" customWidth="1"/>
    <col min="10761" max="10761" width="8.625" bestFit="1" customWidth="1"/>
    <col min="10762" max="10762" width="11.125" bestFit="1" customWidth="1"/>
    <col min="10763" max="10763" width="8.625" bestFit="1" customWidth="1"/>
    <col min="10764" max="10764" width="11.125" bestFit="1" customWidth="1"/>
    <col min="10765" max="10765" width="8.625" bestFit="1" customWidth="1"/>
    <col min="10766" max="10766" width="5.125" bestFit="1" customWidth="1"/>
    <col min="10767" max="10767" width="11.125" bestFit="1" customWidth="1"/>
    <col min="10768" max="10768" width="8.625" bestFit="1" customWidth="1"/>
    <col min="10769" max="10769" width="10.625" customWidth="1"/>
    <col min="10770" max="10770" width="8.625" bestFit="1" customWidth="1"/>
    <col min="10771" max="10771" width="4.625" bestFit="1" customWidth="1"/>
    <col min="10772" max="10772" width="11.875" bestFit="1" customWidth="1"/>
    <col min="10773" max="10773" width="8.625" bestFit="1" customWidth="1"/>
    <col min="10774" max="10774" width="10" customWidth="1"/>
    <col min="10775" max="10775" width="8.625" bestFit="1" customWidth="1"/>
    <col min="10776" max="10776" width="15" customWidth="1"/>
    <col min="10777" max="10777" width="15.375" bestFit="1" customWidth="1"/>
    <col min="10778" max="10778" width="9" customWidth="1"/>
    <col min="10779" max="10779" width="15.375" bestFit="1" customWidth="1"/>
    <col min="10780" max="10780" width="8.75" customWidth="1"/>
    <col min="10781" max="10781" width="17.25" customWidth="1"/>
    <col min="10782" max="10782" width="8.875" customWidth="1"/>
    <col min="11013" max="11013" width="11.375" customWidth="1"/>
    <col min="11014" max="11014" width="15.625" customWidth="1"/>
    <col min="11015" max="11015" width="6.875" bestFit="1" customWidth="1"/>
    <col min="11016" max="11016" width="7.875" bestFit="1" customWidth="1"/>
    <col min="11017" max="11017" width="8.625" bestFit="1" customWidth="1"/>
    <col min="11018" max="11018" width="11.125" bestFit="1" customWidth="1"/>
    <col min="11019" max="11019" width="8.625" bestFit="1" customWidth="1"/>
    <col min="11020" max="11020" width="11.125" bestFit="1" customWidth="1"/>
    <col min="11021" max="11021" width="8.625" bestFit="1" customWidth="1"/>
    <col min="11022" max="11022" width="5.125" bestFit="1" customWidth="1"/>
    <col min="11023" max="11023" width="11.125" bestFit="1" customWidth="1"/>
    <col min="11024" max="11024" width="8.625" bestFit="1" customWidth="1"/>
    <col min="11025" max="11025" width="10.625" customWidth="1"/>
    <col min="11026" max="11026" width="8.625" bestFit="1" customWidth="1"/>
    <col min="11027" max="11027" width="4.625" bestFit="1" customWidth="1"/>
    <col min="11028" max="11028" width="11.875" bestFit="1" customWidth="1"/>
    <col min="11029" max="11029" width="8.625" bestFit="1" customWidth="1"/>
    <col min="11030" max="11030" width="10" customWidth="1"/>
    <col min="11031" max="11031" width="8.625" bestFit="1" customWidth="1"/>
    <col min="11032" max="11032" width="15" customWidth="1"/>
    <col min="11033" max="11033" width="15.375" bestFit="1" customWidth="1"/>
    <col min="11034" max="11034" width="9" customWidth="1"/>
    <col min="11035" max="11035" width="15.375" bestFit="1" customWidth="1"/>
    <col min="11036" max="11036" width="8.75" customWidth="1"/>
    <col min="11037" max="11037" width="17.25" customWidth="1"/>
    <col min="11038" max="11038" width="8.875" customWidth="1"/>
    <col min="11269" max="11269" width="11.375" customWidth="1"/>
    <col min="11270" max="11270" width="15.625" customWidth="1"/>
    <col min="11271" max="11271" width="6.875" bestFit="1" customWidth="1"/>
    <col min="11272" max="11272" width="7.875" bestFit="1" customWidth="1"/>
    <col min="11273" max="11273" width="8.625" bestFit="1" customWidth="1"/>
    <col min="11274" max="11274" width="11.125" bestFit="1" customWidth="1"/>
    <col min="11275" max="11275" width="8.625" bestFit="1" customWidth="1"/>
    <col min="11276" max="11276" width="11.125" bestFit="1" customWidth="1"/>
    <col min="11277" max="11277" width="8.625" bestFit="1" customWidth="1"/>
    <col min="11278" max="11278" width="5.125" bestFit="1" customWidth="1"/>
    <col min="11279" max="11279" width="11.125" bestFit="1" customWidth="1"/>
    <col min="11280" max="11280" width="8.625" bestFit="1" customWidth="1"/>
    <col min="11281" max="11281" width="10.625" customWidth="1"/>
    <col min="11282" max="11282" width="8.625" bestFit="1" customWidth="1"/>
    <col min="11283" max="11283" width="4.625" bestFit="1" customWidth="1"/>
    <col min="11284" max="11284" width="11.875" bestFit="1" customWidth="1"/>
    <col min="11285" max="11285" width="8.625" bestFit="1" customWidth="1"/>
    <col min="11286" max="11286" width="10" customWidth="1"/>
    <col min="11287" max="11287" width="8.625" bestFit="1" customWidth="1"/>
    <col min="11288" max="11288" width="15" customWidth="1"/>
    <col min="11289" max="11289" width="15.375" bestFit="1" customWidth="1"/>
    <col min="11290" max="11290" width="9" customWidth="1"/>
    <col min="11291" max="11291" width="15.375" bestFit="1" customWidth="1"/>
    <col min="11292" max="11292" width="8.75" customWidth="1"/>
    <col min="11293" max="11293" width="17.25" customWidth="1"/>
    <col min="11294" max="11294" width="8.875" customWidth="1"/>
    <col min="11525" max="11525" width="11.375" customWidth="1"/>
    <col min="11526" max="11526" width="15.625" customWidth="1"/>
    <col min="11527" max="11527" width="6.875" bestFit="1" customWidth="1"/>
    <col min="11528" max="11528" width="7.875" bestFit="1" customWidth="1"/>
    <col min="11529" max="11529" width="8.625" bestFit="1" customWidth="1"/>
    <col min="11530" max="11530" width="11.125" bestFit="1" customWidth="1"/>
    <col min="11531" max="11531" width="8.625" bestFit="1" customWidth="1"/>
    <col min="11532" max="11532" width="11.125" bestFit="1" customWidth="1"/>
    <col min="11533" max="11533" width="8.625" bestFit="1" customWidth="1"/>
    <col min="11534" max="11534" width="5.125" bestFit="1" customWidth="1"/>
    <col min="11535" max="11535" width="11.125" bestFit="1" customWidth="1"/>
    <col min="11536" max="11536" width="8.625" bestFit="1" customWidth="1"/>
    <col min="11537" max="11537" width="10.625" customWidth="1"/>
    <col min="11538" max="11538" width="8.625" bestFit="1" customWidth="1"/>
    <col min="11539" max="11539" width="4.625" bestFit="1" customWidth="1"/>
    <col min="11540" max="11540" width="11.875" bestFit="1" customWidth="1"/>
    <col min="11541" max="11541" width="8.625" bestFit="1" customWidth="1"/>
    <col min="11542" max="11542" width="10" customWidth="1"/>
    <col min="11543" max="11543" width="8.625" bestFit="1" customWidth="1"/>
    <col min="11544" max="11544" width="15" customWidth="1"/>
    <col min="11545" max="11545" width="15.375" bestFit="1" customWidth="1"/>
    <col min="11546" max="11546" width="9" customWidth="1"/>
    <col min="11547" max="11547" width="15.375" bestFit="1" customWidth="1"/>
    <col min="11548" max="11548" width="8.75" customWidth="1"/>
    <col min="11549" max="11549" width="17.25" customWidth="1"/>
    <col min="11550" max="11550" width="8.875" customWidth="1"/>
    <col min="11781" max="11781" width="11.375" customWidth="1"/>
    <col min="11782" max="11782" width="15.625" customWidth="1"/>
    <col min="11783" max="11783" width="6.875" bestFit="1" customWidth="1"/>
    <col min="11784" max="11784" width="7.875" bestFit="1" customWidth="1"/>
    <col min="11785" max="11785" width="8.625" bestFit="1" customWidth="1"/>
    <col min="11786" max="11786" width="11.125" bestFit="1" customWidth="1"/>
    <col min="11787" max="11787" width="8.625" bestFit="1" customWidth="1"/>
    <col min="11788" max="11788" width="11.125" bestFit="1" customWidth="1"/>
    <col min="11789" max="11789" width="8.625" bestFit="1" customWidth="1"/>
    <col min="11790" max="11790" width="5.125" bestFit="1" customWidth="1"/>
    <col min="11791" max="11791" width="11.125" bestFit="1" customWidth="1"/>
    <col min="11792" max="11792" width="8.625" bestFit="1" customWidth="1"/>
    <col min="11793" max="11793" width="10.625" customWidth="1"/>
    <col min="11794" max="11794" width="8.625" bestFit="1" customWidth="1"/>
    <col min="11795" max="11795" width="4.625" bestFit="1" customWidth="1"/>
    <col min="11796" max="11796" width="11.875" bestFit="1" customWidth="1"/>
    <col min="11797" max="11797" width="8.625" bestFit="1" customWidth="1"/>
    <col min="11798" max="11798" width="10" customWidth="1"/>
    <col min="11799" max="11799" width="8.625" bestFit="1" customWidth="1"/>
    <col min="11800" max="11800" width="15" customWidth="1"/>
    <col min="11801" max="11801" width="15.375" bestFit="1" customWidth="1"/>
    <col min="11802" max="11802" width="9" customWidth="1"/>
    <col min="11803" max="11803" width="15.375" bestFit="1" customWidth="1"/>
    <col min="11804" max="11804" width="8.75" customWidth="1"/>
    <col min="11805" max="11805" width="17.25" customWidth="1"/>
    <col min="11806" max="11806" width="8.875" customWidth="1"/>
    <col min="12037" max="12037" width="11.375" customWidth="1"/>
    <col min="12038" max="12038" width="15.625" customWidth="1"/>
    <col min="12039" max="12039" width="6.875" bestFit="1" customWidth="1"/>
    <col min="12040" max="12040" width="7.875" bestFit="1" customWidth="1"/>
    <col min="12041" max="12041" width="8.625" bestFit="1" customWidth="1"/>
    <col min="12042" max="12042" width="11.125" bestFit="1" customWidth="1"/>
    <col min="12043" max="12043" width="8.625" bestFit="1" customWidth="1"/>
    <col min="12044" max="12044" width="11.125" bestFit="1" customWidth="1"/>
    <col min="12045" max="12045" width="8.625" bestFit="1" customWidth="1"/>
    <col min="12046" max="12046" width="5.125" bestFit="1" customWidth="1"/>
    <col min="12047" max="12047" width="11.125" bestFit="1" customWidth="1"/>
    <col min="12048" max="12048" width="8.625" bestFit="1" customWidth="1"/>
    <col min="12049" max="12049" width="10.625" customWidth="1"/>
    <col min="12050" max="12050" width="8.625" bestFit="1" customWidth="1"/>
    <col min="12051" max="12051" width="4.625" bestFit="1" customWidth="1"/>
    <col min="12052" max="12052" width="11.875" bestFit="1" customWidth="1"/>
    <col min="12053" max="12053" width="8.625" bestFit="1" customWidth="1"/>
    <col min="12054" max="12054" width="10" customWidth="1"/>
    <col min="12055" max="12055" width="8.625" bestFit="1" customWidth="1"/>
    <col min="12056" max="12056" width="15" customWidth="1"/>
    <col min="12057" max="12057" width="15.375" bestFit="1" customWidth="1"/>
    <col min="12058" max="12058" width="9" customWidth="1"/>
    <col min="12059" max="12059" width="15.375" bestFit="1" customWidth="1"/>
    <col min="12060" max="12060" width="8.75" customWidth="1"/>
    <col min="12061" max="12061" width="17.25" customWidth="1"/>
    <col min="12062" max="12062" width="8.875" customWidth="1"/>
    <col min="12293" max="12293" width="11.375" customWidth="1"/>
    <col min="12294" max="12294" width="15.625" customWidth="1"/>
    <col min="12295" max="12295" width="6.875" bestFit="1" customWidth="1"/>
    <col min="12296" max="12296" width="7.875" bestFit="1" customWidth="1"/>
    <col min="12297" max="12297" width="8.625" bestFit="1" customWidth="1"/>
    <col min="12298" max="12298" width="11.125" bestFit="1" customWidth="1"/>
    <col min="12299" max="12299" width="8.625" bestFit="1" customWidth="1"/>
    <col min="12300" max="12300" width="11.125" bestFit="1" customWidth="1"/>
    <col min="12301" max="12301" width="8.625" bestFit="1" customWidth="1"/>
    <col min="12302" max="12302" width="5.125" bestFit="1" customWidth="1"/>
    <col min="12303" max="12303" width="11.125" bestFit="1" customWidth="1"/>
    <col min="12304" max="12304" width="8.625" bestFit="1" customWidth="1"/>
    <col min="12305" max="12305" width="10.625" customWidth="1"/>
    <col min="12306" max="12306" width="8.625" bestFit="1" customWidth="1"/>
    <col min="12307" max="12307" width="4.625" bestFit="1" customWidth="1"/>
    <col min="12308" max="12308" width="11.875" bestFit="1" customWidth="1"/>
    <col min="12309" max="12309" width="8.625" bestFit="1" customWidth="1"/>
    <col min="12310" max="12310" width="10" customWidth="1"/>
    <col min="12311" max="12311" width="8.625" bestFit="1" customWidth="1"/>
    <col min="12312" max="12312" width="15" customWidth="1"/>
    <col min="12313" max="12313" width="15.375" bestFit="1" customWidth="1"/>
    <col min="12314" max="12314" width="9" customWidth="1"/>
    <col min="12315" max="12315" width="15.375" bestFit="1" customWidth="1"/>
    <col min="12316" max="12316" width="8.75" customWidth="1"/>
    <col min="12317" max="12317" width="17.25" customWidth="1"/>
    <col min="12318" max="12318" width="8.875" customWidth="1"/>
    <col min="12549" max="12549" width="11.375" customWidth="1"/>
    <col min="12550" max="12550" width="15.625" customWidth="1"/>
    <col min="12551" max="12551" width="6.875" bestFit="1" customWidth="1"/>
    <col min="12552" max="12552" width="7.875" bestFit="1" customWidth="1"/>
    <col min="12553" max="12553" width="8.625" bestFit="1" customWidth="1"/>
    <col min="12554" max="12554" width="11.125" bestFit="1" customWidth="1"/>
    <col min="12555" max="12555" width="8.625" bestFit="1" customWidth="1"/>
    <col min="12556" max="12556" width="11.125" bestFit="1" customWidth="1"/>
    <col min="12557" max="12557" width="8.625" bestFit="1" customWidth="1"/>
    <col min="12558" max="12558" width="5.125" bestFit="1" customWidth="1"/>
    <col min="12559" max="12559" width="11.125" bestFit="1" customWidth="1"/>
    <col min="12560" max="12560" width="8.625" bestFit="1" customWidth="1"/>
    <col min="12561" max="12561" width="10.625" customWidth="1"/>
    <col min="12562" max="12562" width="8.625" bestFit="1" customWidth="1"/>
    <col min="12563" max="12563" width="4.625" bestFit="1" customWidth="1"/>
    <col min="12564" max="12564" width="11.875" bestFit="1" customWidth="1"/>
    <col min="12565" max="12565" width="8.625" bestFit="1" customWidth="1"/>
    <col min="12566" max="12566" width="10" customWidth="1"/>
    <col min="12567" max="12567" width="8.625" bestFit="1" customWidth="1"/>
    <col min="12568" max="12568" width="15" customWidth="1"/>
    <col min="12569" max="12569" width="15.375" bestFit="1" customWidth="1"/>
    <col min="12570" max="12570" width="9" customWidth="1"/>
    <col min="12571" max="12571" width="15.375" bestFit="1" customWidth="1"/>
    <col min="12572" max="12572" width="8.75" customWidth="1"/>
    <col min="12573" max="12573" width="17.25" customWidth="1"/>
    <col min="12574" max="12574" width="8.875" customWidth="1"/>
    <col min="12805" max="12805" width="11.375" customWidth="1"/>
    <col min="12806" max="12806" width="15.625" customWidth="1"/>
    <col min="12807" max="12807" width="6.875" bestFit="1" customWidth="1"/>
    <col min="12808" max="12808" width="7.875" bestFit="1" customWidth="1"/>
    <col min="12809" max="12809" width="8.625" bestFit="1" customWidth="1"/>
    <col min="12810" max="12810" width="11.125" bestFit="1" customWidth="1"/>
    <col min="12811" max="12811" width="8.625" bestFit="1" customWidth="1"/>
    <col min="12812" max="12812" width="11.125" bestFit="1" customWidth="1"/>
    <col min="12813" max="12813" width="8.625" bestFit="1" customWidth="1"/>
    <col min="12814" max="12814" width="5.125" bestFit="1" customWidth="1"/>
    <col min="12815" max="12815" width="11.125" bestFit="1" customWidth="1"/>
    <col min="12816" max="12816" width="8.625" bestFit="1" customWidth="1"/>
    <col min="12817" max="12817" width="10.625" customWidth="1"/>
    <col min="12818" max="12818" width="8.625" bestFit="1" customWidth="1"/>
    <col min="12819" max="12819" width="4.625" bestFit="1" customWidth="1"/>
    <col min="12820" max="12820" width="11.875" bestFit="1" customWidth="1"/>
    <col min="12821" max="12821" width="8.625" bestFit="1" customWidth="1"/>
    <col min="12822" max="12822" width="10" customWidth="1"/>
    <col min="12823" max="12823" width="8.625" bestFit="1" customWidth="1"/>
    <col min="12824" max="12824" width="15" customWidth="1"/>
    <col min="12825" max="12825" width="15.375" bestFit="1" customWidth="1"/>
    <col min="12826" max="12826" width="9" customWidth="1"/>
    <col min="12827" max="12827" width="15.375" bestFit="1" customWidth="1"/>
    <col min="12828" max="12828" width="8.75" customWidth="1"/>
    <col min="12829" max="12829" width="17.25" customWidth="1"/>
    <col min="12830" max="12830" width="8.875" customWidth="1"/>
    <col min="13061" max="13061" width="11.375" customWidth="1"/>
    <col min="13062" max="13062" width="15.625" customWidth="1"/>
    <col min="13063" max="13063" width="6.875" bestFit="1" customWidth="1"/>
    <col min="13064" max="13064" width="7.875" bestFit="1" customWidth="1"/>
    <col min="13065" max="13065" width="8.625" bestFit="1" customWidth="1"/>
    <col min="13066" max="13066" width="11.125" bestFit="1" customWidth="1"/>
    <col min="13067" max="13067" width="8.625" bestFit="1" customWidth="1"/>
    <col min="13068" max="13068" width="11.125" bestFit="1" customWidth="1"/>
    <col min="13069" max="13069" width="8.625" bestFit="1" customWidth="1"/>
    <col min="13070" max="13070" width="5.125" bestFit="1" customWidth="1"/>
    <col min="13071" max="13071" width="11.125" bestFit="1" customWidth="1"/>
    <col min="13072" max="13072" width="8.625" bestFit="1" customWidth="1"/>
    <col min="13073" max="13073" width="10.625" customWidth="1"/>
    <col min="13074" max="13074" width="8.625" bestFit="1" customWidth="1"/>
    <col min="13075" max="13075" width="4.625" bestFit="1" customWidth="1"/>
    <col min="13076" max="13076" width="11.875" bestFit="1" customWidth="1"/>
    <col min="13077" max="13077" width="8.625" bestFit="1" customWidth="1"/>
    <col min="13078" max="13078" width="10" customWidth="1"/>
    <col min="13079" max="13079" width="8.625" bestFit="1" customWidth="1"/>
    <col min="13080" max="13080" width="15" customWidth="1"/>
    <col min="13081" max="13081" width="15.375" bestFit="1" customWidth="1"/>
    <col min="13082" max="13082" width="9" customWidth="1"/>
    <col min="13083" max="13083" width="15.375" bestFit="1" customWidth="1"/>
    <col min="13084" max="13084" width="8.75" customWidth="1"/>
    <col min="13085" max="13085" width="17.25" customWidth="1"/>
    <col min="13086" max="13086" width="8.875" customWidth="1"/>
    <col min="13317" max="13317" width="11.375" customWidth="1"/>
    <col min="13318" max="13318" width="15.625" customWidth="1"/>
    <col min="13319" max="13319" width="6.875" bestFit="1" customWidth="1"/>
    <col min="13320" max="13320" width="7.875" bestFit="1" customWidth="1"/>
    <col min="13321" max="13321" width="8.625" bestFit="1" customWidth="1"/>
    <col min="13322" max="13322" width="11.125" bestFit="1" customWidth="1"/>
    <col min="13323" max="13323" width="8.625" bestFit="1" customWidth="1"/>
    <col min="13324" max="13324" width="11.125" bestFit="1" customWidth="1"/>
    <col min="13325" max="13325" width="8.625" bestFit="1" customWidth="1"/>
    <col min="13326" max="13326" width="5.125" bestFit="1" customWidth="1"/>
    <col min="13327" max="13327" width="11.125" bestFit="1" customWidth="1"/>
    <col min="13328" max="13328" width="8.625" bestFit="1" customWidth="1"/>
    <col min="13329" max="13329" width="10.625" customWidth="1"/>
    <col min="13330" max="13330" width="8.625" bestFit="1" customWidth="1"/>
    <col min="13331" max="13331" width="4.625" bestFit="1" customWidth="1"/>
    <col min="13332" max="13332" width="11.875" bestFit="1" customWidth="1"/>
    <col min="13333" max="13333" width="8.625" bestFit="1" customWidth="1"/>
    <col min="13334" max="13334" width="10" customWidth="1"/>
    <col min="13335" max="13335" width="8.625" bestFit="1" customWidth="1"/>
    <col min="13336" max="13336" width="15" customWidth="1"/>
    <col min="13337" max="13337" width="15.375" bestFit="1" customWidth="1"/>
    <col min="13338" max="13338" width="9" customWidth="1"/>
    <col min="13339" max="13339" width="15.375" bestFit="1" customWidth="1"/>
    <col min="13340" max="13340" width="8.75" customWidth="1"/>
    <col min="13341" max="13341" width="17.25" customWidth="1"/>
    <col min="13342" max="13342" width="8.875" customWidth="1"/>
    <col min="13573" max="13573" width="11.375" customWidth="1"/>
    <col min="13574" max="13574" width="15.625" customWidth="1"/>
    <col min="13575" max="13575" width="6.875" bestFit="1" customWidth="1"/>
    <col min="13576" max="13576" width="7.875" bestFit="1" customWidth="1"/>
    <col min="13577" max="13577" width="8.625" bestFit="1" customWidth="1"/>
    <col min="13578" max="13578" width="11.125" bestFit="1" customWidth="1"/>
    <col min="13579" max="13579" width="8.625" bestFit="1" customWidth="1"/>
    <col min="13580" max="13580" width="11.125" bestFit="1" customWidth="1"/>
    <col min="13581" max="13581" width="8.625" bestFit="1" customWidth="1"/>
    <col min="13582" max="13582" width="5.125" bestFit="1" customWidth="1"/>
    <col min="13583" max="13583" width="11.125" bestFit="1" customWidth="1"/>
    <col min="13584" max="13584" width="8.625" bestFit="1" customWidth="1"/>
    <col min="13585" max="13585" width="10.625" customWidth="1"/>
    <col min="13586" max="13586" width="8.625" bestFit="1" customWidth="1"/>
    <col min="13587" max="13587" width="4.625" bestFit="1" customWidth="1"/>
    <col min="13588" max="13588" width="11.875" bestFit="1" customWidth="1"/>
    <col min="13589" max="13589" width="8.625" bestFit="1" customWidth="1"/>
    <col min="13590" max="13590" width="10" customWidth="1"/>
    <col min="13591" max="13591" width="8.625" bestFit="1" customWidth="1"/>
    <col min="13592" max="13592" width="15" customWidth="1"/>
    <col min="13593" max="13593" width="15.375" bestFit="1" customWidth="1"/>
    <col min="13594" max="13594" width="9" customWidth="1"/>
    <col min="13595" max="13595" width="15.375" bestFit="1" customWidth="1"/>
    <col min="13596" max="13596" width="8.75" customWidth="1"/>
    <col min="13597" max="13597" width="17.25" customWidth="1"/>
    <col min="13598" max="13598" width="8.875" customWidth="1"/>
    <col min="13829" max="13829" width="11.375" customWidth="1"/>
    <col min="13830" max="13830" width="15.625" customWidth="1"/>
    <col min="13831" max="13831" width="6.875" bestFit="1" customWidth="1"/>
    <col min="13832" max="13832" width="7.875" bestFit="1" customWidth="1"/>
    <col min="13833" max="13833" width="8.625" bestFit="1" customWidth="1"/>
    <col min="13834" max="13834" width="11.125" bestFit="1" customWidth="1"/>
    <col min="13835" max="13835" width="8.625" bestFit="1" customWidth="1"/>
    <col min="13836" max="13836" width="11.125" bestFit="1" customWidth="1"/>
    <col min="13837" max="13837" width="8.625" bestFit="1" customWidth="1"/>
    <col min="13838" max="13838" width="5.125" bestFit="1" customWidth="1"/>
    <col min="13839" max="13839" width="11.125" bestFit="1" customWidth="1"/>
    <col min="13840" max="13840" width="8.625" bestFit="1" customWidth="1"/>
    <col min="13841" max="13841" width="10.625" customWidth="1"/>
    <col min="13842" max="13842" width="8.625" bestFit="1" customWidth="1"/>
    <col min="13843" max="13843" width="4.625" bestFit="1" customWidth="1"/>
    <col min="13844" max="13844" width="11.875" bestFit="1" customWidth="1"/>
    <col min="13845" max="13845" width="8.625" bestFit="1" customWidth="1"/>
    <col min="13846" max="13846" width="10" customWidth="1"/>
    <col min="13847" max="13847" width="8.625" bestFit="1" customWidth="1"/>
    <col min="13848" max="13848" width="15" customWidth="1"/>
    <col min="13849" max="13849" width="15.375" bestFit="1" customWidth="1"/>
    <col min="13850" max="13850" width="9" customWidth="1"/>
    <col min="13851" max="13851" width="15.375" bestFit="1" customWidth="1"/>
    <col min="13852" max="13852" width="8.75" customWidth="1"/>
    <col min="13853" max="13853" width="17.25" customWidth="1"/>
    <col min="13854" max="13854" width="8.875" customWidth="1"/>
    <col min="14085" max="14085" width="11.375" customWidth="1"/>
    <col min="14086" max="14086" width="15.625" customWidth="1"/>
    <col min="14087" max="14087" width="6.875" bestFit="1" customWidth="1"/>
    <col min="14088" max="14088" width="7.875" bestFit="1" customWidth="1"/>
    <col min="14089" max="14089" width="8.625" bestFit="1" customWidth="1"/>
    <col min="14090" max="14090" width="11.125" bestFit="1" customWidth="1"/>
    <col min="14091" max="14091" width="8.625" bestFit="1" customWidth="1"/>
    <col min="14092" max="14092" width="11.125" bestFit="1" customWidth="1"/>
    <col min="14093" max="14093" width="8.625" bestFit="1" customWidth="1"/>
    <col min="14094" max="14094" width="5.125" bestFit="1" customWidth="1"/>
    <col min="14095" max="14095" width="11.125" bestFit="1" customWidth="1"/>
    <col min="14096" max="14096" width="8.625" bestFit="1" customWidth="1"/>
    <col min="14097" max="14097" width="10.625" customWidth="1"/>
    <col min="14098" max="14098" width="8.625" bestFit="1" customWidth="1"/>
    <col min="14099" max="14099" width="4.625" bestFit="1" customWidth="1"/>
    <col min="14100" max="14100" width="11.875" bestFit="1" customWidth="1"/>
    <col min="14101" max="14101" width="8.625" bestFit="1" customWidth="1"/>
    <col min="14102" max="14102" width="10" customWidth="1"/>
    <col min="14103" max="14103" width="8.625" bestFit="1" customWidth="1"/>
    <col min="14104" max="14104" width="15" customWidth="1"/>
    <col min="14105" max="14105" width="15.375" bestFit="1" customWidth="1"/>
    <col min="14106" max="14106" width="9" customWidth="1"/>
    <col min="14107" max="14107" width="15.375" bestFit="1" customWidth="1"/>
    <col min="14108" max="14108" width="8.75" customWidth="1"/>
    <col min="14109" max="14109" width="17.25" customWidth="1"/>
    <col min="14110" max="14110" width="8.875" customWidth="1"/>
    <col min="14341" max="14341" width="11.375" customWidth="1"/>
    <col min="14342" max="14342" width="15.625" customWidth="1"/>
    <col min="14343" max="14343" width="6.875" bestFit="1" customWidth="1"/>
    <col min="14344" max="14344" width="7.875" bestFit="1" customWidth="1"/>
    <col min="14345" max="14345" width="8.625" bestFit="1" customWidth="1"/>
    <col min="14346" max="14346" width="11.125" bestFit="1" customWidth="1"/>
    <col min="14347" max="14347" width="8.625" bestFit="1" customWidth="1"/>
    <col min="14348" max="14348" width="11.125" bestFit="1" customWidth="1"/>
    <col min="14349" max="14349" width="8.625" bestFit="1" customWidth="1"/>
    <col min="14350" max="14350" width="5.125" bestFit="1" customWidth="1"/>
    <col min="14351" max="14351" width="11.125" bestFit="1" customWidth="1"/>
    <col min="14352" max="14352" width="8.625" bestFit="1" customWidth="1"/>
    <col min="14353" max="14353" width="10.625" customWidth="1"/>
    <col min="14354" max="14354" width="8.625" bestFit="1" customWidth="1"/>
    <col min="14355" max="14355" width="4.625" bestFit="1" customWidth="1"/>
    <col min="14356" max="14356" width="11.875" bestFit="1" customWidth="1"/>
    <col min="14357" max="14357" width="8.625" bestFit="1" customWidth="1"/>
    <col min="14358" max="14358" width="10" customWidth="1"/>
    <col min="14359" max="14359" width="8.625" bestFit="1" customWidth="1"/>
    <col min="14360" max="14360" width="15" customWidth="1"/>
    <col min="14361" max="14361" width="15.375" bestFit="1" customWidth="1"/>
    <col min="14362" max="14362" width="9" customWidth="1"/>
    <col min="14363" max="14363" width="15.375" bestFit="1" customWidth="1"/>
    <col min="14364" max="14364" width="8.75" customWidth="1"/>
    <col min="14365" max="14365" width="17.25" customWidth="1"/>
    <col min="14366" max="14366" width="8.875" customWidth="1"/>
    <col min="14597" max="14597" width="11.375" customWidth="1"/>
    <col min="14598" max="14598" width="15.625" customWidth="1"/>
    <col min="14599" max="14599" width="6.875" bestFit="1" customWidth="1"/>
    <col min="14600" max="14600" width="7.875" bestFit="1" customWidth="1"/>
    <col min="14601" max="14601" width="8.625" bestFit="1" customWidth="1"/>
    <col min="14602" max="14602" width="11.125" bestFit="1" customWidth="1"/>
    <col min="14603" max="14603" width="8.625" bestFit="1" customWidth="1"/>
    <col min="14604" max="14604" width="11.125" bestFit="1" customWidth="1"/>
    <col min="14605" max="14605" width="8.625" bestFit="1" customWidth="1"/>
    <col min="14606" max="14606" width="5.125" bestFit="1" customWidth="1"/>
    <col min="14607" max="14607" width="11.125" bestFit="1" customWidth="1"/>
    <col min="14608" max="14608" width="8.625" bestFit="1" customWidth="1"/>
    <col min="14609" max="14609" width="10.625" customWidth="1"/>
    <col min="14610" max="14610" width="8.625" bestFit="1" customWidth="1"/>
    <col min="14611" max="14611" width="4.625" bestFit="1" customWidth="1"/>
    <col min="14612" max="14612" width="11.875" bestFit="1" customWidth="1"/>
    <col min="14613" max="14613" width="8.625" bestFit="1" customWidth="1"/>
    <col min="14614" max="14614" width="10" customWidth="1"/>
    <col min="14615" max="14615" width="8.625" bestFit="1" customWidth="1"/>
    <col min="14616" max="14616" width="15" customWidth="1"/>
    <col min="14617" max="14617" width="15.375" bestFit="1" customWidth="1"/>
    <col min="14618" max="14618" width="9" customWidth="1"/>
    <col min="14619" max="14619" width="15.375" bestFit="1" customWidth="1"/>
    <col min="14620" max="14620" width="8.75" customWidth="1"/>
    <col min="14621" max="14621" width="17.25" customWidth="1"/>
    <col min="14622" max="14622" width="8.875" customWidth="1"/>
    <col min="14853" max="14853" width="11.375" customWidth="1"/>
    <col min="14854" max="14854" width="15.625" customWidth="1"/>
    <col min="14855" max="14855" width="6.875" bestFit="1" customWidth="1"/>
    <col min="14856" max="14856" width="7.875" bestFit="1" customWidth="1"/>
    <col min="14857" max="14857" width="8.625" bestFit="1" customWidth="1"/>
    <col min="14858" max="14858" width="11.125" bestFit="1" customWidth="1"/>
    <col min="14859" max="14859" width="8.625" bestFit="1" customWidth="1"/>
    <col min="14860" max="14860" width="11.125" bestFit="1" customWidth="1"/>
    <col min="14861" max="14861" width="8.625" bestFit="1" customWidth="1"/>
    <col min="14862" max="14862" width="5.125" bestFit="1" customWidth="1"/>
    <col min="14863" max="14863" width="11.125" bestFit="1" customWidth="1"/>
    <col min="14864" max="14864" width="8.625" bestFit="1" customWidth="1"/>
    <col min="14865" max="14865" width="10.625" customWidth="1"/>
    <col min="14866" max="14866" width="8.625" bestFit="1" customWidth="1"/>
    <col min="14867" max="14867" width="4.625" bestFit="1" customWidth="1"/>
    <col min="14868" max="14868" width="11.875" bestFit="1" customWidth="1"/>
    <col min="14869" max="14869" width="8.625" bestFit="1" customWidth="1"/>
    <col min="14870" max="14870" width="10" customWidth="1"/>
    <col min="14871" max="14871" width="8.625" bestFit="1" customWidth="1"/>
    <col min="14872" max="14872" width="15" customWidth="1"/>
    <col min="14873" max="14873" width="15.375" bestFit="1" customWidth="1"/>
    <col min="14874" max="14874" width="9" customWidth="1"/>
    <col min="14875" max="14875" width="15.375" bestFit="1" customWidth="1"/>
    <col min="14876" max="14876" width="8.75" customWidth="1"/>
    <col min="14877" max="14877" width="17.25" customWidth="1"/>
    <col min="14878" max="14878" width="8.875" customWidth="1"/>
    <col min="15109" max="15109" width="11.375" customWidth="1"/>
    <col min="15110" max="15110" width="15.625" customWidth="1"/>
    <col min="15111" max="15111" width="6.875" bestFit="1" customWidth="1"/>
    <col min="15112" max="15112" width="7.875" bestFit="1" customWidth="1"/>
    <col min="15113" max="15113" width="8.625" bestFit="1" customWidth="1"/>
    <col min="15114" max="15114" width="11.125" bestFit="1" customWidth="1"/>
    <col min="15115" max="15115" width="8.625" bestFit="1" customWidth="1"/>
    <col min="15116" max="15116" width="11.125" bestFit="1" customWidth="1"/>
    <col min="15117" max="15117" width="8.625" bestFit="1" customWidth="1"/>
    <col min="15118" max="15118" width="5.125" bestFit="1" customWidth="1"/>
    <col min="15119" max="15119" width="11.125" bestFit="1" customWidth="1"/>
    <col min="15120" max="15120" width="8.625" bestFit="1" customWidth="1"/>
    <col min="15121" max="15121" width="10.625" customWidth="1"/>
    <col min="15122" max="15122" width="8.625" bestFit="1" customWidth="1"/>
    <col min="15123" max="15123" width="4.625" bestFit="1" customWidth="1"/>
    <col min="15124" max="15124" width="11.875" bestFit="1" customWidth="1"/>
    <col min="15125" max="15125" width="8.625" bestFit="1" customWidth="1"/>
    <col min="15126" max="15126" width="10" customWidth="1"/>
    <col min="15127" max="15127" width="8.625" bestFit="1" customWidth="1"/>
    <col min="15128" max="15128" width="15" customWidth="1"/>
    <col min="15129" max="15129" width="15.375" bestFit="1" customWidth="1"/>
    <col min="15130" max="15130" width="9" customWidth="1"/>
    <col min="15131" max="15131" width="15.375" bestFit="1" customWidth="1"/>
    <col min="15132" max="15132" width="8.75" customWidth="1"/>
    <col min="15133" max="15133" width="17.25" customWidth="1"/>
    <col min="15134" max="15134" width="8.875" customWidth="1"/>
    <col min="15365" max="15365" width="11.375" customWidth="1"/>
    <col min="15366" max="15366" width="15.625" customWidth="1"/>
    <col min="15367" max="15367" width="6.875" bestFit="1" customWidth="1"/>
    <col min="15368" max="15368" width="7.875" bestFit="1" customWidth="1"/>
    <col min="15369" max="15369" width="8.625" bestFit="1" customWidth="1"/>
    <col min="15370" max="15370" width="11.125" bestFit="1" customWidth="1"/>
    <col min="15371" max="15371" width="8.625" bestFit="1" customWidth="1"/>
    <col min="15372" max="15372" width="11.125" bestFit="1" customWidth="1"/>
    <col min="15373" max="15373" width="8.625" bestFit="1" customWidth="1"/>
    <col min="15374" max="15374" width="5.125" bestFit="1" customWidth="1"/>
    <col min="15375" max="15375" width="11.125" bestFit="1" customWidth="1"/>
    <col min="15376" max="15376" width="8.625" bestFit="1" customWidth="1"/>
    <col min="15377" max="15377" width="10.625" customWidth="1"/>
    <col min="15378" max="15378" width="8.625" bestFit="1" customWidth="1"/>
    <col min="15379" max="15379" width="4.625" bestFit="1" customWidth="1"/>
    <col min="15380" max="15380" width="11.875" bestFit="1" customWidth="1"/>
    <col min="15381" max="15381" width="8.625" bestFit="1" customWidth="1"/>
    <col min="15382" max="15382" width="10" customWidth="1"/>
    <col min="15383" max="15383" width="8.625" bestFit="1" customWidth="1"/>
    <col min="15384" max="15384" width="15" customWidth="1"/>
    <col min="15385" max="15385" width="15.375" bestFit="1" customWidth="1"/>
    <col min="15386" max="15386" width="9" customWidth="1"/>
    <col min="15387" max="15387" width="15.375" bestFit="1" customWidth="1"/>
    <col min="15388" max="15388" width="8.75" customWidth="1"/>
    <col min="15389" max="15389" width="17.25" customWidth="1"/>
    <col min="15390" max="15390" width="8.875" customWidth="1"/>
    <col min="15621" max="15621" width="11.375" customWidth="1"/>
    <col min="15622" max="15622" width="15.625" customWidth="1"/>
    <col min="15623" max="15623" width="6.875" bestFit="1" customWidth="1"/>
    <col min="15624" max="15624" width="7.875" bestFit="1" customWidth="1"/>
    <col min="15625" max="15625" width="8.625" bestFit="1" customWidth="1"/>
    <col min="15626" max="15626" width="11.125" bestFit="1" customWidth="1"/>
    <col min="15627" max="15627" width="8.625" bestFit="1" customWidth="1"/>
    <col min="15628" max="15628" width="11.125" bestFit="1" customWidth="1"/>
    <col min="15629" max="15629" width="8.625" bestFit="1" customWidth="1"/>
    <col min="15630" max="15630" width="5.125" bestFit="1" customWidth="1"/>
    <col min="15631" max="15631" width="11.125" bestFit="1" customWidth="1"/>
    <col min="15632" max="15632" width="8.625" bestFit="1" customWidth="1"/>
    <col min="15633" max="15633" width="10.625" customWidth="1"/>
    <col min="15634" max="15634" width="8.625" bestFit="1" customWidth="1"/>
    <col min="15635" max="15635" width="4.625" bestFit="1" customWidth="1"/>
    <col min="15636" max="15636" width="11.875" bestFit="1" customWidth="1"/>
    <col min="15637" max="15637" width="8.625" bestFit="1" customWidth="1"/>
    <col min="15638" max="15638" width="10" customWidth="1"/>
    <col min="15639" max="15639" width="8.625" bestFit="1" customWidth="1"/>
    <col min="15640" max="15640" width="15" customWidth="1"/>
    <col min="15641" max="15641" width="15.375" bestFit="1" customWidth="1"/>
    <col min="15642" max="15642" width="9" customWidth="1"/>
    <col min="15643" max="15643" width="15.375" bestFit="1" customWidth="1"/>
    <col min="15644" max="15644" width="8.75" customWidth="1"/>
    <col min="15645" max="15645" width="17.25" customWidth="1"/>
    <col min="15646" max="15646" width="8.875" customWidth="1"/>
    <col min="15877" max="15877" width="11.375" customWidth="1"/>
    <col min="15878" max="15878" width="15.625" customWidth="1"/>
    <col min="15879" max="15879" width="6.875" bestFit="1" customWidth="1"/>
    <col min="15880" max="15880" width="7.875" bestFit="1" customWidth="1"/>
    <col min="15881" max="15881" width="8.625" bestFit="1" customWidth="1"/>
    <col min="15882" max="15882" width="11.125" bestFit="1" customWidth="1"/>
    <col min="15883" max="15883" width="8.625" bestFit="1" customWidth="1"/>
    <col min="15884" max="15884" width="11.125" bestFit="1" customWidth="1"/>
    <col min="15885" max="15885" width="8.625" bestFit="1" customWidth="1"/>
    <col min="15886" max="15886" width="5.125" bestFit="1" customWidth="1"/>
    <col min="15887" max="15887" width="11.125" bestFit="1" customWidth="1"/>
    <col min="15888" max="15888" width="8.625" bestFit="1" customWidth="1"/>
    <col min="15889" max="15889" width="10.625" customWidth="1"/>
    <col min="15890" max="15890" width="8.625" bestFit="1" customWidth="1"/>
    <col min="15891" max="15891" width="4.625" bestFit="1" customWidth="1"/>
    <col min="15892" max="15892" width="11.875" bestFit="1" customWidth="1"/>
    <col min="15893" max="15893" width="8.625" bestFit="1" customWidth="1"/>
    <col min="15894" max="15894" width="10" customWidth="1"/>
    <col min="15895" max="15895" width="8.625" bestFit="1" customWidth="1"/>
    <col min="15896" max="15896" width="15" customWidth="1"/>
    <col min="15897" max="15897" width="15.375" bestFit="1" customWidth="1"/>
    <col min="15898" max="15898" width="9" customWidth="1"/>
    <col min="15899" max="15899" width="15.375" bestFit="1" customWidth="1"/>
    <col min="15900" max="15900" width="8.75" customWidth="1"/>
    <col min="15901" max="15901" width="17.25" customWidth="1"/>
    <col min="15902" max="15902" width="8.875" customWidth="1"/>
    <col min="16133" max="16133" width="11.375" customWidth="1"/>
    <col min="16134" max="16134" width="15.625" customWidth="1"/>
    <col min="16135" max="16135" width="6.875" bestFit="1" customWidth="1"/>
    <col min="16136" max="16136" width="7.875" bestFit="1" customWidth="1"/>
    <col min="16137" max="16137" width="8.625" bestFit="1" customWidth="1"/>
    <col min="16138" max="16138" width="11.125" bestFit="1" customWidth="1"/>
    <col min="16139" max="16139" width="8.625" bestFit="1" customWidth="1"/>
    <col min="16140" max="16140" width="11.125" bestFit="1" customWidth="1"/>
    <col min="16141" max="16141" width="8.625" bestFit="1" customWidth="1"/>
    <col min="16142" max="16142" width="5.125" bestFit="1" customWidth="1"/>
    <col min="16143" max="16143" width="11.125" bestFit="1" customWidth="1"/>
    <col min="16144" max="16144" width="8.625" bestFit="1" customWidth="1"/>
    <col min="16145" max="16145" width="10.625" customWidth="1"/>
    <col min="16146" max="16146" width="8.625" bestFit="1" customWidth="1"/>
    <col min="16147" max="16147" width="4.625" bestFit="1" customWidth="1"/>
    <col min="16148" max="16148" width="11.875" bestFit="1" customWidth="1"/>
    <col min="16149" max="16149" width="8.625" bestFit="1" customWidth="1"/>
    <col min="16150" max="16150" width="10" customWidth="1"/>
    <col min="16151" max="16151" width="8.625" bestFit="1" customWidth="1"/>
    <col min="16152" max="16152" width="15" customWidth="1"/>
    <col min="16153" max="16153" width="15.375" bestFit="1" customWidth="1"/>
    <col min="16154" max="16154" width="9" customWidth="1"/>
    <col min="16155" max="16155" width="15.375" bestFit="1" customWidth="1"/>
    <col min="16156" max="16156" width="8.75" customWidth="1"/>
    <col min="16157" max="16157" width="17.25" customWidth="1"/>
    <col min="16158" max="16158" width="8.875" customWidth="1"/>
  </cols>
  <sheetData>
    <row r="1" spans="1:37" s="48" customFormat="1" ht="16.3" thickBot="1" x14ac:dyDescent="0.3">
      <c r="A1" s="106" t="s">
        <v>36</v>
      </c>
      <c r="B1" s="106" t="s">
        <v>38</v>
      </c>
      <c r="C1" s="106" t="s">
        <v>39</v>
      </c>
      <c r="D1" s="106" t="s">
        <v>50</v>
      </c>
      <c r="E1" s="106" t="s">
        <v>40</v>
      </c>
      <c r="F1" s="106" t="s">
        <v>41</v>
      </c>
      <c r="G1" s="106" t="s">
        <v>52</v>
      </c>
      <c r="H1" s="106" t="s">
        <v>37</v>
      </c>
      <c r="I1" s="63" t="s">
        <v>2659</v>
      </c>
      <c r="J1" s="63" t="s">
        <v>2653</v>
      </c>
      <c r="K1" s="63" t="s">
        <v>2607</v>
      </c>
      <c r="L1" s="147" t="s">
        <v>2606</v>
      </c>
      <c r="M1" s="36" t="s">
        <v>0</v>
      </c>
      <c r="N1" s="37" t="s">
        <v>1</v>
      </c>
      <c r="O1" s="38" t="s">
        <v>63</v>
      </c>
      <c r="P1" s="39" t="s">
        <v>2584</v>
      </c>
      <c r="Q1" s="39" t="s">
        <v>2585</v>
      </c>
      <c r="R1" s="40" t="s">
        <v>2586</v>
      </c>
      <c r="S1" s="40" t="s">
        <v>2585</v>
      </c>
      <c r="T1" s="40" t="s">
        <v>2587</v>
      </c>
      <c r="U1" s="41" t="s">
        <v>2588</v>
      </c>
      <c r="V1" s="41" t="s">
        <v>2585</v>
      </c>
      <c r="W1" s="42" t="s">
        <v>2589</v>
      </c>
      <c r="X1" s="42" t="s">
        <v>2585</v>
      </c>
      <c r="Y1" s="41" t="s">
        <v>2590</v>
      </c>
      <c r="Z1" s="43" t="s">
        <v>2591</v>
      </c>
      <c r="AA1" s="43" t="s">
        <v>2585</v>
      </c>
      <c r="AB1" s="44" t="s">
        <v>2631</v>
      </c>
      <c r="AC1" s="44" t="s">
        <v>2585</v>
      </c>
      <c r="AD1" s="45" t="s">
        <v>2593</v>
      </c>
      <c r="AE1" s="46" t="s">
        <v>2632</v>
      </c>
      <c r="AF1" s="47" t="s">
        <v>2585</v>
      </c>
      <c r="AG1" s="46" t="s">
        <v>2633</v>
      </c>
      <c r="AH1" s="47" t="s">
        <v>2585</v>
      </c>
      <c r="AI1" s="46" t="s">
        <v>2634</v>
      </c>
      <c r="AJ1" s="47" t="s">
        <v>2585</v>
      </c>
      <c r="AK1" s="95"/>
    </row>
    <row r="2" spans="1:37" s="18" customFormat="1" ht="12.9" x14ac:dyDescent="0.2">
      <c r="A2" s="9" t="s">
        <v>92</v>
      </c>
      <c r="B2" s="102">
        <v>45.490274999999997</v>
      </c>
      <c r="C2" s="102">
        <v>-112.48409700000001</v>
      </c>
      <c r="D2" s="102" t="s">
        <v>1938</v>
      </c>
      <c r="E2" s="138" t="s">
        <v>1891</v>
      </c>
      <c r="F2" s="22" t="s">
        <v>1890</v>
      </c>
      <c r="G2" s="22" t="s">
        <v>2654</v>
      </c>
      <c r="H2" s="22" t="s">
        <v>1899</v>
      </c>
      <c r="I2" s="22" t="s">
        <v>1893</v>
      </c>
      <c r="J2" s="22" t="s">
        <v>1901</v>
      </c>
      <c r="K2" s="22" t="s">
        <v>99</v>
      </c>
      <c r="L2" s="148">
        <v>42754.654160543978</v>
      </c>
      <c r="M2" s="49">
        <v>503.8</v>
      </c>
      <c r="N2" s="49">
        <v>331.3</v>
      </c>
      <c r="O2" s="33">
        <f t="shared" ref="O2:O40" si="0">N2/M2</f>
        <v>0.65760222310440652</v>
      </c>
      <c r="P2" s="50">
        <v>4.7899999999999998E-2</v>
      </c>
      <c r="Q2" s="50">
        <v>2.0390595871626702E-3</v>
      </c>
      <c r="R2" s="51">
        <v>7.3499999999999998E-3</v>
      </c>
      <c r="S2" s="51">
        <v>2.6459213896108099E-4</v>
      </c>
      <c r="T2" s="51">
        <v>0.73614999999999997</v>
      </c>
      <c r="U2" s="52">
        <v>136.05439999999999</v>
      </c>
      <c r="V2" s="52">
        <v>4.8978132195779986</v>
      </c>
      <c r="W2" s="53">
        <v>4.7399999999999998E-2</v>
      </c>
      <c r="X2" s="53">
        <v>1.8597591241878611E-3</v>
      </c>
      <c r="Y2" s="52">
        <v>0.39811979873115461</v>
      </c>
      <c r="Z2" s="54">
        <v>2.467E-3</v>
      </c>
      <c r="AA2" s="54">
        <v>8.2404099412589915E-5</v>
      </c>
      <c r="AB2" s="55">
        <v>47.18161929437192</v>
      </c>
      <c r="AC2" s="55">
        <v>1.6979085428250684</v>
      </c>
      <c r="AD2" s="33">
        <v>0.99368443636322579</v>
      </c>
      <c r="AE2" s="56">
        <v>47.507906278884072</v>
      </c>
      <c r="AF2" s="56">
        <v>2.0683185529005743</v>
      </c>
      <c r="AG2" s="56">
        <v>47.207867073529876</v>
      </c>
      <c r="AH2" s="56">
        <v>1.7054449033644006</v>
      </c>
      <c r="AI2" s="56">
        <v>69.426935134959038</v>
      </c>
      <c r="AJ2" s="56">
        <v>93.34334885924639</v>
      </c>
      <c r="AK2" s="97"/>
    </row>
    <row r="3" spans="1:37" s="18" customFormat="1" ht="12.9" x14ac:dyDescent="0.2">
      <c r="A3" s="9" t="s">
        <v>92</v>
      </c>
      <c r="B3" s="102">
        <v>45.490274999999997</v>
      </c>
      <c r="C3" s="102">
        <v>-112.48409700000001</v>
      </c>
      <c r="D3" s="102" t="s">
        <v>1938</v>
      </c>
      <c r="E3" s="140" t="s">
        <v>1891</v>
      </c>
      <c r="F3" s="22" t="s">
        <v>1890</v>
      </c>
      <c r="G3" s="22" t="s">
        <v>2654</v>
      </c>
      <c r="H3" s="22" t="s">
        <v>1899</v>
      </c>
      <c r="I3" s="22" t="s">
        <v>1893</v>
      </c>
      <c r="J3" s="22" t="s">
        <v>1901</v>
      </c>
      <c r="K3" s="22" t="s">
        <v>109</v>
      </c>
      <c r="L3" s="148">
        <v>42754.654606689815</v>
      </c>
      <c r="M3" s="49">
        <v>201.5</v>
      </c>
      <c r="N3" s="49">
        <v>113.8</v>
      </c>
      <c r="O3" s="33">
        <f t="shared" si="0"/>
        <v>0.5647642679900744</v>
      </c>
      <c r="P3" s="50">
        <v>4.87E-2</v>
      </c>
      <c r="Q3" s="50">
        <v>4.6042019938312877E-3</v>
      </c>
      <c r="R3" s="51">
        <v>7.2399999999999999E-3</v>
      </c>
      <c r="S3" s="51">
        <v>4.8225205028076346E-4</v>
      </c>
      <c r="T3" s="51">
        <v>0.82591999999999999</v>
      </c>
      <c r="U3" s="52">
        <v>138.1215</v>
      </c>
      <c r="V3" s="52">
        <v>9.2001925993200793</v>
      </c>
      <c r="W3" s="53">
        <v>5.11E-2</v>
      </c>
      <c r="X3" s="53">
        <v>2.7936506581890301E-3</v>
      </c>
      <c r="Y3" s="52">
        <v>0.37619055391341</v>
      </c>
      <c r="Z3" s="54">
        <v>2.3999999999999998E-3</v>
      </c>
      <c r="AA3" s="54">
        <v>1.6704490414256882E-4</v>
      </c>
      <c r="AB3" s="55">
        <v>46.259595834942502</v>
      </c>
      <c r="AC3" s="55">
        <v>3.0782530242172572</v>
      </c>
      <c r="AD3" s="33">
        <v>0.96315686733565753</v>
      </c>
      <c r="AE3" s="56">
        <v>48.282786067139511</v>
      </c>
      <c r="AF3" s="56">
        <v>4.6642992112771502</v>
      </c>
      <c r="AG3" s="56">
        <v>46.503896974663824</v>
      </c>
      <c r="AH3" s="56">
        <v>3.1080470854635576</v>
      </c>
      <c r="AI3" s="56">
        <v>245.34334856799543</v>
      </c>
      <c r="AJ3" s="56">
        <v>125.91563226469502</v>
      </c>
      <c r="AK3" s="97"/>
    </row>
    <row r="4" spans="1:37" s="18" customFormat="1" ht="12.9" x14ac:dyDescent="0.2">
      <c r="A4" s="9" t="s">
        <v>92</v>
      </c>
      <c r="B4" s="102">
        <v>45.490274999999997</v>
      </c>
      <c r="C4" s="102">
        <v>-112.48409700000001</v>
      </c>
      <c r="D4" s="102" t="s">
        <v>1938</v>
      </c>
      <c r="E4" s="140" t="s">
        <v>1891</v>
      </c>
      <c r="F4" s="22" t="s">
        <v>1890</v>
      </c>
      <c r="G4" s="22" t="s">
        <v>2654</v>
      </c>
      <c r="H4" s="22" t="s">
        <v>1899</v>
      </c>
      <c r="I4" s="22" t="s">
        <v>1893</v>
      </c>
      <c r="J4" s="22" t="s">
        <v>1901</v>
      </c>
      <c r="K4" s="22" t="s">
        <v>120</v>
      </c>
      <c r="L4" s="148">
        <v>42754.655050000001</v>
      </c>
      <c r="M4" s="49">
        <v>331.2</v>
      </c>
      <c r="N4" s="49">
        <v>198.2</v>
      </c>
      <c r="O4" s="33">
        <f t="shared" si="0"/>
        <v>0.59842995169082125</v>
      </c>
      <c r="P4" s="50">
        <v>4.82E-2</v>
      </c>
      <c r="Q4" s="50">
        <v>2.3106916713399907E-3</v>
      </c>
      <c r="R4" s="51">
        <v>7.3200000000000001E-3</v>
      </c>
      <c r="S4" s="51">
        <v>2.9838391377552507E-4</v>
      </c>
      <c r="T4" s="51">
        <v>0.56552999999999998</v>
      </c>
      <c r="U4" s="52">
        <v>136.61199999999999</v>
      </c>
      <c r="V4" s="52">
        <v>5.5686927454475335</v>
      </c>
      <c r="W4" s="53">
        <v>4.7800000000000002E-2</v>
      </c>
      <c r="X4" s="53">
        <v>2.0381207030006833E-3</v>
      </c>
      <c r="Y4" s="52">
        <v>0.39943021110431404</v>
      </c>
      <c r="Z4" s="54">
        <v>2.428E-3</v>
      </c>
      <c r="AA4" s="54">
        <v>1.0580204912949465E-4</v>
      </c>
      <c r="AB4" s="55">
        <v>46.965730290701053</v>
      </c>
      <c r="AC4" s="55">
        <v>1.9135712969529408</v>
      </c>
      <c r="AD4" s="33">
        <v>0.98362560037119429</v>
      </c>
      <c r="AE4" s="56">
        <v>47.798555501780832</v>
      </c>
      <c r="AF4" s="56">
        <v>2.3435306175712816</v>
      </c>
      <c r="AG4" s="56">
        <v>47.015882852315023</v>
      </c>
      <c r="AH4" s="56">
        <v>1.923219378881041</v>
      </c>
      <c r="AI4" s="56">
        <v>89.381811755940674</v>
      </c>
      <c r="AJ4" s="56">
        <v>101.0614310980353</v>
      </c>
      <c r="AK4" s="97"/>
    </row>
    <row r="5" spans="1:37" s="18" customFormat="1" ht="12.9" x14ac:dyDescent="0.2">
      <c r="A5" s="9" t="s">
        <v>92</v>
      </c>
      <c r="B5" s="102">
        <v>45.490274999999997</v>
      </c>
      <c r="C5" s="102">
        <v>-112.48409700000001</v>
      </c>
      <c r="D5" s="102" t="s">
        <v>1938</v>
      </c>
      <c r="E5" s="140" t="s">
        <v>1891</v>
      </c>
      <c r="F5" s="22" t="s">
        <v>1890</v>
      </c>
      <c r="G5" s="22" t="s">
        <v>2654</v>
      </c>
      <c r="H5" s="22" t="s">
        <v>1899</v>
      </c>
      <c r="I5" s="22" t="s">
        <v>1893</v>
      </c>
      <c r="J5" s="22" t="s">
        <v>1901</v>
      </c>
      <c r="K5" s="22" t="s">
        <v>131</v>
      </c>
      <c r="L5" s="148">
        <v>42754.655497337961</v>
      </c>
      <c r="M5" s="49">
        <v>162.69999999999999</v>
      </c>
      <c r="N5" s="49">
        <v>70.900000000000006</v>
      </c>
      <c r="O5" s="33">
        <f t="shared" si="0"/>
        <v>0.43577135832821151</v>
      </c>
      <c r="P5" s="50">
        <v>4.8800000000000003E-2</v>
      </c>
      <c r="Q5" s="50">
        <v>4.214567118934043E-3</v>
      </c>
      <c r="R5" s="51">
        <v>7.45E-3</v>
      </c>
      <c r="S5" s="51">
        <v>3.5298866837336294E-4</v>
      </c>
      <c r="T5" s="51">
        <v>0.69564999999999999</v>
      </c>
      <c r="U5" s="52">
        <v>134.22819999999999</v>
      </c>
      <c r="V5" s="52">
        <v>6.3598697554377628</v>
      </c>
      <c r="W5" s="53">
        <v>4.8500000000000001E-2</v>
      </c>
      <c r="X5" s="53">
        <v>3.1529192821891268E-3</v>
      </c>
      <c r="Y5" s="52">
        <v>0.23716155773928865</v>
      </c>
      <c r="Z5" s="54">
        <v>2.49E-3</v>
      </c>
      <c r="AA5" s="54">
        <v>1.117140993787266E-4</v>
      </c>
      <c r="AB5" s="55">
        <v>47.75534925595862</v>
      </c>
      <c r="AC5" s="55">
        <v>2.265073335565313</v>
      </c>
      <c r="AD5" s="33">
        <v>0.98900711789832152</v>
      </c>
      <c r="AE5" s="56">
        <v>48.379604475151538</v>
      </c>
      <c r="AF5" s="56">
        <v>4.2704073779539709</v>
      </c>
      <c r="AG5" s="56">
        <v>47.847773187030363</v>
      </c>
      <c r="AH5" s="56">
        <v>2.2751096375847424</v>
      </c>
      <c r="AI5" s="56">
        <v>123.72988135357529</v>
      </c>
      <c r="AJ5" s="56">
        <v>153.10104411027763</v>
      </c>
      <c r="AK5" s="97"/>
    </row>
    <row r="6" spans="1:37" s="18" customFormat="1" ht="12.9" x14ac:dyDescent="0.2">
      <c r="A6" s="9" t="s">
        <v>92</v>
      </c>
      <c r="B6" s="102">
        <v>45.490274999999997</v>
      </c>
      <c r="C6" s="102">
        <v>-112.48409700000001</v>
      </c>
      <c r="D6" s="102" t="s">
        <v>1938</v>
      </c>
      <c r="E6" s="140" t="s">
        <v>1891</v>
      </c>
      <c r="F6" s="22" t="s">
        <v>1890</v>
      </c>
      <c r="G6" s="22" t="s">
        <v>2654</v>
      </c>
      <c r="H6" s="22" t="s">
        <v>1899</v>
      </c>
      <c r="I6" s="22" t="s">
        <v>1893</v>
      </c>
      <c r="J6" s="22" t="s">
        <v>1901</v>
      </c>
      <c r="K6" s="22" t="s">
        <v>133</v>
      </c>
      <c r="L6" s="148">
        <v>42754.655943449077</v>
      </c>
      <c r="M6" s="49">
        <v>272.89999999999998</v>
      </c>
      <c r="N6" s="49">
        <v>137.9</v>
      </c>
      <c r="O6" s="33">
        <f t="shared" si="0"/>
        <v>0.50531330157566878</v>
      </c>
      <c r="P6" s="50">
        <v>4.8500000000000001E-2</v>
      </c>
      <c r="Q6" s="50">
        <v>2.1332838535928593E-3</v>
      </c>
      <c r="R6" s="51">
        <v>7.26E-3</v>
      </c>
      <c r="S6" s="51">
        <v>3.0656653437712342E-4</v>
      </c>
      <c r="T6" s="51">
        <v>0.68857000000000002</v>
      </c>
      <c r="U6" s="52">
        <v>137.74100000000001</v>
      </c>
      <c r="V6" s="52">
        <v>5.8163626294790971</v>
      </c>
      <c r="W6" s="53">
        <v>4.8099999999999997E-2</v>
      </c>
      <c r="X6" s="53">
        <v>1.7819775531695118E-3</v>
      </c>
      <c r="Y6" s="52">
        <v>0.42356704849312221</v>
      </c>
      <c r="Z6" s="54">
        <v>2.4889999999999999E-3</v>
      </c>
      <c r="AA6" s="54">
        <v>1.0991837153087739E-4</v>
      </c>
      <c r="AB6" s="55">
        <v>46.564022293598832</v>
      </c>
      <c r="AC6" s="55">
        <v>1.9642517813796949</v>
      </c>
      <c r="AD6" s="33">
        <v>0.96969742328282815</v>
      </c>
      <c r="AE6" s="56">
        <v>48.089121551340384</v>
      </c>
      <c r="AF6" s="56">
        <v>2.1637931000095829</v>
      </c>
      <c r="AG6" s="56">
        <v>46.63189725626949</v>
      </c>
      <c r="AH6" s="56">
        <v>1.97595199006554</v>
      </c>
      <c r="AI6" s="56">
        <v>104.19052819181003</v>
      </c>
      <c r="AJ6" s="56">
        <v>87.567163818814251</v>
      </c>
      <c r="AK6" s="97"/>
    </row>
    <row r="7" spans="1:37" s="18" customFormat="1" ht="12.9" x14ac:dyDescent="0.2">
      <c r="A7" s="9" t="s">
        <v>92</v>
      </c>
      <c r="B7" s="102">
        <v>45.490274999999997</v>
      </c>
      <c r="C7" s="102">
        <v>-112.48409700000001</v>
      </c>
      <c r="D7" s="102" t="s">
        <v>1938</v>
      </c>
      <c r="E7" s="140" t="s">
        <v>1891</v>
      </c>
      <c r="F7" s="22" t="s">
        <v>1890</v>
      </c>
      <c r="G7" s="22" t="s">
        <v>2654</v>
      </c>
      <c r="H7" s="22" t="s">
        <v>1899</v>
      </c>
      <c r="I7" s="22" t="s">
        <v>1893</v>
      </c>
      <c r="J7" s="22" t="s">
        <v>1901</v>
      </c>
      <c r="K7" s="22" t="s">
        <v>134</v>
      </c>
      <c r="L7" s="148">
        <v>42754.656393171295</v>
      </c>
      <c r="M7" s="49">
        <v>256.10000000000002</v>
      </c>
      <c r="N7" s="49">
        <v>109.4</v>
      </c>
      <c r="O7" s="33">
        <f t="shared" si="0"/>
        <v>0.42717688402967591</v>
      </c>
      <c r="P7" s="50">
        <v>4.7399999999999998E-2</v>
      </c>
      <c r="Q7" s="50">
        <v>2.3955592248992722E-3</v>
      </c>
      <c r="R7" s="51">
        <v>7.1199999999999996E-3</v>
      </c>
      <c r="S7" s="51">
        <v>3.6861600616359567E-4</v>
      </c>
      <c r="T7" s="51">
        <v>0.71525000000000005</v>
      </c>
      <c r="U7" s="52">
        <v>140.4494</v>
      </c>
      <c r="V7" s="52">
        <v>7.2713353364543023</v>
      </c>
      <c r="W7" s="53">
        <v>4.6899999999999997E-2</v>
      </c>
      <c r="X7" s="53">
        <v>1.76913651253938E-3</v>
      </c>
      <c r="Y7" s="52">
        <v>0.64545564112732601</v>
      </c>
      <c r="Z7" s="54">
        <v>2.3400000000000001E-3</v>
      </c>
      <c r="AA7" s="54">
        <v>1.5713128269062145E-4</v>
      </c>
      <c r="AB7" s="55">
        <v>45.737668644813859</v>
      </c>
      <c r="AC7" s="55">
        <v>2.3644434533106344</v>
      </c>
      <c r="AD7" s="33">
        <v>0.97262072465721738</v>
      </c>
      <c r="AE7" s="56">
        <v>47.02330594836814</v>
      </c>
      <c r="AF7" s="56">
        <v>2.4295013932580631</v>
      </c>
      <c r="AG7" s="56">
        <v>45.735841907279863</v>
      </c>
      <c r="AH7" s="56">
        <v>2.3758135953232302</v>
      </c>
      <c r="AI7" s="56">
        <v>44.13813708766326</v>
      </c>
      <c r="AJ7" s="56">
        <v>90.16907309453839</v>
      </c>
      <c r="AK7" s="97"/>
    </row>
    <row r="8" spans="1:37" s="18" customFormat="1" ht="12.9" x14ac:dyDescent="0.2">
      <c r="A8" s="9" t="s">
        <v>92</v>
      </c>
      <c r="B8" s="102">
        <v>45.490274999999997</v>
      </c>
      <c r="C8" s="102">
        <v>-112.48409700000001</v>
      </c>
      <c r="D8" s="102" t="s">
        <v>1938</v>
      </c>
      <c r="E8" s="140" t="s">
        <v>1891</v>
      </c>
      <c r="F8" s="22" t="s">
        <v>1890</v>
      </c>
      <c r="G8" s="22" t="s">
        <v>2654</v>
      </c>
      <c r="H8" s="22" t="s">
        <v>1899</v>
      </c>
      <c r="I8" s="22" t="s">
        <v>1893</v>
      </c>
      <c r="J8" s="22" t="s">
        <v>1901</v>
      </c>
      <c r="K8" s="22" t="s">
        <v>135</v>
      </c>
      <c r="L8" s="148">
        <v>42754.656837337963</v>
      </c>
      <c r="M8" s="49">
        <v>559</v>
      </c>
      <c r="N8" s="49">
        <v>195.3</v>
      </c>
      <c r="O8" s="33">
        <f t="shared" si="0"/>
        <v>0.34937388193202151</v>
      </c>
      <c r="P8" s="50">
        <v>4.8800000000000003E-2</v>
      </c>
      <c r="Q8" s="50">
        <v>2.4067770981127442E-3</v>
      </c>
      <c r="R8" s="51">
        <v>7.3600000000000002E-3</v>
      </c>
      <c r="S8" s="51">
        <v>3.7049674762405142E-4</v>
      </c>
      <c r="T8" s="51">
        <v>0.95555000000000001</v>
      </c>
      <c r="U8" s="52">
        <v>135.86959999999999</v>
      </c>
      <c r="V8" s="52">
        <v>6.83956968219149</v>
      </c>
      <c r="W8" s="53">
        <v>4.82E-2</v>
      </c>
      <c r="X8" s="53">
        <v>2.1305623670758857E-3</v>
      </c>
      <c r="Y8" s="52">
        <v>0.39949710620536644</v>
      </c>
      <c r="Z8" s="54">
        <v>2.4199999999999998E-3</v>
      </c>
      <c r="AA8" s="54">
        <v>1.576152276907279E-4</v>
      </c>
      <c r="AB8" s="55">
        <v>47.1978001387182</v>
      </c>
      <c r="AC8" s="55">
        <v>2.3734275659358763</v>
      </c>
      <c r="AD8" s="33">
        <v>0.97710308003160085</v>
      </c>
      <c r="AE8" s="56">
        <v>48.379604475151538</v>
      </c>
      <c r="AF8" s="56">
        <v>2.4408645467702792</v>
      </c>
      <c r="AG8" s="56">
        <v>47.271860543381187</v>
      </c>
      <c r="AH8" s="56">
        <v>2.3879331548870097</v>
      </c>
      <c r="AI8" s="56">
        <v>109.09722975675737</v>
      </c>
      <c r="AJ8" s="56">
        <v>104.38419237834627</v>
      </c>
      <c r="AK8" s="97"/>
    </row>
    <row r="9" spans="1:37" s="18" customFormat="1" ht="12.9" x14ac:dyDescent="0.2">
      <c r="A9" s="9" t="s">
        <v>92</v>
      </c>
      <c r="B9" s="102">
        <v>45.490274999999997</v>
      </c>
      <c r="C9" s="102">
        <v>-112.48409700000001</v>
      </c>
      <c r="D9" s="102" t="s">
        <v>1938</v>
      </c>
      <c r="E9" s="140" t="s">
        <v>1891</v>
      </c>
      <c r="F9" s="22" t="s">
        <v>1890</v>
      </c>
      <c r="G9" s="22" t="s">
        <v>2654</v>
      </c>
      <c r="H9" s="22" t="s">
        <v>1899</v>
      </c>
      <c r="I9" s="22" t="s">
        <v>1893</v>
      </c>
      <c r="J9" s="22" t="s">
        <v>1901</v>
      </c>
      <c r="K9" s="22" t="s">
        <v>136</v>
      </c>
      <c r="L9" s="148">
        <v>42754.657281412037</v>
      </c>
      <c r="M9" s="49">
        <v>394</v>
      </c>
      <c r="N9" s="49">
        <v>224.5</v>
      </c>
      <c r="O9" s="33">
        <f t="shared" si="0"/>
        <v>0.56979695431472077</v>
      </c>
      <c r="P9" s="50">
        <v>4.7800000000000002E-2</v>
      </c>
      <c r="Q9" s="50">
        <v>2.5833962142884702E-3</v>
      </c>
      <c r="R9" s="51">
        <v>7.3800000000000003E-3</v>
      </c>
      <c r="S9" s="51">
        <v>3.6150485473918607E-4</v>
      </c>
      <c r="T9" s="51">
        <v>0.72884000000000004</v>
      </c>
      <c r="U9" s="52">
        <v>135.50139999999999</v>
      </c>
      <c r="V9" s="52">
        <v>6.6374529175580603</v>
      </c>
      <c r="W9" s="53">
        <v>4.6199999999999998E-2</v>
      </c>
      <c r="X9" s="53">
        <v>1.7617536717713972E-3</v>
      </c>
      <c r="Y9" s="52">
        <v>0.38166956624552112</v>
      </c>
      <c r="Z9" s="54">
        <v>2.5899999999999999E-3</v>
      </c>
      <c r="AA9" s="54">
        <v>1.1261989167105429E-4</v>
      </c>
      <c r="AB9" s="55">
        <v>47.445636794214792</v>
      </c>
      <c r="AC9" s="55">
        <v>2.3207021017434784</v>
      </c>
      <c r="AD9" s="33">
        <v>0.99976462983371073</v>
      </c>
      <c r="AE9" s="56">
        <v>47.411004713390213</v>
      </c>
      <c r="AF9" s="56">
        <v>2.619754259345517</v>
      </c>
      <c r="AG9" s="56">
        <v>47.399845577326879</v>
      </c>
      <c r="AH9" s="56">
        <v>2.3299888967139917</v>
      </c>
      <c r="AI9" s="56">
        <v>8.0691623351639468</v>
      </c>
      <c r="AJ9" s="56">
        <v>91.776971009196757</v>
      </c>
      <c r="AK9" s="97"/>
    </row>
    <row r="10" spans="1:37" s="18" customFormat="1" ht="12.9" x14ac:dyDescent="0.2">
      <c r="A10" s="9" t="s">
        <v>92</v>
      </c>
      <c r="B10" s="102">
        <v>45.490274999999997</v>
      </c>
      <c r="C10" s="102">
        <v>-112.48409700000001</v>
      </c>
      <c r="D10" s="102" t="s">
        <v>1938</v>
      </c>
      <c r="E10" s="140" t="s">
        <v>1891</v>
      </c>
      <c r="F10" s="22" t="s">
        <v>1890</v>
      </c>
      <c r="G10" s="22" t="s">
        <v>2654</v>
      </c>
      <c r="H10" s="22" t="s">
        <v>1899</v>
      </c>
      <c r="I10" s="22" t="s">
        <v>1893</v>
      </c>
      <c r="J10" s="22" t="s">
        <v>1901</v>
      </c>
      <c r="K10" s="22" t="s">
        <v>137</v>
      </c>
      <c r="L10" s="148">
        <v>42754.657728275466</v>
      </c>
      <c r="M10" s="49">
        <v>235.9</v>
      </c>
      <c r="N10" s="49">
        <v>118.3</v>
      </c>
      <c r="O10" s="33">
        <f t="shared" si="0"/>
        <v>0.50148367952522255</v>
      </c>
      <c r="P10" s="50">
        <v>5.0599999999999999E-2</v>
      </c>
      <c r="Q10" s="50">
        <v>2.5127960522095703E-3</v>
      </c>
      <c r="R10" s="51">
        <v>7.3899999999999999E-3</v>
      </c>
      <c r="S10" s="51">
        <v>4.358266169017216E-4</v>
      </c>
      <c r="T10" s="51">
        <v>0.86897999999999997</v>
      </c>
      <c r="U10" s="52">
        <v>135.31800000000001</v>
      </c>
      <c r="V10" s="52">
        <v>7.9804041633012552</v>
      </c>
      <c r="W10" s="53">
        <v>4.9799999999999997E-2</v>
      </c>
      <c r="X10" s="53">
        <v>2.1452309898936294E-3</v>
      </c>
      <c r="Y10" s="52">
        <v>0.43418794572921471</v>
      </c>
      <c r="Z10" s="54">
        <v>2.5200000000000001E-3</v>
      </c>
      <c r="AA10" s="54">
        <v>1.5824082911815142E-4</v>
      </c>
      <c r="AB10" s="55">
        <v>47.293659924849919</v>
      </c>
      <c r="AC10" s="55">
        <v>2.7852139738936663</v>
      </c>
      <c r="AD10" s="33">
        <v>0.94698959180326514</v>
      </c>
      <c r="AE10" s="56">
        <v>50.120759037136715</v>
      </c>
      <c r="AF10" s="56">
        <v>2.5482502502727828</v>
      </c>
      <c r="AG10" s="56">
        <v>47.463837141447911</v>
      </c>
      <c r="AH10" s="56">
        <v>2.8089068304083953</v>
      </c>
      <c r="AI10" s="56">
        <v>185.66902352023379</v>
      </c>
      <c r="AJ10" s="56">
        <v>100.2980973817947</v>
      </c>
      <c r="AK10" s="97"/>
    </row>
    <row r="11" spans="1:37" s="18" customFormat="1" ht="12.9" x14ac:dyDescent="0.2">
      <c r="A11" s="9" t="s">
        <v>92</v>
      </c>
      <c r="B11" s="102">
        <v>45.490274999999997</v>
      </c>
      <c r="C11" s="102">
        <v>-112.48409700000001</v>
      </c>
      <c r="D11" s="102" t="s">
        <v>1938</v>
      </c>
      <c r="E11" s="140" t="s">
        <v>1891</v>
      </c>
      <c r="F11" s="22" t="s">
        <v>1890</v>
      </c>
      <c r="G11" s="22" t="s">
        <v>2654</v>
      </c>
      <c r="H11" s="22" t="s">
        <v>1899</v>
      </c>
      <c r="I11" s="22" t="s">
        <v>1893</v>
      </c>
      <c r="J11" s="22" t="s">
        <v>1901</v>
      </c>
      <c r="K11" s="22" t="s">
        <v>100</v>
      </c>
      <c r="L11" s="148">
        <v>42754.658172731484</v>
      </c>
      <c r="M11" s="49">
        <v>318</v>
      </c>
      <c r="N11" s="49">
        <v>144.19999999999999</v>
      </c>
      <c r="O11" s="33">
        <f t="shared" si="0"/>
        <v>0.4534591194968553</v>
      </c>
      <c r="P11" s="50">
        <v>4.9299999999999997E-2</v>
      </c>
      <c r="Q11" s="50">
        <v>3.8291247041589024E-3</v>
      </c>
      <c r="R11" s="51">
        <v>7.5100000000000002E-3</v>
      </c>
      <c r="S11" s="51">
        <v>4.5547781504701195E-4</v>
      </c>
      <c r="T11" s="51">
        <v>0.87236999999999998</v>
      </c>
      <c r="U11" s="52">
        <v>133.1558</v>
      </c>
      <c r="V11" s="52">
        <v>8.0758335569435804</v>
      </c>
      <c r="W11" s="53">
        <v>4.6899999999999997E-2</v>
      </c>
      <c r="X11" s="53">
        <v>1.685183669514988E-3</v>
      </c>
      <c r="Y11" s="52">
        <v>0.31260859750496167</v>
      </c>
      <c r="Z11" s="54">
        <v>2.6099999999999999E-3</v>
      </c>
      <c r="AA11" s="54">
        <v>2.1639048038210926E-4</v>
      </c>
      <c r="AB11" s="55">
        <v>48.236589202004254</v>
      </c>
      <c r="AC11" s="55">
        <v>2.9199149102946365</v>
      </c>
      <c r="AD11" s="33">
        <v>0.98706865107654718</v>
      </c>
      <c r="AE11" s="56">
        <v>48.863558086742323</v>
      </c>
      <c r="AF11" s="56">
        <v>3.8806034086784265</v>
      </c>
      <c r="AG11" s="56">
        <v>48.231686367481252</v>
      </c>
      <c r="AH11" s="56">
        <v>2.9355301628623081</v>
      </c>
      <c r="AI11" s="56">
        <v>44.13813708766326</v>
      </c>
      <c r="AJ11" s="56">
        <v>85.890177720718441</v>
      </c>
      <c r="AK11" s="97"/>
    </row>
    <row r="12" spans="1:37" s="18" customFormat="1" ht="12.9" x14ac:dyDescent="0.2">
      <c r="A12" s="9" t="s">
        <v>92</v>
      </c>
      <c r="B12" s="102">
        <v>45.490274999999997</v>
      </c>
      <c r="C12" s="102">
        <v>-112.48409700000001</v>
      </c>
      <c r="D12" s="102" t="s">
        <v>1938</v>
      </c>
      <c r="E12" s="140" t="s">
        <v>1891</v>
      </c>
      <c r="F12" s="22" t="s">
        <v>1890</v>
      </c>
      <c r="G12" s="22" t="s">
        <v>2654</v>
      </c>
      <c r="H12" s="22" t="s">
        <v>1899</v>
      </c>
      <c r="I12" s="22" t="s">
        <v>1893</v>
      </c>
      <c r="J12" s="22" t="s">
        <v>1901</v>
      </c>
      <c r="K12" s="22" t="s">
        <v>101</v>
      </c>
      <c r="L12" s="148">
        <v>42754.659205312499</v>
      </c>
      <c r="M12" s="49">
        <v>224.4</v>
      </c>
      <c r="N12" s="49">
        <v>105.8</v>
      </c>
      <c r="O12" s="33">
        <f t="shared" si="0"/>
        <v>0.47147950089126556</v>
      </c>
      <c r="P12" s="50">
        <v>4.7699999999999999E-2</v>
      </c>
      <c r="Q12" s="50">
        <v>2.7694974273322587E-3</v>
      </c>
      <c r="R12" s="51">
        <v>7.28E-3</v>
      </c>
      <c r="S12" s="51">
        <v>3.3346568039305035E-4</v>
      </c>
      <c r="T12" s="51">
        <v>0.71657999999999999</v>
      </c>
      <c r="U12" s="52">
        <v>137.36259999999999</v>
      </c>
      <c r="V12" s="52">
        <v>6.2919946926080614</v>
      </c>
      <c r="W12" s="53">
        <v>4.8300000000000003E-2</v>
      </c>
      <c r="X12" s="53">
        <v>2.4946254227839497E-3</v>
      </c>
      <c r="Y12" s="52">
        <v>0.33576019691865999</v>
      </c>
      <c r="Z12" s="54">
        <v>2.4299999999999999E-3</v>
      </c>
      <c r="AA12" s="54">
        <v>1.2946798832143798E-4</v>
      </c>
      <c r="AB12" s="55">
        <v>46.6801506930112</v>
      </c>
      <c r="AC12" s="55">
        <v>2.138070245656468</v>
      </c>
      <c r="AD12" s="33">
        <v>0.98828681144795139</v>
      </c>
      <c r="AE12" s="56">
        <v>47.314093899357523</v>
      </c>
      <c r="AF12" s="56">
        <v>2.8082138756622017</v>
      </c>
      <c r="AG12" s="56">
        <v>46.759894996345018</v>
      </c>
      <c r="AH12" s="56">
        <v>2.149299552427733</v>
      </c>
      <c r="AI12" s="56">
        <v>113.9893011964901</v>
      </c>
      <c r="AJ12" s="56">
        <v>121.8570583554707</v>
      </c>
      <c r="AK12" s="97"/>
    </row>
    <row r="13" spans="1:37" s="18" customFormat="1" ht="12.9" x14ac:dyDescent="0.2">
      <c r="A13" s="9" t="s">
        <v>92</v>
      </c>
      <c r="B13" s="102">
        <v>45.490274999999997</v>
      </c>
      <c r="C13" s="102">
        <v>-112.48409700000001</v>
      </c>
      <c r="D13" s="102" t="s">
        <v>1938</v>
      </c>
      <c r="E13" s="140" t="s">
        <v>1891</v>
      </c>
      <c r="F13" s="22" t="s">
        <v>1890</v>
      </c>
      <c r="G13" s="22" t="s">
        <v>2654</v>
      </c>
      <c r="H13" s="22" t="s">
        <v>1899</v>
      </c>
      <c r="I13" s="22" t="s">
        <v>1893</v>
      </c>
      <c r="J13" s="22" t="s">
        <v>1901</v>
      </c>
      <c r="K13" s="22" t="s">
        <v>102</v>
      </c>
      <c r="L13" s="148">
        <v>42754.659661631944</v>
      </c>
      <c r="M13" s="49">
        <v>690</v>
      </c>
      <c r="N13" s="49">
        <v>362</v>
      </c>
      <c r="O13" s="33">
        <f t="shared" si="0"/>
        <v>0.52463768115942033</v>
      </c>
      <c r="P13" s="50">
        <v>4.82E-2</v>
      </c>
      <c r="Q13" s="50">
        <v>2.772957987420653E-3</v>
      </c>
      <c r="R13" s="51">
        <v>7.3499999999999998E-3</v>
      </c>
      <c r="S13" s="51">
        <v>3.4308745240827453E-4</v>
      </c>
      <c r="T13" s="51">
        <v>0.95220000000000005</v>
      </c>
      <c r="U13" s="52">
        <v>136.05439999999999</v>
      </c>
      <c r="V13" s="52">
        <v>6.3508251925434056</v>
      </c>
      <c r="W13" s="53">
        <v>4.743E-2</v>
      </c>
      <c r="X13" s="53">
        <v>1.2670603616244966E-3</v>
      </c>
      <c r="Y13" s="52">
        <v>0.35285328147671613</v>
      </c>
      <c r="Z13" s="54">
        <v>2.4599999999999999E-3</v>
      </c>
      <c r="AA13" s="54">
        <v>9.3067932178597369E-5</v>
      </c>
      <c r="AB13" s="55">
        <v>47.179827996907939</v>
      </c>
      <c r="AC13" s="55">
        <v>2.1981245473344853</v>
      </c>
      <c r="AD13" s="33">
        <v>0.98764212805073259</v>
      </c>
      <c r="AE13" s="56">
        <v>47.798555501780832</v>
      </c>
      <c r="AF13" s="56">
        <v>2.8117179591176704</v>
      </c>
      <c r="AG13" s="56">
        <v>47.207867073529876</v>
      </c>
      <c r="AH13" s="56">
        <v>2.2113045051810922</v>
      </c>
      <c r="AI13" s="56">
        <v>70.931979387719579</v>
      </c>
      <c r="AJ13" s="56">
        <v>63.536996063010861</v>
      </c>
      <c r="AK13" s="97"/>
    </row>
    <row r="14" spans="1:37" s="18" customFormat="1" ht="12.9" x14ac:dyDescent="0.2">
      <c r="A14" s="9" t="s">
        <v>92</v>
      </c>
      <c r="B14" s="102">
        <v>45.490274999999997</v>
      </c>
      <c r="C14" s="102">
        <v>-112.48409700000001</v>
      </c>
      <c r="D14" s="102" t="s">
        <v>1938</v>
      </c>
      <c r="E14" s="140" t="s">
        <v>1891</v>
      </c>
      <c r="F14" s="22" t="s">
        <v>1890</v>
      </c>
      <c r="G14" s="22" t="s">
        <v>2654</v>
      </c>
      <c r="H14" s="22" t="s">
        <v>1899</v>
      </c>
      <c r="I14" s="22" t="s">
        <v>1893</v>
      </c>
      <c r="J14" s="22" t="s">
        <v>1901</v>
      </c>
      <c r="K14" s="22" t="s">
        <v>103</v>
      </c>
      <c r="L14" s="148">
        <v>42754.660109108794</v>
      </c>
      <c r="M14" s="49">
        <v>468.8</v>
      </c>
      <c r="N14" s="49">
        <v>96.5</v>
      </c>
      <c r="O14" s="33">
        <f t="shared" si="0"/>
        <v>0.20584470989761092</v>
      </c>
      <c r="P14" s="50">
        <v>8.5000000000000006E-2</v>
      </c>
      <c r="Q14" s="50">
        <v>4.346262762420147E-3</v>
      </c>
      <c r="R14" s="51">
        <v>1.2359999999999999E-2</v>
      </c>
      <c r="S14" s="51">
        <v>4.7875655609088004E-4</v>
      </c>
      <c r="T14" s="51">
        <v>0.86983999999999995</v>
      </c>
      <c r="U14" s="52">
        <v>80.906149999999997</v>
      </c>
      <c r="V14" s="52">
        <v>3.1338470178885567</v>
      </c>
      <c r="W14" s="53">
        <v>4.9200000000000001E-2</v>
      </c>
      <c r="X14" s="53">
        <v>1.5518556633914123E-3</v>
      </c>
      <c r="Y14" s="52">
        <v>0.45180972710114142</v>
      </c>
      <c r="Z14" s="54">
        <v>4.1700000000000001E-3</v>
      </c>
      <c r="AA14" s="54">
        <v>2.0749833734273632E-4</v>
      </c>
      <c r="AB14" s="55">
        <v>79.028674396065583</v>
      </c>
      <c r="AC14" s="55">
        <v>3.0524970869075005</v>
      </c>
      <c r="AD14" s="33">
        <v>0.9559890426676646</v>
      </c>
      <c r="AE14" s="56">
        <v>82.834936277019693</v>
      </c>
      <c r="AF14" s="56">
        <v>4.4035589587136332</v>
      </c>
      <c r="AG14" s="56">
        <v>79.189291430905058</v>
      </c>
      <c r="AH14" s="56">
        <v>3.0855245043415804</v>
      </c>
      <c r="AI14" s="56">
        <v>157.37291432492205</v>
      </c>
      <c r="AJ14" s="56">
        <v>73.82306480146859</v>
      </c>
      <c r="AK14" s="97"/>
    </row>
    <row r="15" spans="1:37" s="18" customFormat="1" ht="12.9" x14ac:dyDescent="0.2">
      <c r="A15" s="9" t="s">
        <v>92</v>
      </c>
      <c r="B15" s="102">
        <v>45.490274999999997</v>
      </c>
      <c r="C15" s="102">
        <v>-112.48409700000001</v>
      </c>
      <c r="D15" s="102" t="s">
        <v>1938</v>
      </c>
      <c r="E15" s="140" t="s">
        <v>1891</v>
      </c>
      <c r="F15" s="22" t="s">
        <v>1890</v>
      </c>
      <c r="G15" s="22" t="s">
        <v>2654</v>
      </c>
      <c r="H15" s="22" t="s">
        <v>1899</v>
      </c>
      <c r="I15" s="22" t="s">
        <v>1893</v>
      </c>
      <c r="J15" s="22" t="s">
        <v>1901</v>
      </c>
      <c r="K15" s="22" t="s">
        <v>104</v>
      </c>
      <c r="L15" s="148">
        <v>42754.660882905089</v>
      </c>
      <c r="M15" s="49">
        <v>321</v>
      </c>
      <c r="N15" s="49">
        <v>158</v>
      </c>
      <c r="O15" s="33">
        <f t="shared" si="0"/>
        <v>0.49221183800623053</v>
      </c>
      <c r="P15" s="50">
        <v>4.9500000000000002E-2</v>
      </c>
      <c r="Q15" s="50">
        <v>4.5100000000000001E-3</v>
      </c>
      <c r="R15" s="51">
        <v>7.2899999999999996E-3</v>
      </c>
      <c r="S15" s="51">
        <v>3.7915384740234406E-4</v>
      </c>
      <c r="T15" s="51">
        <v>0.85680999999999996</v>
      </c>
      <c r="U15" s="52">
        <v>137.17420000000001</v>
      </c>
      <c r="V15" s="52">
        <v>7.1344480234945307</v>
      </c>
      <c r="W15" s="53">
        <v>4.8300000000000003E-2</v>
      </c>
      <c r="X15" s="53">
        <v>2.6801410410648169E-3</v>
      </c>
      <c r="Y15" s="52">
        <v>0.24175663548929885</v>
      </c>
      <c r="Z15" s="54">
        <v>2.5000000000000001E-3</v>
      </c>
      <c r="AA15" s="54">
        <v>1.392838827718412E-4</v>
      </c>
      <c r="AB15" s="55">
        <v>46.744105232357029</v>
      </c>
      <c r="AC15" s="55">
        <v>2.4303826499233359</v>
      </c>
      <c r="AD15" s="33">
        <v>0.95447788005003364</v>
      </c>
      <c r="AE15" s="56">
        <v>49.05707496425925</v>
      </c>
      <c r="AF15" s="56">
        <v>4.5690820174566777</v>
      </c>
      <c r="AG15" s="56">
        <v>46.823892913341751</v>
      </c>
      <c r="AH15" s="56">
        <v>2.4437194955414641</v>
      </c>
      <c r="AI15" s="56">
        <v>113.9893011964901</v>
      </c>
      <c r="AJ15" s="56">
        <v>130.91909521127835</v>
      </c>
      <c r="AK15" s="97"/>
    </row>
    <row r="16" spans="1:37" s="18" customFormat="1" ht="12.9" x14ac:dyDescent="0.2">
      <c r="A16" s="9" t="s">
        <v>92</v>
      </c>
      <c r="B16" s="102">
        <v>45.490274999999997</v>
      </c>
      <c r="C16" s="102">
        <v>-112.48409700000001</v>
      </c>
      <c r="D16" s="102" t="s">
        <v>1938</v>
      </c>
      <c r="E16" s="140" t="s">
        <v>1891</v>
      </c>
      <c r="F16" s="22" t="s">
        <v>1890</v>
      </c>
      <c r="G16" s="22" t="s">
        <v>2654</v>
      </c>
      <c r="H16" s="22" t="s">
        <v>1899</v>
      </c>
      <c r="I16" s="22" t="s">
        <v>1893</v>
      </c>
      <c r="J16" s="22" t="s">
        <v>1901</v>
      </c>
      <c r="K16" s="22" t="s">
        <v>105</v>
      </c>
      <c r="L16" s="148">
        <v>42754.661329513889</v>
      </c>
      <c r="M16" s="49">
        <v>200.6</v>
      </c>
      <c r="N16" s="49">
        <v>88.4</v>
      </c>
      <c r="O16" s="33">
        <f t="shared" si="0"/>
        <v>0.44067796610169496</v>
      </c>
      <c r="P16" s="50">
        <v>4.9500000000000002E-2</v>
      </c>
      <c r="Q16" s="50">
        <v>2.9698653168115218E-3</v>
      </c>
      <c r="R16" s="51">
        <v>7.2199999999999999E-3</v>
      </c>
      <c r="S16" s="51">
        <v>3.4198151996855036E-4</v>
      </c>
      <c r="T16" s="51">
        <v>0.57667000000000002</v>
      </c>
      <c r="U16" s="52">
        <v>138.5042</v>
      </c>
      <c r="V16" s="52">
        <v>6.5603687292995962</v>
      </c>
      <c r="W16" s="53">
        <v>5.0799999999999998E-2</v>
      </c>
      <c r="X16" s="53">
        <v>3.1673736754604755E-3</v>
      </c>
      <c r="Y16" s="52">
        <v>0.34147900139522647</v>
      </c>
      <c r="Z16" s="54">
        <v>2.4199999999999998E-3</v>
      </c>
      <c r="AA16" s="54">
        <v>1.1109707466895788E-4</v>
      </c>
      <c r="AB16" s="55">
        <v>46.149684588268187</v>
      </c>
      <c r="AC16" s="55">
        <v>2.1885589285464815</v>
      </c>
      <c r="AD16" s="33">
        <v>0.94534568531077923</v>
      </c>
      <c r="AE16" s="56">
        <v>49.05707496425925</v>
      </c>
      <c r="AF16" s="56">
        <v>3.0110818692309662</v>
      </c>
      <c r="AG16" s="56">
        <v>46.375894151429932</v>
      </c>
      <c r="AH16" s="56">
        <v>2.2041776478122519</v>
      </c>
      <c r="AI16" s="56">
        <v>231.7651913837777</v>
      </c>
      <c r="AJ16" s="56">
        <v>143.95702851451333</v>
      </c>
      <c r="AK16" s="97"/>
    </row>
    <row r="17" spans="1:37" s="18" customFormat="1" ht="12.9" x14ac:dyDescent="0.2">
      <c r="A17" s="9" t="s">
        <v>92</v>
      </c>
      <c r="B17" s="102">
        <v>45.490274999999997</v>
      </c>
      <c r="C17" s="102">
        <v>-112.48409700000001</v>
      </c>
      <c r="D17" s="102" t="s">
        <v>1938</v>
      </c>
      <c r="E17" s="140" t="s">
        <v>1891</v>
      </c>
      <c r="F17" s="22" t="s">
        <v>1890</v>
      </c>
      <c r="G17" s="22" t="s">
        <v>2654</v>
      </c>
      <c r="H17" s="22" t="s">
        <v>1899</v>
      </c>
      <c r="I17" s="22" t="s">
        <v>1893</v>
      </c>
      <c r="J17" s="22" t="s">
        <v>1901</v>
      </c>
      <c r="K17" s="22" t="s">
        <v>106</v>
      </c>
      <c r="L17" s="148">
        <v>42754.661777303241</v>
      </c>
      <c r="M17" s="49">
        <v>328</v>
      </c>
      <c r="N17" s="49">
        <v>236</v>
      </c>
      <c r="O17" s="33">
        <f t="shared" si="0"/>
        <v>0.71951219512195119</v>
      </c>
      <c r="P17" s="50">
        <v>5.4899999999999997E-2</v>
      </c>
      <c r="Q17" s="50">
        <v>4.2444792377864214E-3</v>
      </c>
      <c r="R17" s="51">
        <v>7.6499999999999997E-3</v>
      </c>
      <c r="S17" s="51">
        <v>4.9427623855491983E-4</v>
      </c>
      <c r="T17" s="51">
        <v>0.87992000000000004</v>
      </c>
      <c r="U17" s="52">
        <v>130.71899999999999</v>
      </c>
      <c r="V17" s="52">
        <v>8.4459181817136386</v>
      </c>
      <c r="W17" s="53">
        <v>5.2699999999999997E-2</v>
      </c>
      <c r="X17" s="53">
        <v>1.6735937380379985E-3</v>
      </c>
      <c r="Y17" s="52">
        <v>0.55117717654771214</v>
      </c>
      <c r="Z17" s="54">
        <v>2.66E-3</v>
      </c>
      <c r="AA17" s="54">
        <v>1.7812984028511342E-4</v>
      </c>
      <c r="AB17" s="55">
        <v>48.773083422645506</v>
      </c>
      <c r="AC17" s="55">
        <v>3.1450093035168458</v>
      </c>
      <c r="AD17" s="33">
        <v>0.90527142993651033</v>
      </c>
      <c r="AE17" s="56">
        <v>54.268137996269466</v>
      </c>
      <c r="AF17" s="56">
        <v>4.3006517173913892</v>
      </c>
      <c r="AG17" s="56">
        <v>49.127394883874729</v>
      </c>
      <c r="AH17" s="56">
        <v>3.1855221549849637</v>
      </c>
      <c r="AI17" s="56">
        <v>315.90240371061554</v>
      </c>
      <c r="AJ17" s="56">
        <v>72.220699828586689</v>
      </c>
      <c r="AK17" s="97"/>
    </row>
    <row r="18" spans="1:37" s="18" customFormat="1" ht="12.9" x14ac:dyDescent="0.2">
      <c r="A18" s="9" t="s">
        <v>92</v>
      </c>
      <c r="B18" s="102">
        <v>45.490274999999997</v>
      </c>
      <c r="C18" s="102">
        <v>-112.48409700000001</v>
      </c>
      <c r="D18" s="102" t="s">
        <v>1938</v>
      </c>
      <c r="E18" s="140" t="s">
        <v>1891</v>
      </c>
      <c r="F18" s="22" t="s">
        <v>1890</v>
      </c>
      <c r="G18" s="22" t="s">
        <v>2654</v>
      </c>
      <c r="H18" s="22" t="s">
        <v>1899</v>
      </c>
      <c r="I18" s="22" t="s">
        <v>1893</v>
      </c>
      <c r="J18" s="22" t="s">
        <v>1901</v>
      </c>
      <c r="K18" s="22" t="s">
        <v>107</v>
      </c>
      <c r="L18" s="148">
        <v>42754.662228541667</v>
      </c>
      <c r="M18" s="49">
        <v>191.6</v>
      </c>
      <c r="N18" s="49">
        <v>74.400000000000006</v>
      </c>
      <c r="O18" s="33">
        <f t="shared" si="0"/>
        <v>0.38830897703549067</v>
      </c>
      <c r="P18" s="50">
        <v>5.0500000000000003E-2</v>
      </c>
      <c r="Q18" s="50">
        <v>3.9319333666785359E-3</v>
      </c>
      <c r="R18" s="51">
        <v>7.5500000000000003E-3</v>
      </c>
      <c r="S18" s="51">
        <v>4.9366081473011414E-4</v>
      </c>
      <c r="T18" s="51">
        <v>0.93337999999999999</v>
      </c>
      <c r="U18" s="52">
        <v>132.4503</v>
      </c>
      <c r="V18" s="52">
        <v>8.6603356361944783</v>
      </c>
      <c r="W18" s="53">
        <v>4.8399999999999999E-2</v>
      </c>
      <c r="X18" s="53">
        <v>1.7020646286201944E-3</v>
      </c>
      <c r="Y18" s="52">
        <v>0.40447538054624099</v>
      </c>
      <c r="Z18" s="54">
        <v>2.7100000000000002E-3</v>
      </c>
      <c r="AA18" s="54">
        <v>2.2657811015188559E-4</v>
      </c>
      <c r="AB18" s="55">
        <v>48.400877678984415</v>
      </c>
      <c r="AC18" s="55">
        <v>3.1583938287927844</v>
      </c>
      <c r="AD18" s="33">
        <v>0.96928499402867574</v>
      </c>
      <c r="AE18" s="56">
        <v>50.024106516645219</v>
      </c>
      <c r="AF18" s="56">
        <v>3.9845900592034709</v>
      </c>
      <c r="AG18" s="56">
        <v>48.487615786276301</v>
      </c>
      <c r="AH18" s="56">
        <v>3.1815568368551816</v>
      </c>
      <c r="AI18" s="56">
        <v>118.86682459155517</v>
      </c>
      <c r="AJ18" s="56">
        <v>82.895254734281707</v>
      </c>
      <c r="AK18" s="97"/>
    </row>
    <row r="19" spans="1:37" s="18" customFormat="1" ht="12.9" x14ac:dyDescent="0.2">
      <c r="A19" s="9" t="s">
        <v>92</v>
      </c>
      <c r="B19" s="102">
        <v>45.490274999999997</v>
      </c>
      <c r="C19" s="102">
        <v>-112.48409700000001</v>
      </c>
      <c r="D19" s="102" t="s">
        <v>1938</v>
      </c>
      <c r="E19" s="140" t="s">
        <v>1891</v>
      </c>
      <c r="F19" s="22" t="s">
        <v>1890</v>
      </c>
      <c r="G19" s="22" t="s">
        <v>2654</v>
      </c>
      <c r="H19" s="22" t="s">
        <v>1899</v>
      </c>
      <c r="I19" s="22" t="s">
        <v>1893</v>
      </c>
      <c r="J19" s="22" t="s">
        <v>1901</v>
      </c>
      <c r="K19" s="22" t="s">
        <v>108</v>
      </c>
      <c r="L19" s="148">
        <v>42754.662673159721</v>
      </c>
      <c r="M19" s="49">
        <v>755</v>
      </c>
      <c r="N19" s="49">
        <v>650</v>
      </c>
      <c r="O19" s="33">
        <f t="shared" si="0"/>
        <v>0.86092715231788075</v>
      </c>
      <c r="P19" s="50">
        <v>5.57E-2</v>
      </c>
      <c r="Q19" s="50">
        <v>3.8640646992512953E-3</v>
      </c>
      <c r="R19" s="51">
        <v>7.6699999999999997E-3</v>
      </c>
      <c r="S19" s="51">
        <v>4.8490366053474991E-4</v>
      </c>
      <c r="T19" s="51">
        <v>0.90368000000000004</v>
      </c>
      <c r="U19" s="52">
        <v>130.37809999999999</v>
      </c>
      <c r="V19" s="52">
        <v>8.24260960701403</v>
      </c>
      <c r="W19" s="53">
        <v>5.3199999999999997E-2</v>
      </c>
      <c r="X19" s="53">
        <v>1.7584356684280493E-3</v>
      </c>
      <c r="Y19" s="52">
        <v>0.41132968175031254</v>
      </c>
      <c r="Z19" s="54">
        <v>3.0799999999999998E-3</v>
      </c>
      <c r="AA19" s="54">
        <v>2.284612877491502E-4</v>
      </c>
      <c r="AB19" s="55">
        <v>48.86913347800833</v>
      </c>
      <c r="AC19" s="55">
        <v>3.0836525086580271</v>
      </c>
      <c r="AD19" s="33">
        <v>0.89493536082166369</v>
      </c>
      <c r="AE19" s="56">
        <v>55.037877863138739</v>
      </c>
      <c r="AF19" s="56">
        <v>3.9159449430210778</v>
      </c>
      <c r="AG19" s="56">
        <v>49.255343084306723</v>
      </c>
      <c r="AH19" s="56">
        <v>3.1251322014268679</v>
      </c>
      <c r="AI19" s="56">
        <v>337.33626076006931</v>
      </c>
      <c r="AJ19" s="56">
        <v>74.882525643950302</v>
      </c>
      <c r="AK19" s="97"/>
    </row>
    <row r="20" spans="1:37" s="18" customFormat="1" ht="12.9" x14ac:dyDescent="0.2">
      <c r="A20" s="9" t="s">
        <v>92</v>
      </c>
      <c r="B20" s="102">
        <v>45.490274999999997</v>
      </c>
      <c r="C20" s="102">
        <v>-112.48409700000001</v>
      </c>
      <c r="D20" s="102" t="s">
        <v>1938</v>
      </c>
      <c r="E20" s="140" t="s">
        <v>1891</v>
      </c>
      <c r="F20" s="22" t="s">
        <v>1890</v>
      </c>
      <c r="G20" s="22" t="s">
        <v>2654</v>
      </c>
      <c r="H20" s="22" t="s">
        <v>1899</v>
      </c>
      <c r="I20" s="22" t="s">
        <v>1893</v>
      </c>
      <c r="J20" s="22" t="s">
        <v>1901</v>
      </c>
      <c r="K20" s="22" t="s">
        <v>110</v>
      </c>
      <c r="L20" s="148">
        <v>42754.663129930559</v>
      </c>
      <c r="M20" s="49">
        <v>691</v>
      </c>
      <c r="N20" s="49">
        <v>400.7</v>
      </c>
      <c r="O20" s="33">
        <f t="shared" si="0"/>
        <v>0.57988422575976839</v>
      </c>
      <c r="P20" s="50">
        <v>4.5499999999999999E-2</v>
      </c>
      <c r="Q20" s="50">
        <v>2.8492279656075255E-3</v>
      </c>
      <c r="R20" s="51">
        <v>7.1500000000000001E-3</v>
      </c>
      <c r="S20" s="51">
        <v>3.4139273571650582E-4</v>
      </c>
      <c r="T20" s="51">
        <v>0.85899000000000003</v>
      </c>
      <c r="U20" s="52">
        <v>139.86009999999999</v>
      </c>
      <c r="V20" s="52">
        <v>6.6779345530455752</v>
      </c>
      <c r="W20" s="53">
        <v>4.5499999999999999E-2</v>
      </c>
      <c r="X20" s="53">
        <v>1.4276203977248293E-3</v>
      </c>
      <c r="Y20" s="52">
        <v>0.2604832599924039</v>
      </c>
      <c r="Z20" s="54">
        <v>2.3739999999999998E-3</v>
      </c>
      <c r="AA20" s="54">
        <v>1.0620428616586057E-4</v>
      </c>
      <c r="AB20" s="55">
        <v>46.011247870954065</v>
      </c>
      <c r="AC20" s="55">
        <v>2.1931662328853028</v>
      </c>
      <c r="AD20" s="33">
        <v>1.0165594617583347</v>
      </c>
      <c r="AE20" s="56">
        <v>45.179712531402046</v>
      </c>
      <c r="AF20" s="56">
        <v>2.8889441125806279</v>
      </c>
      <c r="AG20" s="56">
        <v>45.927864253318347</v>
      </c>
      <c r="AH20" s="56">
        <v>2.2003833971064508</v>
      </c>
      <c r="AI20" s="56">
        <v>-28.804755444118069</v>
      </c>
      <c r="AJ20" s="56">
        <v>76.046715650016296</v>
      </c>
      <c r="AK20" s="97"/>
    </row>
    <row r="21" spans="1:37" s="18" customFormat="1" ht="12.9" x14ac:dyDescent="0.2">
      <c r="A21" s="9" t="s">
        <v>92</v>
      </c>
      <c r="B21" s="102">
        <v>45.490274999999997</v>
      </c>
      <c r="C21" s="102">
        <v>-112.48409700000001</v>
      </c>
      <c r="D21" s="102" t="s">
        <v>1938</v>
      </c>
      <c r="E21" s="140" t="s">
        <v>1891</v>
      </c>
      <c r="F21" s="22" t="s">
        <v>1890</v>
      </c>
      <c r="G21" s="22" t="s">
        <v>2654</v>
      </c>
      <c r="H21" s="22" t="s">
        <v>1899</v>
      </c>
      <c r="I21" s="22" t="s">
        <v>1893</v>
      </c>
      <c r="J21" s="22" t="s">
        <v>1901</v>
      </c>
      <c r="K21" s="22" t="s">
        <v>111</v>
      </c>
      <c r="L21" s="148">
        <v>42754.664599189811</v>
      </c>
      <c r="M21" s="49">
        <v>240.7</v>
      </c>
      <c r="N21" s="49">
        <v>131.1</v>
      </c>
      <c r="O21" s="33">
        <f t="shared" si="0"/>
        <v>0.5446614042376402</v>
      </c>
      <c r="P21" s="50">
        <v>5.0599999999999999E-2</v>
      </c>
      <c r="Q21" s="50">
        <v>3.5474137057862308E-3</v>
      </c>
      <c r="R21" s="51">
        <v>7.4700000000000001E-3</v>
      </c>
      <c r="S21" s="51">
        <v>4.4578061869040468E-4</v>
      </c>
      <c r="T21" s="51">
        <v>0.88976</v>
      </c>
      <c r="U21" s="52">
        <v>133.86879999999999</v>
      </c>
      <c r="V21" s="52">
        <v>7.9887707654542197</v>
      </c>
      <c r="W21" s="53">
        <v>4.8399999999999999E-2</v>
      </c>
      <c r="X21" s="53">
        <v>1.9562780988397329E-3</v>
      </c>
      <c r="Y21" s="52">
        <v>0.36040596798831298</v>
      </c>
      <c r="Z21" s="54">
        <v>2.63E-3</v>
      </c>
      <c r="AA21" s="54">
        <v>1.6842434503360848E-4</v>
      </c>
      <c r="AB21" s="55">
        <v>47.889304072041618</v>
      </c>
      <c r="AC21" s="55">
        <v>2.8531261730157311</v>
      </c>
      <c r="AD21" s="33">
        <v>0.95720311721675866</v>
      </c>
      <c r="AE21" s="56">
        <v>50.120759037136715</v>
      </c>
      <c r="AF21" s="56">
        <v>3.5956099656764131</v>
      </c>
      <c r="AG21" s="56">
        <v>47.97574678761729</v>
      </c>
      <c r="AH21" s="56">
        <v>2.8730461758522239</v>
      </c>
      <c r="AI21" s="56">
        <v>118.86682459155517</v>
      </c>
      <c r="AJ21" s="56">
        <v>95.27615380026937</v>
      </c>
      <c r="AK21" s="97"/>
    </row>
    <row r="22" spans="1:37" s="18" customFormat="1" ht="12.9" x14ac:dyDescent="0.2">
      <c r="A22" s="9" t="s">
        <v>92</v>
      </c>
      <c r="B22" s="102">
        <v>45.490274999999997</v>
      </c>
      <c r="C22" s="102">
        <v>-112.48409700000001</v>
      </c>
      <c r="D22" s="102" t="s">
        <v>1938</v>
      </c>
      <c r="E22" s="140" t="s">
        <v>1891</v>
      </c>
      <c r="F22" s="22" t="s">
        <v>1890</v>
      </c>
      <c r="G22" s="22" t="s">
        <v>2654</v>
      </c>
      <c r="H22" s="22" t="s">
        <v>1899</v>
      </c>
      <c r="I22" s="22" t="s">
        <v>1893</v>
      </c>
      <c r="J22" s="22" t="s">
        <v>1901</v>
      </c>
      <c r="K22" s="22" t="s">
        <v>112</v>
      </c>
      <c r="L22" s="148">
        <v>42754.665046747687</v>
      </c>
      <c r="M22" s="49">
        <v>248.2</v>
      </c>
      <c r="N22" s="49">
        <v>147.1</v>
      </c>
      <c r="O22" s="33">
        <f t="shared" si="0"/>
        <v>0.59266720386784855</v>
      </c>
      <c r="P22" s="50">
        <v>4.65E-2</v>
      </c>
      <c r="Q22" s="50">
        <v>2.3884932488914428E-3</v>
      </c>
      <c r="R22" s="51">
        <v>7.2500000000000004E-3</v>
      </c>
      <c r="S22" s="51">
        <v>3.6045110625437126E-4</v>
      </c>
      <c r="T22" s="51">
        <v>0.58675999999999995</v>
      </c>
      <c r="U22" s="52">
        <v>137.93100000000001</v>
      </c>
      <c r="V22" s="52">
        <v>6.8575711299263977</v>
      </c>
      <c r="W22" s="53">
        <v>4.8300000000000003E-2</v>
      </c>
      <c r="X22" s="53">
        <v>1.5405051119681491E-3</v>
      </c>
      <c r="Y22" s="52">
        <v>0.29037050940815323</v>
      </c>
      <c r="Z22" s="54">
        <v>2.5000000000000001E-3</v>
      </c>
      <c r="AA22" s="54">
        <v>1.392838827718412E-4</v>
      </c>
      <c r="AB22" s="55">
        <v>46.488256905585352</v>
      </c>
      <c r="AC22" s="55">
        <v>2.3074125835171149</v>
      </c>
      <c r="AD22" s="33">
        <v>1.0090455326621701</v>
      </c>
      <c r="AE22" s="56">
        <v>46.150442101759005</v>
      </c>
      <c r="AF22" s="56">
        <v>2.4223438420152994</v>
      </c>
      <c r="AG22" s="56">
        <v>46.567897433164056</v>
      </c>
      <c r="AH22" s="56">
        <v>2.3231984487386614</v>
      </c>
      <c r="AI22" s="56">
        <v>113.9893011964901</v>
      </c>
      <c r="AJ22" s="56">
        <v>75.250344044241515</v>
      </c>
      <c r="AK22" s="97"/>
    </row>
    <row r="23" spans="1:37" s="18" customFormat="1" ht="12.9" x14ac:dyDescent="0.2">
      <c r="A23" s="9" t="s">
        <v>92</v>
      </c>
      <c r="B23" s="102">
        <v>45.490274999999997</v>
      </c>
      <c r="C23" s="102">
        <v>-112.48409700000001</v>
      </c>
      <c r="D23" s="102" t="s">
        <v>1938</v>
      </c>
      <c r="E23" s="140" t="s">
        <v>1891</v>
      </c>
      <c r="F23" s="22" t="s">
        <v>1890</v>
      </c>
      <c r="G23" s="22" t="s">
        <v>2654</v>
      </c>
      <c r="H23" s="22" t="s">
        <v>1899</v>
      </c>
      <c r="I23" s="22" t="s">
        <v>1893</v>
      </c>
      <c r="J23" s="22" t="s">
        <v>1901</v>
      </c>
      <c r="K23" s="22" t="s">
        <v>113</v>
      </c>
      <c r="L23" s="148">
        <v>42754.665493668981</v>
      </c>
      <c r="M23" s="49">
        <v>588</v>
      </c>
      <c r="N23" s="49">
        <v>612</v>
      </c>
      <c r="O23" s="33">
        <f t="shared" si="0"/>
        <v>1.0408163265306123</v>
      </c>
      <c r="P23" s="50">
        <v>4.65E-2</v>
      </c>
      <c r="Q23" s="50">
        <v>2.2056518310921151E-3</v>
      </c>
      <c r="R23" s="51">
        <v>7.1000000000000004E-3</v>
      </c>
      <c r="S23" s="51">
        <v>3.0506392772663244E-4</v>
      </c>
      <c r="T23" s="51">
        <v>0.91900000000000004</v>
      </c>
      <c r="U23" s="52">
        <v>140.8451</v>
      </c>
      <c r="V23" s="52">
        <v>6.0516551326066157</v>
      </c>
      <c r="W23" s="53">
        <v>4.7169999999999997E-2</v>
      </c>
      <c r="X23" s="53">
        <v>1.2304891547673226E-3</v>
      </c>
      <c r="Y23" s="52">
        <v>0.35519053095772785</v>
      </c>
      <c r="Z23" s="54">
        <v>2.3999999999999998E-3</v>
      </c>
      <c r="AA23" s="54">
        <v>1.109233969908964E-4</v>
      </c>
      <c r="AB23" s="55">
        <v>45.593902607925969</v>
      </c>
      <c r="AC23" s="55">
        <v>1.9556096680273185</v>
      </c>
      <c r="AD23" s="33">
        <v>0.98824240364990668</v>
      </c>
      <c r="AE23" s="56">
        <v>46.150442101759005</v>
      </c>
      <c r="AF23" s="56">
        <v>2.2371152479508196</v>
      </c>
      <c r="AG23" s="56">
        <v>45.607823832148171</v>
      </c>
      <c r="AH23" s="56">
        <v>1.9662685265946347</v>
      </c>
      <c r="AI23" s="56">
        <v>57.842304220969588</v>
      </c>
      <c r="AJ23" s="56">
        <v>62.195823577960176</v>
      </c>
      <c r="AK23" s="97"/>
    </row>
    <row r="24" spans="1:37" s="18" customFormat="1" ht="12.9" x14ac:dyDescent="0.2">
      <c r="A24" s="9" t="s">
        <v>92</v>
      </c>
      <c r="B24" s="102">
        <v>45.490274999999997</v>
      </c>
      <c r="C24" s="102">
        <v>-112.48409700000001</v>
      </c>
      <c r="D24" s="102" t="s">
        <v>1938</v>
      </c>
      <c r="E24" s="140" t="s">
        <v>1891</v>
      </c>
      <c r="F24" s="22" t="s">
        <v>1890</v>
      </c>
      <c r="G24" s="22" t="s">
        <v>2654</v>
      </c>
      <c r="H24" s="22" t="s">
        <v>1899</v>
      </c>
      <c r="I24" s="22" t="s">
        <v>1893</v>
      </c>
      <c r="J24" s="22" t="s">
        <v>1901</v>
      </c>
      <c r="K24" s="22" t="s">
        <v>114</v>
      </c>
      <c r="L24" s="148">
        <v>42754.665940173611</v>
      </c>
      <c r="M24" s="49">
        <v>645</v>
      </c>
      <c r="N24" s="49">
        <v>357</v>
      </c>
      <c r="O24" s="33">
        <f t="shared" si="0"/>
        <v>0.55348837209302326</v>
      </c>
      <c r="P24" s="50">
        <v>4.8899999999999999E-2</v>
      </c>
      <c r="Q24" s="50">
        <v>3.0604712055498904E-3</v>
      </c>
      <c r="R24" s="51">
        <v>7.1799999999999998E-3</v>
      </c>
      <c r="S24" s="51">
        <v>3.1467596031473392E-4</v>
      </c>
      <c r="T24" s="51">
        <v>0.93411</v>
      </c>
      <c r="U24" s="52">
        <v>139.2758</v>
      </c>
      <c r="V24" s="52">
        <v>6.1040025290742639</v>
      </c>
      <c r="W24" s="53">
        <v>4.99E-2</v>
      </c>
      <c r="X24" s="53">
        <v>1.5607703226291814E-3</v>
      </c>
      <c r="Y24" s="52">
        <v>0.32120250971069286</v>
      </c>
      <c r="Z24" s="54">
        <v>2.5600000000000002E-3</v>
      </c>
      <c r="AA24" s="54">
        <v>1.1234518236221793E-4</v>
      </c>
      <c r="AB24" s="55">
        <v>45.947131685419556</v>
      </c>
      <c r="AC24" s="55">
        <v>2.010935762920778</v>
      </c>
      <c r="AD24" s="33">
        <v>0.95138805462199871</v>
      </c>
      <c r="AE24" s="56">
        <v>48.476413652252731</v>
      </c>
      <c r="AF24" s="56">
        <v>3.1028049925934322</v>
      </c>
      <c r="AG24" s="56">
        <v>46.119880879668024</v>
      </c>
      <c r="AH24" s="56">
        <v>2.028212475222003</v>
      </c>
      <c r="AI24" s="56">
        <v>190.3377374512859</v>
      </c>
      <c r="AJ24" s="56">
        <v>72.763758584755237</v>
      </c>
      <c r="AK24" s="97"/>
    </row>
    <row r="25" spans="1:37" s="18" customFormat="1" ht="12.9" x14ac:dyDescent="0.2">
      <c r="A25" s="9" t="s">
        <v>92</v>
      </c>
      <c r="B25" s="102">
        <v>45.490274999999997</v>
      </c>
      <c r="C25" s="102">
        <v>-112.48409700000001</v>
      </c>
      <c r="D25" s="102" t="s">
        <v>1938</v>
      </c>
      <c r="E25" s="140" t="s">
        <v>1891</v>
      </c>
      <c r="F25" s="22" t="s">
        <v>1890</v>
      </c>
      <c r="G25" s="22" t="s">
        <v>2654</v>
      </c>
      <c r="H25" s="22" t="s">
        <v>1899</v>
      </c>
      <c r="I25" s="22" t="s">
        <v>1893</v>
      </c>
      <c r="J25" s="22" t="s">
        <v>1901</v>
      </c>
      <c r="K25" s="22" t="s">
        <v>115</v>
      </c>
      <c r="L25" s="148">
        <v>42754.666389155092</v>
      </c>
      <c r="M25" s="49">
        <v>162.9</v>
      </c>
      <c r="N25" s="49">
        <v>105.9</v>
      </c>
      <c r="O25" s="33">
        <f t="shared" si="0"/>
        <v>0.65009208103130756</v>
      </c>
      <c r="P25" s="50">
        <v>4.8399999999999999E-2</v>
      </c>
      <c r="Q25" s="50">
        <v>3.7278712424116795E-3</v>
      </c>
      <c r="R25" s="51">
        <v>7.3800000000000003E-3</v>
      </c>
      <c r="S25" s="51">
        <v>3.6150485473918607E-4</v>
      </c>
      <c r="T25" s="51">
        <v>0.41932000000000003</v>
      </c>
      <c r="U25" s="52">
        <v>135.50139999999999</v>
      </c>
      <c r="V25" s="52">
        <v>6.6374529175580603</v>
      </c>
      <c r="W25" s="53">
        <v>4.7500000000000001E-2</v>
      </c>
      <c r="X25" s="53">
        <v>3.1468237955119133E-3</v>
      </c>
      <c r="Y25" s="52">
        <v>0.37356660874394049</v>
      </c>
      <c r="Z25" s="54">
        <v>2.5699999999999998E-3</v>
      </c>
      <c r="AA25" s="54">
        <v>1.3979256060320233E-4</v>
      </c>
      <c r="AB25" s="55">
        <v>47.367698957856248</v>
      </c>
      <c r="AC25" s="55">
        <v>2.3221738760422719</v>
      </c>
      <c r="AD25" s="33">
        <v>0.98765572465002038</v>
      </c>
      <c r="AE25" s="56">
        <v>47.992275440030681</v>
      </c>
      <c r="AF25" s="56">
        <v>3.7781793684777907</v>
      </c>
      <c r="AG25" s="56">
        <v>47.399845577326879</v>
      </c>
      <c r="AH25" s="56">
        <v>2.3299888967139917</v>
      </c>
      <c r="AI25" s="56">
        <v>74.438403552361478</v>
      </c>
      <c r="AJ25" s="56">
        <v>157.462085860293</v>
      </c>
      <c r="AK25" s="97"/>
    </row>
    <row r="26" spans="1:37" s="18" customFormat="1" ht="12.9" x14ac:dyDescent="0.2">
      <c r="A26" s="9" t="s">
        <v>92</v>
      </c>
      <c r="B26" s="102">
        <v>45.490274999999997</v>
      </c>
      <c r="C26" s="102">
        <v>-112.48409700000001</v>
      </c>
      <c r="D26" s="102" t="s">
        <v>1938</v>
      </c>
      <c r="E26" s="140" t="s">
        <v>1891</v>
      </c>
      <c r="F26" s="22" t="s">
        <v>1890</v>
      </c>
      <c r="G26" s="22" t="s">
        <v>2654</v>
      </c>
      <c r="H26" s="22" t="s">
        <v>1899</v>
      </c>
      <c r="I26" s="22" t="s">
        <v>1893</v>
      </c>
      <c r="J26" s="22" t="s">
        <v>1901</v>
      </c>
      <c r="K26" s="22" t="s">
        <v>116</v>
      </c>
      <c r="L26" s="148">
        <v>42754.666832974537</v>
      </c>
      <c r="M26" s="49">
        <v>242.8</v>
      </c>
      <c r="N26" s="49">
        <v>160.30000000000001</v>
      </c>
      <c r="O26" s="33">
        <f t="shared" si="0"/>
        <v>0.6602141680395387</v>
      </c>
      <c r="P26" s="50">
        <v>4.8500000000000001E-2</v>
      </c>
      <c r="Q26" s="50">
        <v>3.6319278627197425E-3</v>
      </c>
      <c r="R26" s="51">
        <v>7.1700000000000002E-3</v>
      </c>
      <c r="S26" s="51">
        <v>3.2351748020779345E-4</v>
      </c>
      <c r="T26" s="51">
        <v>0.87758000000000003</v>
      </c>
      <c r="U26" s="52">
        <v>139.47</v>
      </c>
      <c r="V26" s="52">
        <v>6.2930249972655448</v>
      </c>
      <c r="W26" s="53">
        <v>4.7699999999999999E-2</v>
      </c>
      <c r="X26" s="53">
        <v>1.6941416705813007E-3</v>
      </c>
      <c r="Y26" s="52">
        <v>0.45233238597726971</v>
      </c>
      <c r="Z26" s="54">
        <v>2.5899999999999999E-3</v>
      </c>
      <c r="AA26" s="54">
        <v>1.2158634791784809E-4</v>
      </c>
      <c r="AB26" s="55">
        <v>46.01147005786143</v>
      </c>
      <c r="AC26" s="55">
        <v>2.0734087062938693</v>
      </c>
      <c r="AD26" s="33">
        <v>0.95771921980070407</v>
      </c>
      <c r="AE26" s="56">
        <v>48.089121551340384</v>
      </c>
      <c r="AF26" s="56">
        <v>3.6811172653820434</v>
      </c>
      <c r="AG26" s="56">
        <v>46.055875973050938</v>
      </c>
      <c r="AH26" s="56">
        <v>2.085190392986052</v>
      </c>
      <c r="AI26" s="56">
        <v>84.415755253784255</v>
      </c>
      <c r="AJ26" s="56">
        <v>84.25928114605523</v>
      </c>
      <c r="AK26" s="97"/>
    </row>
    <row r="27" spans="1:37" s="18" customFormat="1" ht="12.9" x14ac:dyDescent="0.2">
      <c r="A27" s="9" t="s">
        <v>92</v>
      </c>
      <c r="B27" s="102">
        <v>45.490274999999997</v>
      </c>
      <c r="C27" s="102">
        <v>-112.48409700000001</v>
      </c>
      <c r="D27" s="102" t="s">
        <v>1938</v>
      </c>
      <c r="E27" s="140" t="s">
        <v>1891</v>
      </c>
      <c r="F27" s="22" t="s">
        <v>1890</v>
      </c>
      <c r="G27" s="22" t="s">
        <v>2654</v>
      </c>
      <c r="H27" s="22" t="s">
        <v>1899</v>
      </c>
      <c r="I27" s="22" t="s">
        <v>1893</v>
      </c>
      <c r="J27" s="22" t="s">
        <v>1901</v>
      </c>
      <c r="K27" s="22" t="s">
        <v>117</v>
      </c>
      <c r="L27" s="148">
        <v>42754.667280127316</v>
      </c>
      <c r="M27" s="49">
        <v>362.2</v>
      </c>
      <c r="N27" s="49">
        <v>208.2</v>
      </c>
      <c r="O27" s="33">
        <f t="shared" si="0"/>
        <v>0.57482054113749304</v>
      </c>
      <c r="P27" s="50">
        <v>4.8099999999999997E-2</v>
      </c>
      <c r="Q27" s="50">
        <v>2.8662595834990242E-3</v>
      </c>
      <c r="R27" s="51">
        <v>7.3699999999999998E-3</v>
      </c>
      <c r="S27" s="51">
        <v>2.9887582705866324E-4</v>
      </c>
      <c r="T27" s="51">
        <v>0.72277000000000002</v>
      </c>
      <c r="U27" s="52">
        <v>135.68520000000001</v>
      </c>
      <c r="V27" s="52">
        <v>5.5024463697333754</v>
      </c>
      <c r="W27" s="53">
        <v>4.7399999999999998E-2</v>
      </c>
      <c r="X27" s="53">
        <v>1.9464593496911254E-3</v>
      </c>
      <c r="Y27" s="52">
        <v>0.44240209776401779</v>
      </c>
      <c r="Z27" s="54">
        <v>2.5000000000000001E-3</v>
      </c>
      <c r="AA27" s="54">
        <v>1.2083045973594572E-4</v>
      </c>
      <c r="AB27" s="55">
        <v>47.309681195486469</v>
      </c>
      <c r="AC27" s="55">
        <v>1.9173223992401316</v>
      </c>
      <c r="AD27" s="33">
        <v>0.99233091412040098</v>
      </c>
      <c r="AE27" s="56">
        <v>47.701681671315065</v>
      </c>
      <c r="AF27" s="56">
        <v>2.9061884488628098</v>
      </c>
      <c r="AG27" s="56">
        <v>47.335853377976456</v>
      </c>
      <c r="AH27" s="56">
        <v>1.9263895089493848</v>
      </c>
      <c r="AI27" s="56">
        <v>69.426935134959038</v>
      </c>
      <c r="AJ27" s="56">
        <v>97.694928206308674</v>
      </c>
      <c r="AK27" s="97"/>
    </row>
    <row r="28" spans="1:37" s="18" customFormat="1" ht="12.9" x14ac:dyDescent="0.2">
      <c r="A28" s="9" t="s">
        <v>92</v>
      </c>
      <c r="B28" s="102">
        <v>45.490274999999997</v>
      </c>
      <c r="C28" s="102">
        <v>-112.48409700000001</v>
      </c>
      <c r="D28" s="102" t="s">
        <v>1938</v>
      </c>
      <c r="E28" s="140" t="s">
        <v>1891</v>
      </c>
      <c r="F28" s="22" t="s">
        <v>1890</v>
      </c>
      <c r="G28" s="22" t="s">
        <v>2654</v>
      </c>
      <c r="H28" s="22" t="s">
        <v>1899</v>
      </c>
      <c r="I28" s="22" t="s">
        <v>1893</v>
      </c>
      <c r="J28" s="22" t="s">
        <v>1901</v>
      </c>
      <c r="K28" s="22" t="s">
        <v>118</v>
      </c>
      <c r="L28" s="148">
        <v>42754.667725023151</v>
      </c>
      <c r="M28" s="49">
        <v>221.4</v>
      </c>
      <c r="N28" s="49">
        <v>82.2</v>
      </c>
      <c r="O28" s="33">
        <f t="shared" si="0"/>
        <v>0.37127371273712739</v>
      </c>
      <c r="P28" s="50">
        <v>4.8800000000000003E-2</v>
      </c>
      <c r="Q28" s="50">
        <v>3.7299565681117525E-3</v>
      </c>
      <c r="R28" s="51">
        <v>7.2100000000000003E-3</v>
      </c>
      <c r="S28" s="51">
        <v>4.5353460727931219E-4</v>
      </c>
      <c r="T28" s="51">
        <v>0.85138000000000003</v>
      </c>
      <c r="U28" s="52">
        <v>138.69630000000001</v>
      </c>
      <c r="V28" s="52">
        <v>8.7244873173772231</v>
      </c>
      <c r="W28" s="53">
        <v>4.7699999999999999E-2</v>
      </c>
      <c r="X28" s="53">
        <v>2.2158781554950172E-3</v>
      </c>
      <c r="Y28" s="52">
        <v>0.6082963215265661</v>
      </c>
      <c r="Z28" s="54">
        <v>2.5999999999999999E-3</v>
      </c>
      <c r="AA28" s="54">
        <v>1.9698730923589978E-4</v>
      </c>
      <c r="AB28" s="55">
        <v>46.267514421591301</v>
      </c>
      <c r="AC28" s="55">
        <v>2.9062063965752194</v>
      </c>
      <c r="AD28" s="33">
        <v>0.95726065330807064</v>
      </c>
      <c r="AE28" s="56">
        <v>48.379604475151538</v>
      </c>
      <c r="AF28" s="56">
        <v>3.7802889065682934</v>
      </c>
      <c r="AG28" s="56">
        <v>46.311891786669619</v>
      </c>
      <c r="AH28" s="56">
        <v>2.9230091316370168</v>
      </c>
      <c r="AI28" s="56">
        <v>84.415755253784255</v>
      </c>
      <c r="AJ28" s="56">
        <v>110.20819789244239</v>
      </c>
      <c r="AK28" s="97"/>
    </row>
    <row r="29" spans="1:37" s="18" customFormat="1" ht="12.9" x14ac:dyDescent="0.2">
      <c r="A29" s="9" t="s">
        <v>92</v>
      </c>
      <c r="B29" s="102">
        <v>45.490274999999997</v>
      </c>
      <c r="C29" s="102">
        <v>-112.48409700000001</v>
      </c>
      <c r="D29" s="102" t="s">
        <v>1938</v>
      </c>
      <c r="E29" s="140" t="s">
        <v>1891</v>
      </c>
      <c r="F29" s="22" t="s">
        <v>1890</v>
      </c>
      <c r="G29" s="22" t="s">
        <v>2654</v>
      </c>
      <c r="H29" s="22" t="s">
        <v>1899</v>
      </c>
      <c r="I29" s="22" t="s">
        <v>1893</v>
      </c>
      <c r="J29" s="22" t="s">
        <v>1901</v>
      </c>
      <c r="K29" s="22" t="s">
        <v>119</v>
      </c>
      <c r="L29" s="148">
        <v>42754.668182476853</v>
      </c>
      <c r="M29" s="49">
        <v>447</v>
      </c>
      <c r="N29" s="49">
        <v>261.7</v>
      </c>
      <c r="O29" s="33">
        <f t="shared" si="0"/>
        <v>0.58545861297539148</v>
      </c>
      <c r="P29" s="50">
        <v>5.1499999999999997E-2</v>
      </c>
      <c r="Q29" s="50">
        <v>2.6116852796613911E-3</v>
      </c>
      <c r="R29" s="51">
        <v>7.3000000000000001E-3</v>
      </c>
      <c r="S29" s="51">
        <v>2.9818786024920596E-4</v>
      </c>
      <c r="T29" s="51">
        <v>0.78032999999999997</v>
      </c>
      <c r="U29" s="52">
        <v>136.9863</v>
      </c>
      <c r="V29" s="52">
        <v>5.5955686277957488</v>
      </c>
      <c r="W29" s="53">
        <v>5.1700000000000003E-2</v>
      </c>
      <c r="X29" s="53">
        <v>1.8218550985190892E-3</v>
      </c>
      <c r="Y29" s="52">
        <v>0.25163576269481619</v>
      </c>
      <c r="Z29" s="54">
        <v>2.5699999999999998E-3</v>
      </c>
      <c r="AA29" s="54">
        <v>1.4913738632549517E-4</v>
      </c>
      <c r="AB29" s="55">
        <v>46.606422196556267</v>
      </c>
      <c r="AC29" s="55">
        <v>1.9022499228036343</v>
      </c>
      <c r="AD29" s="33">
        <v>0.91954676932827217</v>
      </c>
      <c r="AE29" s="56">
        <v>50.990217962753228</v>
      </c>
      <c r="AF29" s="56">
        <v>2.6484040778485736</v>
      </c>
      <c r="AG29" s="56">
        <v>46.887890194994164</v>
      </c>
      <c r="AH29" s="56">
        <v>1.9219559135225177</v>
      </c>
      <c r="AI29" s="56">
        <v>272.16397272663431</v>
      </c>
      <c r="AJ29" s="56">
        <v>80.769846316545184</v>
      </c>
      <c r="AK29" s="97"/>
    </row>
    <row r="30" spans="1:37" s="18" customFormat="1" ht="12.9" x14ac:dyDescent="0.2">
      <c r="A30" s="9" t="s">
        <v>92</v>
      </c>
      <c r="B30" s="102">
        <v>45.490274999999997</v>
      </c>
      <c r="C30" s="102">
        <v>-112.48409700000001</v>
      </c>
      <c r="D30" s="102" t="s">
        <v>1938</v>
      </c>
      <c r="E30" s="140" t="s">
        <v>1891</v>
      </c>
      <c r="F30" s="22" t="s">
        <v>1890</v>
      </c>
      <c r="G30" s="22" t="s">
        <v>2654</v>
      </c>
      <c r="H30" s="22" t="s">
        <v>1899</v>
      </c>
      <c r="I30" s="22" t="s">
        <v>1893</v>
      </c>
      <c r="J30" s="22" t="s">
        <v>1901</v>
      </c>
      <c r="K30" s="22" t="s">
        <v>121</v>
      </c>
      <c r="L30" s="148">
        <v>42754.668629363427</v>
      </c>
      <c r="M30" s="49">
        <v>330</v>
      </c>
      <c r="N30" s="49">
        <v>132.1</v>
      </c>
      <c r="O30" s="33">
        <f t="shared" si="0"/>
        <v>0.40030303030303027</v>
      </c>
      <c r="P30" s="50">
        <v>4.6800000000000001E-2</v>
      </c>
      <c r="Q30" s="50">
        <v>2.2991511477064748E-3</v>
      </c>
      <c r="R30" s="51">
        <v>7.26E-3</v>
      </c>
      <c r="S30" s="51">
        <v>2.6359635809320277E-4</v>
      </c>
      <c r="T30" s="51">
        <v>0.67113</v>
      </c>
      <c r="U30" s="52">
        <v>137.74100000000001</v>
      </c>
      <c r="V30" s="52">
        <v>5.001106591669588</v>
      </c>
      <c r="W30" s="53">
        <v>4.8000000000000001E-2</v>
      </c>
      <c r="X30" s="53">
        <v>1.8659046063504961E-3</v>
      </c>
      <c r="Y30" s="52">
        <v>0.39331442985687204</v>
      </c>
      <c r="Z30" s="54">
        <v>2.5300000000000001E-3</v>
      </c>
      <c r="AA30" s="54">
        <v>1.2107997357118973E-4</v>
      </c>
      <c r="AB30" s="55">
        <v>46.569920551037484</v>
      </c>
      <c r="AC30" s="55">
        <v>1.6903112023612976</v>
      </c>
      <c r="AD30" s="33">
        <v>1.0041001526769218</v>
      </c>
      <c r="AE30" s="56">
        <v>46.441480097328217</v>
      </c>
      <c r="AF30" s="56">
        <v>2.3318395125261908</v>
      </c>
      <c r="AG30" s="56">
        <v>46.63189725626949</v>
      </c>
      <c r="AH30" s="56">
        <v>1.699027382286584</v>
      </c>
      <c r="AI30" s="56">
        <v>99.269113745120706</v>
      </c>
      <c r="AJ30" s="56">
        <v>91.96668092799321</v>
      </c>
      <c r="AK30" s="97"/>
    </row>
    <row r="31" spans="1:37" s="18" customFormat="1" ht="12.9" x14ac:dyDescent="0.2">
      <c r="A31" s="9" t="s">
        <v>92</v>
      </c>
      <c r="B31" s="102">
        <v>45.490274999999997</v>
      </c>
      <c r="C31" s="102">
        <v>-112.48409700000001</v>
      </c>
      <c r="D31" s="102" t="s">
        <v>1938</v>
      </c>
      <c r="E31" s="140" t="s">
        <v>1891</v>
      </c>
      <c r="F31" s="22" t="s">
        <v>1890</v>
      </c>
      <c r="G31" s="22" t="s">
        <v>2654</v>
      </c>
      <c r="H31" s="22" t="s">
        <v>1899</v>
      </c>
      <c r="I31" s="22" t="s">
        <v>1893</v>
      </c>
      <c r="J31" s="22" t="s">
        <v>1901</v>
      </c>
      <c r="K31" s="22" t="s">
        <v>122</v>
      </c>
      <c r="L31" s="148">
        <v>42754.669641423614</v>
      </c>
      <c r="M31" s="49">
        <v>369</v>
      </c>
      <c r="N31" s="49">
        <v>197.4</v>
      </c>
      <c r="O31" s="33">
        <f t="shared" si="0"/>
        <v>0.534959349593496</v>
      </c>
      <c r="P31" s="50">
        <v>5.1200000000000002E-2</v>
      </c>
      <c r="Q31" s="50">
        <v>3.359847615592112E-3</v>
      </c>
      <c r="R31" s="51">
        <v>7.6400000000000001E-3</v>
      </c>
      <c r="S31" s="51">
        <v>4.1886494243371578E-4</v>
      </c>
      <c r="T31" s="51">
        <v>0.85270999999999997</v>
      </c>
      <c r="U31" s="52">
        <v>130.89009999999999</v>
      </c>
      <c r="V31" s="52">
        <v>7.1760805001619099</v>
      </c>
      <c r="W31" s="53">
        <v>4.8399999999999999E-2</v>
      </c>
      <c r="X31" s="53">
        <v>1.4652726708705105E-3</v>
      </c>
      <c r="Y31" s="52">
        <v>0.42495847989132568</v>
      </c>
      <c r="Z31" s="54">
        <v>2.7899999999999999E-3</v>
      </c>
      <c r="AA31" s="54">
        <v>1.6945099586606154E-4</v>
      </c>
      <c r="AB31" s="55">
        <v>48.976326807186545</v>
      </c>
      <c r="AC31" s="55">
        <v>2.6797736088775728</v>
      </c>
      <c r="AD31" s="33">
        <v>0.96771113072057835</v>
      </c>
      <c r="AE31" s="56">
        <v>50.700481035902861</v>
      </c>
      <c r="AF31" s="56">
        <v>3.4058140208673118</v>
      </c>
      <c r="AG31" s="56">
        <v>49.063419831330798</v>
      </c>
      <c r="AH31" s="56">
        <v>2.6996115584356422</v>
      </c>
      <c r="AI31" s="56">
        <v>118.86682459155517</v>
      </c>
      <c r="AJ31" s="56">
        <v>71.362831507437605</v>
      </c>
      <c r="AK31" s="97"/>
    </row>
    <row r="32" spans="1:37" s="18" customFormat="1" ht="12.9" x14ac:dyDescent="0.2">
      <c r="A32" s="9" t="s">
        <v>92</v>
      </c>
      <c r="B32" s="102">
        <v>45.490274999999997</v>
      </c>
      <c r="C32" s="102">
        <v>-112.48409700000001</v>
      </c>
      <c r="D32" s="102" t="s">
        <v>1938</v>
      </c>
      <c r="E32" s="140" t="s">
        <v>1891</v>
      </c>
      <c r="F32" s="22" t="s">
        <v>1890</v>
      </c>
      <c r="G32" s="22" t="s">
        <v>2654</v>
      </c>
      <c r="H32" s="22" t="s">
        <v>1899</v>
      </c>
      <c r="I32" s="22" t="s">
        <v>1893</v>
      </c>
      <c r="J32" s="22" t="s">
        <v>1901</v>
      </c>
      <c r="K32" s="22" t="s">
        <v>123</v>
      </c>
      <c r="L32" s="148">
        <v>42754.670085601851</v>
      </c>
      <c r="M32" s="49">
        <v>850</v>
      </c>
      <c r="N32" s="49">
        <v>786</v>
      </c>
      <c r="O32" s="33">
        <f t="shared" si="0"/>
        <v>0.92470588235294116</v>
      </c>
      <c r="P32" s="50">
        <v>4.8099999999999997E-2</v>
      </c>
      <c r="Q32" s="50">
        <v>2.4011338988069782E-3</v>
      </c>
      <c r="R32" s="51">
        <v>7.4599999999999996E-3</v>
      </c>
      <c r="S32" s="51">
        <v>4.1756513264399844E-4</v>
      </c>
      <c r="T32" s="51">
        <v>0.94171000000000005</v>
      </c>
      <c r="U32" s="52">
        <v>134.04830000000001</v>
      </c>
      <c r="V32" s="52">
        <v>7.503201374505486</v>
      </c>
      <c r="W32" s="53">
        <v>4.6789999999999998E-2</v>
      </c>
      <c r="X32" s="53">
        <v>1.2914416905149067E-3</v>
      </c>
      <c r="Y32" s="52">
        <v>0.54641247246443958</v>
      </c>
      <c r="Z32" s="54">
        <v>2.65E-3</v>
      </c>
      <c r="AA32" s="54">
        <v>1.6854969593564981E-4</v>
      </c>
      <c r="AB32" s="55">
        <v>47.92290281438504</v>
      </c>
      <c r="AC32" s="55">
        <v>2.6768139592919771</v>
      </c>
      <c r="AD32" s="33">
        <v>1.0044040089618067</v>
      </c>
      <c r="AE32" s="56">
        <v>47.701681671315065</v>
      </c>
      <c r="AF32" s="56">
        <v>2.4351482794813593</v>
      </c>
      <c r="AG32" s="56">
        <v>47.911760304888787</v>
      </c>
      <c r="AH32" s="56">
        <v>2.691235948978445</v>
      </c>
      <c r="AI32" s="56">
        <v>38.522118226950909</v>
      </c>
      <c r="AJ32" s="56">
        <v>66.046622080996499</v>
      </c>
      <c r="AK32" s="97"/>
    </row>
    <row r="33" spans="1:37" s="18" customFormat="1" ht="12.9" x14ac:dyDescent="0.2">
      <c r="A33" s="9" t="s">
        <v>92</v>
      </c>
      <c r="B33" s="102">
        <v>45.490274999999997</v>
      </c>
      <c r="C33" s="102">
        <v>-112.48409700000001</v>
      </c>
      <c r="D33" s="102" t="s">
        <v>1938</v>
      </c>
      <c r="E33" s="140" t="s">
        <v>1891</v>
      </c>
      <c r="F33" s="22" t="s">
        <v>1890</v>
      </c>
      <c r="G33" s="22" t="s">
        <v>2654</v>
      </c>
      <c r="H33" s="22" t="s">
        <v>1899</v>
      </c>
      <c r="I33" s="22" t="s">
        <v>1893</v>
      </c>
      <c r="J33" s="22" t="s">
        <v>1901</v>
      </c>
      <c r="K33" s="22" t="s">
        <v>124</v>
      </c>
      <c r="L33" s="148">
        <v>42754.670533611112</v>
      </c>
      <c r="M33" s="49">
        <v>341.3</v>
      </c>
      <c r="N33" s="49">
        <v>206.6</v>
      </c>
      <c r="O33" s="33">
        <f t="shared" si="0"/>
        <v>0.60533255200703195</v>
      </c>
      <c r="P33" s="50">
        <v>4.82E-2</v>
      </c>
      <c r="Q33" s="50">
        <v>1.9543019214031386E-3</v>
      </c>
      <c r="R33" s="51">
        <v>7.4400000000000004E-3</v>
      </c>
      <c r="S33" s="51">
        <v>2.4928184851689462E-4</v>
      </c>
      <c r="T33" s="51">
        <v>0.12296</v>
      </c>
      <c r="U33" s="52">
        <v>134.40860000000001</v>
      </c>
      <c r="V33" s="52">
        <v>4.503443793758283</v>
      </c>
      <c r="W33" s="53">
        <v>4.6899999999999997E-2</v>
      </c>
      <c r="X33" s="53">
        <v>1.9416086114353735E-3</v>
      </c>
      <c r="Y33" s="52">
        <v>0.2565273584740137</v>
      </c>
      <c r="Z33" s="54">
        <v>2.5799999999999998E-3</v>
      </c>
      <c r="AA33" s="54">
        <v>9.7732082756892056E-5</v>
      </c>
      <c r="AB33" s="55">
        <v>47.788113959371366</v>
      </c>
      <c r="AC33" s="55">
        <v>1.6014513117075777</v>
      </c>
      <c r="AD33" s="33">
        <v>0.99969099342864254</v>
      </c>
      <c r="AE33" s="56">
        <v>47.798555501780832</v>
      </c>
      <c r="AF33" s="56">
        <v>1.9824285503186578</v>
      </c>
      <c r="AG33" s="56">
        <v>47.78378543402939</v>
      </c>
      <c r="AH33" s="56">
        <v>1.6067737821726089</v>
      </c>
      <c r="AI33" s="56">
        <v>44.13813708766326</v>
      </c>
      <c r="AJ33" s="56">
        <v>98.959604058030166</v>
      </c>
      <c r="AK33" s="97"/>
    </row>
    <row r="34" spans="1:37" s="18" customFormat="1" ht="12.9" x14ac:dyDescent="0.2">
      <c r="A34" s="9" t="s">
        <v>92</v>
      </c>
      <c r="B34" s="102">
        <v>45.490274999999997</v>
      </c>
      <c r="C34" s="102">
        <v>-112.48409700000001</v>
      </c>
      <c r="D34" s="102" t="s">
        <v>1938</v>
      </c>
      <c r="E34" s="140" t="s">
        <v>1891</v>
      </c>
      <c r="F34" s="22" t="s">
        <v>1890</v>
      </c>
      <c r="G34" s="22" t="s">
        <v>2654</v>
      </c>
      <c r="H34" s="22" t="s">
        <v>1899</v>
      </c>
      <c r="I34" s="22" t="s">
        <v>1893</v>
      </c>
      <c r="J34" s="22" t="s">
        <v>1901</v>
      </c>
      <c r="K34" s="22" t="s">
        <v>125</v>
      </c>
      <c r="L34" s="148">
        <v>42754.67097752315</v>
      </c>
      <c r="M34" s="49">
        <v>306</v>
      </c>
      <c r="N34" s="49">
        <v>170.7</v>
      </c>
      <c r="O34" s="33">
        <f t="shared" si="0"/>
        <v>0.55784313725490198</v>
      </c>
      <c r="P34" s="50">
        <v>4.8300000000000003E-2</v>
      </c>
      <c r="Q34" s="50">
        <v>2.2210709128706362E-3</v>
      </c>
      <c r="R34" s="51">
        <v>7.2199999999999999E-3</v>
      </c>
      <c r="S34" s="51">
        <v>2.3864484071523526E-4</v>
      </c>
      <c r="T34" s="51">
        <v>0.72382999999999997</v>
      </c>
      <c r="U34" s="52">
        <v>138.5042</v>
      </c>
      <c r="V34" s="52">
        <v>4.5780200666633171</v>
      </c>
      <c r="W34" s="53">
        <v>4.7300000000000002E-2</v>
      </c>
      <c r="X34" s="53">
        <v>1.6077673961117634E-3</v>
      </c>
      <c r="Y34" s="52">
        <v>0.36420424062634121</v>
      </c>
      <c r="Z34" s="54">
        <v>2.4069999999999999E-3</v>
      </c>
      <c r="AA34" s="54">
        <v>8.578146419827537E-5</v>
      </c>
      <c r="AB34" s="55">
        <v>46.35499282196929</v>
      </c>
      <c r="AC34" s="55">
        <v>1.5313556059878179</v>
      </c>
      <c r="AD34" s="33">
        <v>0.96827408682384486</v>
      </c>
      <c r="AE34" s="56">
        <v>47.895420090765022</v>
      </c>
      <c r="AF34" s="56">
        <v>2.2527369458231528</v>
      </c>
      <c r="AG34" s="56">
        <v>46.375894151429932</v>
      </c>
      <c r="AH34" s="56">
        <v>1.5382199488464259</v>
      </c>
      <c r="AI34" s="56">
        <v>64.400154984077602</v>
      </c>
      <c r="AJ34" s="56">
        <v>80.942493825250253</v>
      </c>
      <c r="AK34" s="97"/>
    </row>
    <row r="35" spans="1:37" s="18" customFormat="1" ht="12.9" x14ac:dyDescent="0.2">
      <c r="A35" s="9" t="s">
        <v>92</v>
      </c>
      <c r="B35" s="102">
        <v>45.490274999999997</v>
      </c>
      <c r="C35" s="102">
        <v>-112.48409700000001</v>
      </c>
      <c r="D35" s="102" t="s">
        <v>1938</v>
      </c>
      <c r="E35" s="140" t="s">
        <v>1891</v>
      </c>
      <c r="F35" s="22" t="s">
        <v>1890</v>
      </c>
      <c r="G35" s="22" t="s">
        <v>2654</v>
      </c>
      <c r="H35" s="22" t="s">
        <v>1899</v>
      </c>
      <c r="I35" s="22" t="s">
        <v>1893</v>
      </c>
      <c r="J35" s="22" t="s">
        <v>1901</v>
      </c>
      <c r="K35" s="22" t="s">
        <v>126</v>
      </c>
      <c r="L35" s="148">
        <v>42754.671421076389</v>
      </c>
      <c r="M35" s="49">
        <v>72.599999999999994</v>
      </c>
      <c r="N35" s="49">
        <v>51.2</v>
      </c>
      <c r="O35" s="33">
        <f t="shared" si="0"/>
        <v>0.70523415977961446</v>
      </c>
      <c r="P35" s="50">
        <v>5.2600000000000001E-2</v>
      </c>
      <c r="Q35" s="50">
        <v>5.109471988376098E-3</v>
      </c>
      <c r="R35" s="51">
        <v>7.3200000000000001E-3</v>
      </c>
      <c r="S35" s="51">
        <v>3.4283080375018812E-4</v>
      </c>
      <c r="T35" s="51">
        <v>0.32977000000000001</v>
      </c>
      <c r="U35" s="52">
        <v>136.61199999999999</v>
      </c>
      <c r="V35" s="52">
        <v>6.3981979798943387</v>
      </c>
      <c r="W35" s="53">
        <v>5.3900000000000003E-2</v>
      </c>
      <c r="X35" s="53">
        <v>5.7028136915035195E-3</v>
      </c>
      <c r="Y35" s="52">
        <v>0.17208027896916595</v>
      </c>
      <c r="Z35" s="54">
        <v>2.5300000000000001E-3</v>
      </c>
      <c r="AA35" s="54">
        <v>2.0630162384237309E-4</v>
      </c>
      <c r="AB35" s="55">
        <v>46.60297140769341</v>
      </c>
      <c r="AC35" s="55">
        <v>2.2037010798071885</v>
      </c>
      <c r="AD35" s="33">
        <v>0.90325042872816774</v>
      </c>
      <c r="AE35" s="56">
        <v>52.051879918303811</v>
      </c>
      <c r="AF35" s="56">
        <v>5.1748620911854468</v>
      </c>
      <c r="AG35" s="56">
        <v>47.015882852315023</v>
      </c>
      <c r="AH35" s="56">
        <v>2.2096506088505179</v>
      </c>
      <c r="AI35" s="56">
        <v>366.87373419937285</v>
      </c>
      <c r="AJ35" s="56">
        <v>238.44890626871384</v>
      </c>
      <c r="AK35" s="97"/>
    </row>
    <row r="36" spans="1:37" s="18" customFormat="1" ht="12.9" x14ac:dyDescent="0.2">
      <c r="A36" s="9" t="s">
        <v>92</v>
      </c>
      <c r="B36" s="102">
        <v>45.490274999999997</v>
      </c>
      <c r="C36" s="102">
        <v>-112.48409700000001</v>
      </c>
      <c r="D36" s="102" t="s">
        <v>1938</v>
      </c>
      <c r="E36" s="140" t="s">
        <v>1891</v>
      </c>
      <c r="F36" s="22" t="s">
        <v>1890</v>
      </c>
      <c r="G36" s="22" t="s">
        <v>2654</v>
      </c>
      <c r="H36" s="22" t="s">
        <v>1899</v>
      </c>
      <c r="I36" s="22" t="s">
        <v>1893</v>
      </c>
      <c r="J36" s="22" t="s">
        <v>1901</v>
      </c>
      <c r="K36" s="22" t="s">
        <v>127</v>
      </c>
      <c r="L36" s="148">
        <v>42754.671868321762</v>
      </c>
      <c r="M36" s="49">
        <v>56.5</v>
      </c>
      <c r="N36" s="49">
        <v>22.6</v>
      </c>
      <c r="O36" s="33">
        <f t="shared" si="0"/>
        <v>0.4</v>
      </c>
      <c r="P36" s="50">
        <v>5.4300000000000001E-2</v>
      </c>
      <c r="Q36" s="50">
        <v>7.0837416666617659E-3</v>
      </c>
      <c r="R36" s="51">
        <v>7.6400000000000001E-3</v>
      </c>
      <c r="S36" s="51">
        <v>4.5634180172322587E-4</v>
      </c>
      <c r="T36" s="51">
        <v>0.76759999999999995</v>
      </c>
      <c r="U36" s="52">
        <v>130.89009999999999</v>
      </c>
      <c r="V36" s="52">
        <v>7.818141516134637</v>
      </c>
      <c r="W36" s="53">
        <v>5.0099999999999999E-2</v>
      </c>
      <c r="X36" s="53">
        <v>4.8056221241375187E-3</v>
      </c>
      <c r="Y36" s="52">
        <v>0.30239223098055396</v>
      </c>
      <c r="Z36" s="54">
        <v>2.96E-3</v>
      </c>
      <c r="AA36" s="54">
        <v>3.6483508603203174E-4</v>
      </c>
      <c r="AB36" s="55">
        <v>48.870834216411922</v>
      </c>
      <c r="AC36" s="55">
        <v>2.9268405722875706</v>
      </c>
      <c r="AD36" s="33">
        <v>0.91382024004583828</v>
      </c>
      <c r="AE36" s="56">
        <v>53.69044991700963</v>
      </c>
      <c r="AF36" s="56">
        <v>7.1673552608769722</v>
      </c>
      <c r="AG36" s="56">
        <v>49.063419831330798</v>
      </c>
      <c r="AH36" s="56">
        <v>2.9410972407395293</v>
      </c>
      <c r="AI36" s="56">
        <v>199.63527363720848</v>
      </c>
      <c r="AJ36" s="56">
        <v>222.7666484833957</v>
      </c>
      <c r="AK36" s="97"/>
    </row>
    <row r="37" spans="1:37" s="18" customFormat="1" ht="12.9" x14ac:dyDescent="0.2">
      <c r="A37" s="9" t="s">
        <v>92</v>
      </c>
      <c r="B37" s="102">
        <v>45.490274999999997</v>
      </c>
      <c r="C37" s="102">
        <v>-112.48409700000001</v>
      </c>
      <c r="D37" s="102" t="s">
        <v>1938</v>
      </c>
      <c r="E37" s="140" t="s">
        <v>1891</v>
      </c>
      <c r="F37" s="22" t="s">
        <v>1890</v>
      </c>
      <c r="G37" s="22" t="s">
        <v>2654</v>
      </c>
      <c r="H37" s="22" t="s">
        <v>1899</v>
      </c>
      <c r="I37" s="22" t="s">
        <v>1893</v>
      </c>
      <c r="J37" s="22" t="s">
        <v>1901</v>
      </c>
      <c r="K37" s="22" t="s">
        <v>128</v>
      </c>
      <c r="L37" s="148">
        <v>42754.672314050928</v>
      </c>
      <c r="M37" s="49">
        <v>223.1</v>
      </c>
      <c r="N37" s="49">
        <v>102.8</v>
      </c>
      <c r="O37" s="33">
        <f t="shared" si="0"/>
        <v>0.46077991931869117</v>
      </c>
      <c r="P37" s="50">
        <v>4.7300000000000002E-2</v>
      </c>
      <c r="Q37" s="50">
        <v>3.2411288157060342E-3</v>
      </c>
      <c r="R37" s="51">
        <v>7.3600000000000002E-3</v>
      </c>
      <c r="S37" s="51">
        <v>3.1633501228918681E-4</v>
      </c>
      <c r="T37" s="51">
        <v>0.62994000000000006</v>
      </c>
      <c r="U37" s="52">
        <v>135.86959999999999</v>
      </c>
      <c r="V37" s="52">
        <v>5.8397152089862221</v>
      </c>
      <c r="W37" s="53">
        <v>4.7500000000000001E-2</v>
      </c>
      <c r="X37" s="53">
        <v>2.4884734276258611E-3</v>
      </c>
      <c r="Y37" s="52">
        <v>0.32712794531527445</v>
      </c>
      <c r="Z37" s="54">
        <v>2.5899999999999999E-3</v>
      </c>
      <c r="AA37" s="54">
        <v>1.5869228084566681E-4</v>
      </c>
      <c r="AB37" s="55">
        <v>47.239653762172061</v>
      </c>
      <c r="AC37" s="55">
        <v>2.0307878452215027</v>
      </c>
      <c r="AD37" s="33">
        <v>1.0073626514966294</v>
      </c>
      <c r="AE37" s="56">
        <v>46.926358122519055</v>
      </c>
      <c r="AF37" s="56">
        <v>3.2856655119570903</v>
      </c>
      <c r="AG37" s="56">
        <v>47.271860543381187</v>
      </c>
      <c r="AH37" s="56">
        <v>2.0389040381523107</v>
      </c>
      <c r="AI37" s="56">
        <v>74.438403552361478</v>
      </c>
      <c r="AJ37" s="56">
        <v>124.51927466696236</v>
      </c>
      <c r="AK37" s="97"/>
    </row>
    <row r="38" spans="1:37" s="18" customFormat="1" ht="12.9" x14ac:dyDescent="0.2">
      <c r="A38" s="9" t="s">
        <v>92</v>
      </c>
      <c r="B38" s="102">
        <v>45.490274999999997</v>
      </c>
      <c r="C38" s="102">
        <v>-112.48409700000001</v>
      </c>
      <c r="D38" s="102" t="s">
        <v>1938</v>
      </c>
      <c r="E38" s="140" t="s">
        <v>1891</v>
      </c>
      <c r="F38" s="22" t="s">
        <v>1890</v>
      </c>
      <c r="G38" s="22" t="s">
        <v>2654</v>
      </c>
      <c r="H38" s="22" t="s">
        <v>1899</v>
      </c>
      <c r="I38" s="22" t="s">
        <v>1893</v>
      </c>
      <c r="J38" s="22" t="s">
        <v>1901</v>
      </c>
      <c r="K38" s="22" t="s">
        <v>129</v>
      </c>
      <c r="L38" s="148">
        <v>42754.672771840276</v>
      </c>
      <c r="M38" s="49">
        <v>276.89999999999998</v>
      </c>
      <c r="N38" s="49">
        <v>110.5</v>
      </c>
      <c r="O38" s="33">
        <f t="shared" si="0"/>
        <v>0.39906103286384981</v>
      </c>
      <c r="P38" s="50">
        <v>5.0500000000000003E-2</v>
      </c>
      <c r="Q38" s="50">
        <v>3.5468436672624858E-3</v>
      </c>
      <c r="R38" s="51">
        <v>7.6699999999999997E-3</v>
      </c>
      <c r="S38" s="51">
        <v>4.7542776528090999E-4</v>
      </c>
      <c r="T38" s="51">
        <v>0.88441999999999998</v>
      </c>
      <c r="U38" s="52">
        <v>130.37809999999999</v>
      </c>
      <c r="V38" s="52">
        <v>8.0815345492702075</v>
      </c>
      <c r="W38" s="53">
        <v>4.7699999999999999E-2</v>
      </c>
      <c r="X38" s="53">
        <v>1.6941416705813007E-3</v>
      </c>
      <c r="Y38" s="52">
        <v>0.37196103417395499</v>
      </c>
      <c r="Z38" s="54">
        <v>2.5600000000000002E-3</v>
      </c>
      <c r="AA38" s="54">
        <v>1.8714016137643999E-4</v>
      </c>
      <c r="AB38" s="55">
        <v>49.211769144437582</v>
      </c>
      <c r="AC38" s="55">
        <v>3.0443493613791746</v>
      </c>
      <c r="AD38" s="33">
        <v>0.98463214066436755</v>
      </c>
      <c r="AE38" s="56">
        <v>50.024106516645219</v>
      </c>
      <c r="AF38" s="56">
        <v>3.5950332040673758</v>
      </c>
      <c r="AG38" s="56">
        <v>49.255343084306723</v>
      </c>
      <c r="AH38" s="56">
        <v>3.0640759729815961</v>
      </c>
      <c r="AI38" s="56">
        <v>84.415755253784255</v>
      </c>
      <c r="AJ38" s="56">
        <v>84.25928114605523</v>
      </c>
      <c r="AK38" s="97"/>
    </row>
    <row r="39" spans="1:37" s="18" customFormat="1" ht="12.9" x14ac:dyDescent="0.2">
      <c r="A39" s="9" t="s">
        <v>92</v>
      </c>
      <c r="B39" s="102">
        <v>45.490274999999997</v>
      </c>
      <c r="C39" s="102">
        <v>-112.48409700000001</v>
      </c>
      <c r="D39" s="102" t="s">
        <v>1938</v>
      </c>
      <c r="E39" s="140" t="s">
        <v>1891</v>
      </c>
      <c r="F39" s="22" t="s">
        <v>1890</v>
      </c>
      <c r="G39" s="22" t="s">
        <v>2654</v>
      </c>
      <c r="H39" s="22" t="s">
        <v>1899</v>
      </c>
      <c r="I39" s="22" t="s">
        <v>1893</v>
      </c>
      <c r="J39" s="22" t="s">
        <v>1901</v>
      </c>
      <c r="K39" s="22" t="s">
        <v>130</v>
      </c>
      <c r="L39" s="148">
        <v>42754.67321739583</v>
      </c>
      <c r="M39" s="49">
        <v>190.1</v>
      </c>
      <c r="N39" s="49">
        <v>72.400000000000006</v>
      </c>
      <c r="O39" s="33">
        <f t="shared" si="0"/>
        <v>0.38085218306154661</v>
      </c>
      <c r="P39" s="50">
        <v>4.8800000000000003E-2</v>
      </c>
      <c r="Q39" s="50">
        <v>3.3455307501202257E-3</v>
      </c>
      <c r="R39" s="51">
        <v>7.2300000000000003E-3</v>
      </c>
      <c r="S39" s="51">
        <v>2.8880644037140168E-4</v>
      </c>
      <c r="T39" s="51">
        <v>0.57920000000000005</v>
      </c>
      <c r="U39" s="52">
        <v>138.3126</v>
      </c>
      <c r="V39" s="52">
        <v>5.5249747448430027</v>
      </c>
      <c r="W39" s="53">
        <v>4.82E-2</v>
      </c>
      <c r="X39" s="53">
        <v>2.772957987420653E-3</v>
      </c>
      <c r="Y39" s="52">
        <v>0.37741323470756771</v>
      </c>
      <c r="Z39" s="54">
        <v>2.5899999999999999E-3</v>
      </c>
      <c r="AA39" s="54">
        <v>1.9693460843640462E-4</v>
      </c>
      <c r="AB39" s="55">
        <v>46.366184167832778</v>
      </c>
      <c r="AC39" s="55">
        <v>1.8547767964216231</v>
      </c>
      <c r="AD39" s="33">
        <v>0.95990648093474606</v>
      </c>
      <c r="AE39" s="56">
        <v>48.379604475151538</v>
      </c>
      <c r="AF39" s="56">
        <v>3.3913254938191315</v>
      </c>
      <c r="AG39" s="56">
        <v>46.439895880757604</v>
      </c>
      <c r="AH39" s="56">
        <v>1.8614971398510771</v>
      </c>
      <c r="AI39" s="56">
        <v>109.09722975675737</v>
      </c>
      <c r="AJ39" s="56">
        <v>135.85754845245501</v>
      </c>
      <c r="AK39" s="97"/>
    </row>
    <row r="40" spans="1:37" s="18" customFormat="1" ht="12.9" x14ac:dyDescent="0.2">
      <c r="A40" s="9" t="s">
        <v>92</v>
      </c>
      <c r="B40" s="102">
        <v>45.490274999999997</v>
      </c>
      <c r="C40" s="102">
        <v>-112.48409700000001</v>
      </c>
      <c r="D40" s="102" t="s">
        <v>1938</v>
      </c>
      <c r="E40" s="140" t="s">
        <v>1891</v>
      </c>
      <c r="F40" s="22" t="s">
        <v>1890</v>
      </c>
      <c r="G40" s="22" t="s">
        <v>2654</v>
      </c>
      <c r="H40" s="22" t="s">
        <v>1899</v>
      </c>
      <c r="I40" s="22" t="s">
        <v>1893</v>
      </c>
      <c r="J40" s="22" t="s">
        <v>1901</v>
      </c>
      <c r="K40" s="22" t="s">
        <v>132</v>
      </c>
      <c r="L40" s="148">
        <v>42754.673661759261</v>
      </c>
      <c r="M40" s="49">
        <v>318</v>
      </c>
      <c r="N40" s="49">
        <v>116.4</v>
      </c>
      <c r="O40" s="33">
        <f t="shared" si="0"/>
        <v>0.36603773584905663</v>
      </c>
      <c r="P40" s="50">
        <v>4.87E-2</v>
      </c>
      <c r="Q40" s="50">
        <v>3.9228402975395264E-3</v>
      </c>
      <c r="R40" s="51">
        <v>7.6699999999999997E-3</v>
      </c>
      <c r="S40" s="51">
        <v>4.9440020226533077E-4</v>
      </c>
      <c r="T40" s="51">
        <v>0.97994000000000003</v>
      </c>
      <c r="U40" s="52">
        <v>130.37809999999999</v>
      </c>
      <c r="V40" s="52">
        <v>8.4040365715104421</v>
      </c>
      <c r="W40" s="53">
        <v>4.6600000000000003E-2</v>
      </c>
      <c r="X40" s="53">
        <v>1.5995699422032162E-3</v>
      </c>
      <c r="Y40" s="52">
        <v>0.33533378073882247</v>
      </c>
      <c r="Z40" s="54">
        <v>2.5300000000000001E-3</v>
      </c>
      <c r="AA40" s="54">
        <v>1.5830464301466333E-4</v>
      </c>
      <c r="AB40" s="55">
        <v>49.280294804115449</v>
      </c>
      <c r="AC40" s="55">
        <v>3.1698944309002712</v>
      </c>
      <c r="AD40" s="33">
        <v>1.0201429349129694</v>
      </c>
      <c r="AE40" s="56">
        <v>48.282786067139511</v>
      </c>
      <c r="AF40" s="56">
        <v>3.9753932304019193</v>
      </c>
      <c r="AG40" s="56">
        <v>49.255343084306723</v>
      </c>
      <c r="AH40" s="56">
        <v>3.1863208815647273</v>
      </c>
      <c r="AI40" s="56">
        <v>28.776441764799298</v>
      </c>
      <c r="AJ40" s="56">
        <v>82.289642264636953</v>
      </c>
      <c r="AK40" s="97"/>
    </row>
    <row r="41" spans="1:37" s="18" customFormat="1" ht="12.9" x14ac:dyDescent="0.2">
      <c r="A41" s="9"/>
      <c r="B41" s="102"/>
      <c r="C41" s="102"/>
      <c r="D41" s="102"/>
      <c r="E41" s="138"/>
      <c r="F41" s="22"/>
      <c r="G41" s="22"/>
      <c r="H41" s="22"/>
      <c r="I41" s="22"/>
      <c r="J41" s="22"/>
      <c r="K41" s="22"/>
      <c r="L41" s="148"/>
      <c r="M41" s="49"/>
      <c r="N41" s="49"/>
      <c r="O41" s="33"/>
      <c r="P41" s="50"/>
      <c r="Q41" s="50"/>
      <c r="R41" s="51"/>
      <c r="S41" s="51"/>
      <c r="T41" s="51"/>
      <c r="U41" s="52"/>
      <c r="V41" s="52"/>
      <c r="W41" s="53"/>
      <c r="X41" s="53"/>
      <c r="Y41" s="52"/>
      <c r="Z41" s="54"/>
      <c r="AA41" s="54"/>
      <c r="AB41" s="55"/>
      <c r="AC41" s="55"/>
      <c r="AD41" s="33"/>
      <c r="AE41" s="56"/>
      <c r="AF41" s="56"/>
      <c r="AG41" s="56"/>
      <c r="AH41" s="56"/>
      <c r="AI41" s="56"/>
      <c r="AJ41" s="56"/>
      <c r="AK41" s="97"/>
    </row>
    <row r="42" spans="1:37" s="18" customFormat="1" ht="12.9" x14ac:dyDescent="0.2">
      <c r="A42" s="9" t="s">
        <v>96</v>
      </c>
      <c r="B42" s="102">
        <v>45.433100000000003</v>
      </c>
      <c r="C42" s="102">
        <v>-112.51002099999999</v>
      </c>
      <c r="D42" s="102" t="s">
        <v>1938</v>
      </c>
      <c r="E42" s="140" t="s">
        <v>1892</v>
      </c>
      <c r="F42" s="22" t="s">
        <v>1890</v>
      </c>
      <c r="G42" s="22" t="s">
        <v>1932</v>
      </c>
      <c r="H42" s="22" t="s">
        <v>1898</v>
      </c>
      <c r="I42" s="22" t="s">
        <v>1895</v>
      </c>
      <c r="J42" s="22" t="s">
        <v>1901</v>
      </c>
      <c r="K42" s="22" t="s">
        <v>1939</v>
      </c>
      <c r="L42" s="148">
        <v>44217.76646979167</v>
      </c>
      <c r="M42" s="49">
        <v>170.5</v>
      </c>
      <c r="N42" s="49">
        <v>111</v>
      </c>
      <c r="O42" s="33">
        <f t="shared" ref="O42:O73" si="1">N42/M42</f>
        <v>0.65102639296187681</v>
      </c>
      <c r="P42" s="50">
        <v>0.14299999999999999</v>
      </c>
      <c r="Q42" s="50">
        <v>4.0102114657459151E-2</v>
      </c>
      <c r="R42" s="51">
        <v>1.2330000000000001E-2</v>
      </c>
      <c r="S42" s="51">
        <v>5.5750476231149811E-4</v>
      </c>
      <c r="T42" s="51">
        <v>0.81903999999999999</v>
      </c>
      <c r="U42" s="52">
        <v>81.102999999999994</v>
      </c>
      <c r="V42" s="52">
        <v>3.6670969186406843</v>
      </c>
      <c r="W42" s="53">
        <v>8.1000000000000003E-2</v>
      </c>
      <c r="X42" s="53">
        <v>1.807275297236146E-2</v>
      </c>
      <c r="Y42" s="52">
        <v>0.11350557375737058</v>
      </c>
      <c r="Z42" s="54">
        <v>5.1999999999999998E-3</v>
      </c>
      <c r="AA42" s="54">
        <v>9.9544763800011107E-4</v>
      </c>
      <c r="AB42" s="55">
        <v>75.662301538666227</v>
      </c>
      <c r="AC42" s="55">
        <v>3.861927709345454</v>
      </c>
      <c r="AD42" s="33">
        <v>0.5821003899823427</v>
      </c>
      <c r="AE42" s="56">
        <v>135.71242809836383</v>
      </c>
      <c r="AF42" s="56">
        <v>39.923740167406585</v>
      </c>
      <c r="AG42" s="56">
        <v>78.998257321508234</v>
      </c>
      <c r="AH42" s="56">
        <v>3.5929051685216704</v>
      </c>
      <c r="AI42" s="56">
        <v>1221.4443803470467</v>
      </c>
      <c r="AJ42" s="56">
        <v>438.48924244414474</v>
      </c>
      <c r="AK42" s="97"/>
    </row>
    <row r="43" spans="1:37" s="18" customFormat="1" ht="12.9" x14ac:dyDescent="0.2">
      <c r="A43" s="9" t="s">
        <v>96</v>
      </c>
      <c r="B43" s="102">
        <v>45.433100000000003</v>
      </c>
      <c r="C43" s="102">
        <v>-112.51002099999999</v>
      </c>
      <c r="D43" s="102" t="s">
        <v>1938</v>
      </c>
      <c r="E43" s="140" t="s">
        <v>1892</v>
      </c>
      <c r="F43" s="22" t="s">
        <v>1890</v>
      </c>
      <c r="G43" s="22" t="s">
        <v>1932</v>
      </c>
      <c r="H43" s="22" t="s">
        <v>1898</v>
      </c>
      <c r="I43" s="22" t="s">
        <v>1895</v>
      </c>
      <c r="J43" s="22" t="s">
        <v>1901</v>
      </c>
      <c r="K43" s="22" t="s">
        <v>1940</v>
      </c>
      <c r="L43" s="148">
        <v>44217.766915439817</v>
      </c>
      <c r="M43" s="49">
        <v>456</v>
      </c>
      <c r="N43" s="49">
        <v>210</v>
      </c>
      <c r="O43" s="33">
        <f t="shared" si="1"/>
        <v>0.46052631578947367</v>
      </c>
      <c r="P43" s="50">
        <v>4.7E-2</v>
      </c>
      <c r="Q43" s="50">
        <v>2.4846730167166868E-3</v>
      </c>
      <c r="R43" s="51">
        <v>7.2100000000000003E-3</v>
      </c>
      <c r="S43" s="51">
        <v>2.8860637553595385E-4</v>
      </c>
      <c r="T43" s="51">
        <v>0.76624999999999999</v>
      </c>
      <c r="U43" s="52">
        <v>138.69630000000001</v>
      </c>
      <c r="V43" s="52">
        <v>5.5518208016870458</v>
      </c>
      <c r="W43" s="53">
        <v>4.7199999999999999E-2</v>
      </c>
      <c r="X43" s="53">
        <v>1.772325026624631E-3</v>
      </c>
      <c r="Y43" s="52">
        <v>0.48505957775116565</v>
      </c>
      <c r="Z43" s="54">
        <v>2.0890000000000001E-3</v>
      </c>
      <c r="AA43" s="54">
        <v>8.8484848420506445E-5</v>
      </c>
      <c r="AB43" s="55">
        <v>46.296803454899681</v>
      </c>
      <c r="AC43" s="55">
        <v>1.8515956658276527</v>
      </c>
      <c r="AD43" s="33">
        <v>0.99306177502510917</v>
      </c>
      <c r="AE43" s="56">
        <v>46.635459093668814</v>
      </c>
      <c r="AF43" s="56">
        <v>2.5197657717754756</v>
      </c>
      <c r="AG43" s="56">
        <v>46.311891786669619</v>
      </c>
      <c r="AH43" s="56">
        <v>1.8602078112950229</v>
      </c>
      <c r="AI43" s="56">
        <v>59.357974663338005</v>
      </c>
      <c r="AJ43" s="56">
        <v>89.500819998916526</v>
      </c>
      <c r="AK43" s="97"/>
    </row>
    <row r="44" spans="1:37" s="18" customFormat="1" ht="12.9" x14ac:dyDescent="0.2">
      <c r="A44" s="9" t="s">
        <v>96</v>
      </c>
      <c r="B44" s="102">
        <v>45.433100000000003</v>
      </c>
      <c r="C44" s="102">
        <v>-112.51002099999999</v>
      </c>
      <c r="D44" s="102" t="s">
        <v>1938</v>
      </c>
      <c r="E44" s="140" t="s">
        <v>1892</v>
      </c>
      <c r="F44" s="22" t="s">
        <v>1890</v>
      </c>
      <c r="G44" s="22" t="s">
        <v>1932</v>
      </c>
      <c r="H44" s="22" t="s">
        <v>1898</v>
      </c>
      <c r="I44" s="22" t="s">
        <v>1895</v>
      </c>
      <c r="J44" s="22" t="s">
        <v>1901</v>
      </c>
      <c r="K44" s="22" t="s">
        <v>1941</v>
      </c>
      <c r="L44" s="148">
        <v>44217.767363287036</v>
      </c>
      <c r="M44" s="49">
        <v>610</v>
      </c>
      <c r="N44" s="49">
        <v>170</v>
      </c>
      <c r="O44" s="33">
        <f t="shared" si="1"/>
        <v>0.27868852459016391</v>
      </c>
      <c r="P44" s="50">
        <v>4.6100000000000002E-2</v>
      </c>
      <c r="Q44" s="50">
        <v>2.2022906256895344E-3</v>
      </c>
      <c r="R44" s="51">
        <v>6.79E-3</v>
      </c>
      <c r="S44" s="51">
        <v>2.8450244287176162E-4</v>
      </c>
      <c r="T44" s="51">
        <v>0.79408000000000001</v>
      </c>
      <c r="U44" s="52">
        <v>147.27539999999999</v>
      </c>
      <c r="V44" s="52">
        <v>6.1708705158336441</v>
      </c>
      <c r="W44" s="53">
        <v>4.8500000000000001E-2</v>
      </c>
      <c r="X44" s="53">
        <v>1.622004932174992E-3</v>
      </c>
      <c r="Y44" s="52">
        <v>0.51155060706889843</v>
      </c>
      <c r="Z44" s="54">
        <v>2.0999999999999999E-3</v>
      </c>
      <c r="AA44" s="54">
        <v>1.4616429112474769E-4</v>
      </c>
      <c r="AB44" s="55">
        <v>43.534372341134798</v>
      </c>
      <c r="AC44" s="55">
        <v>1.8221258324063276</v>
      </c>
      <c r="AD44" s="33">
        <v>0.95325748660299547</v>
      </c>
      <c r="AE44" s="56">
        <v>45.762261631292219</v>
      </c>
      <c r="AF44" s="56">
        <v>2.2337098423623636</v>
      </c>
      <c r="AG44" s="56">
        <v>43.623218503914316</v>
      </c>
      <c r="AH44" s="56">
        <v>1.8337597403777439</v>
      </c>
      <c r="AI44" s="56">
        <v>123.72988135357529</v>
      </c>
      <c r="AJ44" s="56">
        <v>78.762133261968899</v>
      </c>
      <c r="AK44" s="97"/>
    </row>
    <row r="45" spans="1:37" s="18" customFormat="1" ht="12.9" x14ac:dyDescent="0.2">
      <c r="A45" s="9" t="s">
        <v>96</v>
      </c>
      <c r="B45" s="102">
        <v>45.433100000000003</v>
      </c>
      <c r="C45" s="102">
        <v>-112.51002099999999</v>
      </c>
      <c r="D45" s="102" t="s">
        <v>1938</v>
      </c>
      <c r="E45" s="140" t="s">
        <v>1892</v>
      </c>
      <c r="F45" s="22" t="s">
        <v>1890</v>
      </c>
      <c r="G45" s="22" t="s">
        <v>1932</v>
      </c>
      <c r="H45" s="22" t="s">
        <v>1898</v>
      </c>
      <c r="I45" s="22" t="s">
        <v>1895</v>
      </c>
      <c r="J45" s="22" t="s">
        <v>1901</v>
      </c>
      <c r="K45" s="22" t="s">
        <v>1942</v>
      </c>
      <c r="L45" s="148">
        <v>44217.767812627317</v>
      </c>
      <c r="M45" s="49">
        <v>227</v>
      </c>
      <c r="N45" s="49">
        <v>173</v>
      </c>
      <c r="O45" s="33">
        <f t="shared" si="1"/>
        <v>0.76211453744493396</v>
      </c>
      <c r="P45" s="50">
        <v>7.6999999999999999E-2</v>
      </c>
      <c r="Q45" s="50">
        <v>2.015341162185698E-3</v>
      </c>
      <c r="R45" s="51">
        <v>1.1520000000000001E-2</v>
      </c>
      <c r="S45" s="51">
        <v>4.2741567589408793E-4</v>
      </c>
      <c r="T45" s="51">
        <v>0.5696</v>
      </c>
      <c r="U45" s="52">
        <v>86.80556</v>
      </c>
      <c r="V45" s="52">
        <v>3.2206648892800751</v>
      </c>
      <c r="W45" s="53">
        <v>4.8099999999999997E-2</v>
      </c>
      <c r="X45" s="53">
        <v>1.6172334401687346E-3</v>
      </c>
      <c r="Y45" s="52">
        <v>0.42940592278715439</v>
      </c>
      <c r="Z45" s="54">
        <v>3.5400000000000002E-3</v>
      </c>
      <c r="AA45" s="54">
        <v>1.8415384872437506E-4</v>
      </c>
      <c r="AB45" s="55">
        <v>73.781076029753336</v>
      </c>
      <c r="AC45" s="55">
        <v>2.7310707508154812</v>
      </c>
      <c r="AD45" s="33">
        <v>0.98031998676135046</v>
      </c>
      <c r="AE45" s="56">
        <v>75.320503806926396</v>
      </c>
      <c r="AF45" s="56">
        <v>2.0442839890048474</v>
      </c>
      <c r="AG45" s="56">
        <v>73.838195294864335</v>
      </c>
      <c r="AH45" s="56">
        <v>2.7547098135898302</v>
      </c>
      <c r="AI45" s="56">
        <v>104.19052819181003</v>
      </c>
      <c r="AJ45" s="56">
        <v>79.471565360985636</v>
      </c>
      <c r="AK45" s="97"/>
    </row>
    <row r="46" spans="1:37" s="18" customFormat="1" ht="12.9" x14ac:dyDescent="0.2">
      <c r="A46" s="9" t="s">
        <v>96</v>
      </c>
      <c r="B46" s="102">
        <v>45.433100000000003</v>
      </c>
      <c r="C46" s="102">
        <v>-112.51002099999999</v>
      </c>
      <c r="D46" s="102" t="s">
        <v>1938</v>
      </c>
      <c r="E46" s="140" t="s">
        <v>1892</v>
      </c>
      <c r="F46" s="22" t="s">
        <v>1890</v>
      </c>
      <c r="G46" s="22" t="s">
        <v>1932</v>
      </c>
      <c r="H46" s="22" t="s">
        <v>1898</v>
      </c>
      <c r="I46" s="22" t="s">
        <v>1895</v>
      </c>
      <c r="J46" s="22" t="s">
        <v>1901</v>
      </c>
      <c r="K46" s="22" t="s">
        <v>1943</v>
      </c>
      <c r="L46" s="148">
        <v>44217.768258298609</v>
      </c>
      <c r="M46" s="49">
        <v>190.9</v>
      </c>
      <c r="N46" s="49">
        <v>108.8</v>
      </c>
      <c r="O46" s="33">
        <f t="shared" si="1"/>
        <v>0.56993190151911988</v>
      </c>
      <c r="P46" s="50">
        <v>7.6899999999999996E-2</v>
      </c>
      <c r="Q46" s="50">
        <v>4.285492270439885E-3</v>
      </c>
      <c r="R46" s="51">
        <v>1.129E-2</v>
      </c>
      <c r="S46" s="51">
        <v>3.7548054543478011E-4</v>
      </c>
      <c r="T46" s="51">
        <v>0.58943000000000001</v>
      </c>
      <c r="U46" s="52">
        <v>88.57396</v>
      </c>
      <c r="V46" s="52">
        <v>2.9457749990195516</v>
      </c>
      <c r="W46" s="53">
        <v>4.9799999999999997E-2</v>
      </c>
      <c r="X46" s="53">
        <v>2.0571864281100048E-3</v>
      </c>
      <c r="Y46" s="52">
        <v>0.26268400419718135</v>
      </c>
      <c r="Z46" s="54">
        <v>3.405E-3</v>
      </c>
      <c r="AA46" s="54">
        <v>9.4141436147957721E-5</v>
      </c>
      <c r="AB46" s="55">
        <v>72.158063388068584</v>
      </c>
      <c r="AC46" s="55">
        <v>2.3982148901306033</v>
      </c>
      <c r="AD46" s="33">
        <v>0.96206134886314998</v>
      </c>
      <c r="AE46" s="56">
        <v>75.226220594707996</v>
      </c>
      <c r="AF46" s="56">
        <v>4.3421187992028765</v>
      </c>
      <c r="AG46" s="56">
        <v>72.372239255221643</v>
      </c>
      <c r="AH46" s="56">
        <v>2.4200488010031438</v>
      </c>
      <c r="AI46" s="56">
        <v>185.66902352023379</v>
      </c>
      <c r="AJ46" s="56">
        <v>96.181663266627794</v>
      </c>
      <c r="AK46" s="97"/>
    </row>
    <row r="47" spans="1:37" s="18" customFormat="1" ht="12.9" x14ac:dyDescent="0.2">
      <c r="A47" s="9" t="s">
        <v>96</v>
      </c>
      <c r="B47" s="102">
        <v>45.433100000000003</v>
      </c>
      <c r="C47" s="102">
        <v>-112.51002099999999</v>
      </c>
      <c r="D47" s="102" t="s">
        <v>1938</v>
      </c>
      <c r="E47" s="140" t="s">
        <v>1892</v>
      </c>
      <c r="F47" s="22" t="s">
        <v>1890</v>
      </c>
      <c r="G47" s="22" t="s">
        <v>1932</v>
      </c>
      <c r="H47" s="22" t="s">
        <v>1898</v>
      </c>
      <c r="I47" s="22" t="s">
        <v>1895</v>
      </c>
      <c r="J47" s="22" t="s">
        <v>1901</v>
      </c>
      <c r="K47" s="22" t="s">
        <v>1944</v>
      </c>
      <c r="L47" s="148">
        <v>44217.768710868055</v>
      </c>
      <c r="M47" s="49">
        <v>205</v>
      </c>
      <c r="N47" s="49">
        <v>117</v>
      </c>
      <c r="O47" s="33">
        <f t="shared" si="1"/>
        <v>0.57073170731707312</v>
      </c>
      <c r="P47" s="50">
        <v>6.4199999999999993E-2</v>
      </c>
      <c r="Q47" s="50">
        <v>5.6478895173330016E-3</v>
      </c>
      <c r="R47" s="51">
        <v>9.5600000000000008E-3</v>
      </c>
      <c r="S47" s="51">
        <v>5.2598235711856349E-4</v>
      </c>
      <c r="T47" s="51">
        <v>0.85738000000000003</v>
      </c>
      <c r="U47" s="52">
        <v>104.60250000000001</v>
      </c>
      <c r="V47" s="52">
        <v>5.7551335306816291</v>
      </c>
      <c r="W47" s="53">
        <v>4.7600000000000003E-2</v>
      </c>
      <c r="X47" s="53">
        <v>2.2150178328853246E-3</v>
      </c>
      <c r="Y47" s="52">
        <v>0.45982961406607836</v>
      </c>
      <c r="Z47" s="54">
        <v>3.0100000000000001E-3</v>
      </c>
      <c r="AA47" s="54">
        <v>2.1845832554517121E-4</v>
      </c>
      <c r="AB47" s="55">
        <v>61.307027557127341</v>
      </c>
      <c r="AC47" s="55">
        <v>3.3666122765971802</v>
      </c>
      <c r="AD47" s="33">
        <v>0.97078965539960083</v>
      </c>
      <c r="AE47" s="56">
        <v>63.180528182090576</v>
      </c>
      <c r="AF47" s="56">
        <v>5.7186373452379753</v>
      </c>
      <c r="AG47" s="56">
        <v>61.335003181856479</v>
      </c>
      <c r="AH47" s="56">
        <v>3.3898087148117049</v>
      </c>
      <c r="AI47" s="56">
        <v>79.434647935399695</v>
      </c>
      <c r="AJ47" s="56">
        <v>110.49973998930521</v>
      </c>
      <c r="AK47" s="97"/>
    </row>
    <row r="48" spans="1:37" s="18" customFormat="1" ht="12.9" x14ac:dyDescent="0.2">
      <c r="A48" s="9" t="s">
        <v>96</v>
      </c>
      <c r="B48" s="102">
        <v>45.433100000000003</v>
      </c>
      <c r="C48" s="102">
        <v>-112.51002099999999</v>
      </c>
      <c r="D48" s="102" t="s">
        <v>1938</v>
      </c>
      <c r="E48" s="140" t="s">
        <v>1892</v>
      </c>
      <c r="F48" s="22" t="s">
        <v>1890</v>
      </c>
      <c r="G48" s="22" t="s">
        <v>1932</v>
      </c>
      <c r="H48" s="22" t="s">
        <v>1898</v>
      </c>
      <c r="I48" s="22" t="s">
        <v>1895</v>
      </c>
      <c r="J48" s="22" t="s">
        <v>1901</v>
      </c>
      <c r="K48" s="22" t="s">
        <v>1945</v>
      </c>
      <c r="L48" s="148">
        <v>44217.769156956019</v>
      </c>
      <c r="M48" s="49">
        <v>550</v>
      </c>
      <c r="N48" s="49">
        <v>237</v>
      </c>
      <c r="O48" s="33">
        <f t="shared" si="1"/>
        <v>0.43090909090909091</v>
      </c>
      <c r="P48" s="50">
        <v>4.8500000000000001E-2</v>
      </c>
      <c r="Q48" s="50">
        <v>2.4961770770520267E-3</v>
      </c>
      <c r="R48" s="51">
        <v>7.4099999999999999E-3</v>
      </c>
      <c r="S48" s="51">
        <v>3.7089518735082018E-4</v>
      </c>
      <c r="T48" s="51">
        <v>0.9405</v>
      </c>
      <c r="U48" s="52">
        <v>134.9528</v>
      </c>
      <c r="V48" s="52">
        <v>6.7548360955955848</v>
      </c>
      <c r="W48" s="53">
        <v>4.6989999999999997E-2</v>
      </c>
      <c r="X48" s="53">
        <v>1.2671716695065432E-3</v>
      </c>
      <c r="Y48" s="52">
        <v>0.44927057650115254</v>
      </c>
      <c r="Z48" s="54">
        <v>2.3600000000000001E-3</v>
      </c>
      <c r="AA48" s="54">
        <v>1.3830343451989903E-4</v>
      </c>
      <c r="AB48" s="55">
        <v>47.590472255280289</v>
      </c>
      <c r="AC48" s="55">
        <v>2.3773228658013825</v>
      </c>
      <c r="AD48" s="33">
        <v>0.98965871757996426</v>
      </c>
      <c r="AE48" s="56">
        <v>48.089121551340384</v>
      </c>
      <c r="AF48" s="56">
        <v>2.5314177812274572</v>
      </c>
      <c r="AG48" s="56">
        <v>47.591818364046546</v>
      </c>
      <c r="AH48" s="56">
        <v>2.3905007106098082</v>
      </c>
      <c r="AI48" s="56">
        <v>48.718870789656883</v>
      </c>
      <c r="AJ48" s="56">
        <v>64.405726232304261</v>
      </c>
      <c r="AK48" s="97"/>
    </row>
    <row r="49" spans="1:37" s="18" customFormat="1" ht="12.9" x14ac:dyDescent="0.2">
      <c r="A49" s="9" t="s">
        <v>96</v>
      </c>
      <c r="B49" s="102">
        <v>45.433100000000003</v>
      </c>
      <c r="C49" s="102">
        <v>-112.51002099999999</v>
      </c>
      <c r="D49" s="102" t="s">
        <v>1938</v>
      </c>
      <c r="E49" s="140" t="s">
        <v>1892</v>
      </c>
      <c r="F49" s="22" t="s">
        <v>1890</v>
      </c>
      <c r="G49" s="22" t="s">
        <v>1932</v>
      </c>
      <c r="H49" s="22" t="s">
        <v>1898</v>
      </c>
      <c r="I49" s="22" t="s">
        <v>1895</v>
      </c>
      <c r="J49" s="22" t="s">
        <v>1901</v>
      </c>
      <c r="K49" s="22" t="s">
        <v>1946</v>
      </c>
      <c r="L49" s="148">
        <v>44217.769602986111</v>
      </c>
      <c r="M49" s="49">
        <v>225</v>
      </c>
      <c r="N49" s="49">
        <v>75.099999999999994</v>
      </c>
      <c r="O49" s="33">
        <f t="shared" si="1"/>
        <v>0.33377777777777773</v>
      </c>
      <c r="P49" s="50">
        <v>5.0599999999999999E-2</v>
      </c>
      <c r="Q49" s="50">
        <v>3.3562097669841799E-3</v>
      </c>
      <c r="R49" s="51">
        <v>7.45E-3</v>
      </c>
      <c r="S49" s="51">
        <v>2.9966814979239946E-4</v>
      </c>
      <c r="T49" s="51">
        <v>0.60092000000000001</v>
      </c>
      <c r="U49" s="52">
        <v>134.22819999999999</v>
      </c>
      <c r="V49" s="52">
        <v>5.3991833203524395</v>
      </c>
      <c r="W49" s="53">
        <v>4.9000000000000002E-2</v>
      </c>
      <c r="X49" s="53">
        <v>2.6852187992787479E-3</v>
      </c>
      <c r="Y49" s="52">
        <v>0.40899266987869942</v>
      </c>
      <c r="Z49" s="54">
        <v>2.3700000000000001E-3</v>
      </c>
      <c r="AA49" s="54">
        <v>9.90745174098769E-5</v>
      </c>
      <c r="AB49" s="55">
        <v>47.725089888136658</v>
      </c>
      <c r="AC49" s="55">
        <v>1.9217703388576608</v>
      </c>
      <c r="AD49" s="33">
        <v>0.95464981189885423</v>
      </c>
      <c r="AE49" s="56">
        <v>50.120759037136715</v>
      </c>
      <c r="AF49" s="56">
        <v>3.4021325734465893</v>
      </c>
      <c r="AG49" s="56">
        <v>47.847773187030363</v>
      </c>
      <c r="AH49" s="56">
        <v>1.9314956213413847</v>
      </c>
      <c r="AI49" s="56">
        <v>147.83096914446409</v>
      </c>
      <c r="AJ49" s="56">
        <v>128.48538537978706</v>
      </c>
      <c r="AK49" s="97"/>
    </row>
    <row r="50" spans="1:37" s="18" customFormat="1" ht="12.9" x14ac:dyDescent="0.2">
      <c r="A50" s="9" t="s">
        <v>96</v>
      </c>
      <c r="B50" s="102">
        <v>45.433100000000003</v>
      </c>
      <c r="C50" s="102">
        <v>-112.51002099999999</v>
      </c>
      <c r="D50" s="102" t="s">
        <v>1938</v>
      </c>
      <c r="E50" s="140" t="s">
        <v>1892</v>
      </c>
      <c r="F50" s="22" t="s">
        <v>1890</v>
      </c>
      <c r="G50" s="22" t="s">
        <v>1932</v>
      </c>
      <c r="H50" s="22" t="s">
        <v>1898</v>
      </c>
      <c r="I50" s="22" t="s">
        <v>1895</v>
      </c>
      <c r="J50" s="22" t="s">
        <v>1901</v>
      </c>
      <c r="K50" s="22" t="s">
        <v>1947</v>
      </c>
      <c r="L50" s="148">
        <v>44217.770060405091</v>
      </c>
      <c r="M50" s="49">
        <v>1650</v>
      </c>
      <c r="N50" s="49">
        <v>500</v>
      </c>
      <c r="O50" s="33">
        <f t="shared" si="1"/>
        <v>0.30303030303030304</v>
      </c>
      <c r="P50" s="50">
        <v>4.6699999999999998E-2</v>
      </c>
      <c r="Q50" s="50">
        <v>1.852661868771525E-3</v>
      </c>
      <c r="R50" s="51">
        <v>7.0800000000000004E-3</v>
      </c>
      <c r="S50" s="51">
        <v>2.2902087241122811E-4</v>
      </c>
      <c r="T50" s="51">
        <v>0.92423</v>
      </c>
      <c r="U50" s="52">
        <v>141.24289999999999</v>
      </c>
      <c r="V50" s="52">
        <v>4.5688667665240574</v>
      </c>
      <c r="W50" s="53">
        <v>4.7620000000000003E-2</v>
      </c>
      <c r="X50" s="53">
        <v>1.2374028285081621E-3</v>
      </c>
      <c r="Y50" s="52">
        <v>0.50743380876581068</v>
      </c>
      <c r="Z50" s="54">
        <v>2.2200000000000002E-3</v>
      </c>
      <c r="AA50" s="54">
        <v>1.6604625861488118E-4</v>
      </c>
      <c r="AB50" s="55">
        <v>45.439910973738108</v>
      </c>
      <c r="AC50" s="55">
        <v>1.4680851124796912</v>
      </c>
      <c r="AD50" s="33">
        <v>0.98134246953262516</v>
      </c>
      <c r="AE50" s="56">
        <v>46.344476700716896</v>
      </c>
      <c r="AF50" s="56">
        <v>1.87942103619399</v>
      </c>
      <c r="AG50" s="56">
        <v>45.479803214678725</v>
      </c>
      <c r="AH50" s="56">
        <v>1.4761943667015047</v>
      </c>
      <c r="AI50" s="56">
        <v>80.432077593960372</v>
      </c>
      <c r="AJ50" s="56">
        <v>61.692397745057121</v>
      </c>
      <c r="AK50" s="97"/>
    </row>
    <row r="51" spans="1:37" s="18" customFormat="1" ht="12.9" x14ac:dyDescent="0.2">
      <c r="A51" s="9" t="s">
        <v>96</v>
      </c>
      <c r="B51" s="102">
        <v>45.433100000000003</v>
      </c>
      <c r="C51" s="102">
        <v>-112.51002099999999</v>
      </c>
      <c r="D51" s="102" t="s">
        <v>1938</v>
      </c>
      <c r="E51" s="140" t="s">
        <v>1892</v>
      </c>
      <c r="F51" s="22" t="s">
        <v>1890</v>
      </c>
      <c r="G51" s="22" t="s">
        <v>1932</v>
      </c>
      <c r="H51" s="22" t="s">
        <v>1898</v>
      </c>
      <c r="I51" s="22" t="s">
        <v>1895</v>
      </c>
      <c r="J51" s="22" t="s">
        <v>1901</v>
      </c>
      <c r="K51" s="22" t="s">
        <v>1948</v>
      </c>
      <c r="L51" s="148">
        <v>44217.770508668982</v>
      </c>
      <c r="M51" s="49">
        <v>560</v>
      </c>
      <c r="N51" s="49">
        <v>538</v>
      </c>
      <c r="O51" s="33">
        <f t="shared" si="1"/>
        <v>0.96071428571428574</v>
      </c>
      <c r="P51" s="50">
        <v>7.5999999999999998E-2</v>
      </c>
      <c r="Q51" s="50">
        <v>2.7568822970885066E-3</v>
      </c>
      <c r="R51" s="51">
        <v>1.1169999999999999E-2</v>
      </c>
      <c r="S51" s="51">
        <v>3.7404219013367995E-4</v>
      </c>
      <c r="T51" s="51">
        <v>0.88746999999999998</v>
      </c>
      <c r="U51" s="52">
        <v>89.525509999999997</v>
      </c>
      <c r="V51" s="52">
        <v>2.9978796730904729</v>
      </c>
      <c r="W51" s="53">
        <v>4.9209999999999997E-2</v>
      </c>
      <c r="X51" s="53">
        <v>1.287458597392553E-3</v>
      </c>
      <c r="Y51" s="52">
        <v>0.45127191067862149</v>
      </c>
      <c r="Z51" s="54">
        <v>3.29E-3</v>
      </c>
      <c r="AA51" s="54">
        <v>1.3685627497488011E-4</v>
      </c>
      <c r="AB51" s="55">
        <v>71.447370034958382</v>
      </c>
      <c r="AC51" s="55">
        <v>2.3864547368648545</v>
      </c>
      <c r="AD51" s="33">
        <v>0.96275721133573888</v>
      </c>
      <c r="AE51" s="56">
        <v>74.377277493621094</v>
      </c>
      <c r="AF51" s="56">
        <v>2.7954399828889094</v>
      </c>
      <c r="AG51" s="56">
        <v>71.607260266503062</v>
      </c>
      <c r="AH51" s="56">
        <v>2.4107800405646418</v>
      </c>
      <c r="AI51" s="56">
        <v>157.84855346331398</v>
      </c>
      <c r="AJ51" s="56">
        <v>61.227664788141354</v>
      </c>
      <c r="AK51" s="97"/>
    </row>
    <row r="52" spans="1:37" s="18" customFormat="1" ht="12.9" x14ac:dyDescent="0.2">
      <c r="A52" s="9" t="s">
        <v>96</v>
      </c>
      <c r="B52" s="102">
        <v>45.433100000000003</v>
      </c>
      <c r="C52" s="102">
        <v>-112.51002099999999</v>
      </c>
      <c r="D52" s="102" t="s">
        <v>1938</v>
      </c>
      <c r="E52" s="140" t="s">
        <v>1892</v>
      </c>
      <c r="F52" s="22" t="s">
        <v>1890</v>
      </c>
      <c r="G52" s="22" t="s">
        <v>1932</v>
      </c>
      <c r="H52" s="22" t="s">
        <v>1898</v>
      </c>
      <c r="I52" s="22" t="s">
        <v>1895</v>
      </c>
      <c r="J52" s="22" t="s">
        <v>1901</v>
      </c>
      <c r="K52" s="22" t="s">
        <v>1949</v>
      </c>
      <c r="L52" s="148">
        <v>44217.771520775466</v>
      </c>
      <c r="M52" s="49">
        <v>1303</v>
      </c>
      <c r="N52" s="49">
        <v>838</v>
      </c>
      <c r="O52" s="33">
        <f t="shared" si="1"/>
        <v>0.64313123561013041</v>
      </c>
      <c r="P52" s="50">
        <v>4.58E-2</v>
      </c>
      <c r="Q52" s="50">
        <v>1.8436528957480036E-3</v>
      </c>
      <c r="R52" s="51">
        <v>6.9100000000000003E-3</v>
      </c>
      <c r="S52" s="51">
        <v>2.2693443987195953E-4</v>
      </c>
      <c r="T52" s="51">
        <v>0.96135999999999999</v>
      </c>
      <c r="U52" s="52">
        <v>144.71780000000001</v>
      </c>
      <c r="V52" s="52">
        <v>4.7527432143333819</v>
      </c>
      <c r="W52" s="53">
        <v>4.7539999999999999E-2</v>
      </c>
      <c r="X52" s="53">
        <v>1.0435136031695992E-3</v>
      </c>
      <c r="Y52" s="52">
        <v>0.38966130901947493</v>
      </c>
      <c r="Z52" s="54">
        <v>2.0639999999999999E-3</v>
      </c>
      <c r="AA52" s="54">
        <v>7.2007210750035306E-5</v>
      </c>
      <c r="AB52" s="55">
        <v>44.355867332189426</v>
      </c>
      <c r="AC52" s="55">
        <v>1.4544919446312341</v>
      </c>
      <c r="AD52" s="33">
        <v>0.97625953093432405</v>
      </c>
      <c r="AE52" s="56">
        <v>45.471028859108742</v>
      </c>
      <c r="AF52" s="56">
        <v>1.8702903525988255</v>
      </c>
      <c r="AG52" s="56">
        <v>44.391525305094611</v>
      </c>
      <c r="AH52" s="56">
        <v>1.4627474239933707</v>
      </c>
      <c r="AI52" s="56">
        <v>76.438723303147896</v>
      </c>
      <c r="AJ52" s="56">
        <v>52.152297461697252</v>
      </c>
      <c r="AK52" s="97"/>
    </row>
    <row r="53" spans="1:37" s="18" customFormat="1" ht="12.9" x14ac:dyDescent="0.2">
      <c r="A53" s="9" t="s">
        <v>96</v>
      </c>
      <c r="B53" s="102">
        <v>45.433100000000003</v>
      </c>
      <c r="C53" s="102">
        <v>-112.51002099999999</v>
      </c>
      <c r="D53" s="102" t="s">
        <v>1938</v>
      </c>
      <c r="E53" s="140" t="s">
        <v>1892</v>
      </c>
      <c r="F53" s="22" t="s">
        <v>1890</v>
      </c>
      <c r="G53" s="22" t="s">
        <v>1932</v>
      </c>
      <c r="H53" s="22" t="s">
        <v>1898</v>
      </c>
      <c r="I53" s="22" t="s">
        <v>1895</v>
      </c>
      <c r="J53" s="22" t="s">
        <v>1901</v>
      </c>
      <c r="K53" s="22" t="s">
        <v>1950</v>
      </c>
      <c r="L53" s="148">
        <v>44217.771968773151</v>
      </c>
      <c r="M53" s="49">
        <v>1299</v>
      </c>
      <c r="N53" s="49">
        <v>721</v>
      </c>
      <c r="O53" s="33">
        <f t="shared" si="1"/>
        <v>0.55504234026173982</v>
      </c>
      <c r="P53" s="50">
        <v>4.8800000000000003E-2</v>
      </c>
      <c r="Q53" s="50">
        <v>1.7895742510440856E-3</v>
      </c>
      <c r="R53" s="51">
        <v>7.3400000000000002E-3</v>
      </c>
      <c r="S53" s="51">
        <v>2.2461130870906747E-4</v>
      </c>
      <c r="T53" s="51">
        <v>0.89975000000000005</v>
      </c>
      <c r="U53" s="52">
        <v>136.2398</v>
      </c>
      <c r="V53" s="52">
        <v>4.169073000740692</v>
      </c>
      <c r="W53" s="53">
        <v>4.8669999999999998E-2</v>
      </c>
      <c r="X53" s="53">
        <v>1.138247582909799E-3</v>
      </c>
      <c r="Y53" s="52">
        <v>0.49129752545500532</v>
      </c>
      <c r="Z53" s="54">
        <v>2.1299999999999999E-3</v>
      </c>
      <c r="AA53" s="54">
        <v>7.5224729976251832E-5</v>
      </c>
      <c r="AB53" s="55">
        <v>47.041842794544472</v>
      </c>
      <c r="AC53" s="55">
        <v>1.4375825216578846</v>
      </c>
      <c r="AD53" s="33">
        <v>0.97445759385287423</v>
      </c>
      <c r="AE53" s="56">
        <v>48.379604475151538</v>
      </c>
      <c r="AF53" s="56">
        <v>1.8154793835604219</v>
      </c>
      <c r="AG53" s="56">
        <v>47.143872968409916</v>
      </c>
      <c r="AH53" s="56">
        <v>1.4477749386983647</v>
      </c>
      <c r="AI53" s="56">
        <v>131.96410516434588</v>
      </c>
      <c r="AJ53" s="56">
        <v>54.994547873390822</v>
      </c>
      <c r="AK53" s="97"/>
    </row>
    <row r="54" spans="1:37" s="18" customFormat="1" ht="12.9" x14ac:dyDescent="0.2">
      <c r="A54" s="9" t="s">
        <v>96</v>
      </c>
      <c r="B54" s="102">
        <v>45.433100000000003</v>
      </c>
      <c r="C54" s="102">
        <v>-112.51002099999999</v>
      </c>
      <c r="D54" s="102" t="s">
        <v>1938</v>
      </c>
      <c r="E54" s="140" t="s">
        <v>1892</v>
      </c>
      <c r="F54" s="22" t="s">
        <v>1890</v>
      </c>
      <c r="G54" s="22" t="s">
        <v>1932</v>
      </c>
      <c r="H54" s="22" t="s">
        <v>1898</v>
      </c>
      <c r="I54" s="22" t="s">
        <v>1895</v>
      </c>
      <c r="J54" s="22" t="s">
        <v>1901</v>
      </c>
      <c r="K54" s="22" t="s">
        <v>1951</v>
      </c>
      <c r="L54" s="148">
        <v>44217.772415405096</v>
      </c>
      <c r="M54" s="49">
        <v>820</v>
      </c>
      <c r="N54" s="49">
        <v>890</v>
      </c>
      <c r="O54" s="33">
        <f t="shared" si="1"/>
        <v>1.0853658536585367</v>
      </c>
      <c r="P54" s="50">
        <v>4.7300000000000002E-2</v>
      </c>
      <c r="Q54" s="50">
        <v>3.1456185401284751E-3</v>
      </c>
      <c r="R54" s="51">
        <v>7.2700000000000004E-3</v>
      </c>
      <c r="S54" s="51">
        <v>4.8243254450751983E-4</v>
      </c>
      <c r="T54" s="51">
        <v>0.92591999999999997</v>
      </c>
      <c r="U54" s="52">
        <v>137.55160000000001</v>
      </c>
      <c r="V54" s="52">
        <v>9.1278346847335587</v>
      </c>
      <c r="W54" s="53">
        <v>4.7800000000000002E-2</v>
      </c>
      <c r="X54" s="53">
        <v>1.534254216223635E-3</v>
      </c>
      <c r="Y54" s="52">
        <v>0.51917695370658357</v>
      </c>
      <c r="Z54" s="54">
        <v>2.2399999999999998E-3</v>
      </c>
      <c r="AA54" s="54">
        <v>1.9521024563275364E-4</v>
      </c>
      <c r="AB54" s="55">
        <v>46.64569977603292</v>
      </c>
      <c r="AC54" s="55">
        <v>3.0891130283024175</v>
      </c>
      <c r="AD54" s="33">
        <v>0.99508886502710048</v>
      </c>
      <c r="AE54" s="56">
        <v>46.926358122519055</v>
      </c>
      <c r="AF54" s="56">
        <v>3.1889947026683316</v>
      </c>
      <c r="AG54" s="56">
        <v>46.695896443992744</v>
      </c>
      <c r="AH54" s="56">
        <v>3.1092100650519434</v>
      </c>
      <c r="AI54" s="56">
        <v>89.381811755940674</v>
      </c>
      <c r="AJ54" s="56">
        <v>76.076910720484975</v>
      </c>
      <c r="AK54" s="97"/>
    </row>
    <row r="55" spans="1:37" s="18" customFormat="1" ht="12.9" x14ac:dyDescent="0.2">
      <c r="A55" s="9" t="s">
        <v>96</v>
      </c>
      <c r="B55" s="102">
        <v>45.433100000000003</v>
      </c>
      <c r="C55" s="102">
        <v>-112.51002099999999</v>
      </c>
      <c r="D55" s="102" t="s">
        <v>1938</v>
      </c>
      <c r="E55" s="140" t="s">
        <v>1892</v>
      </c>
      <c r="F55" s="22" t="s">
        <v>1890</v>
      </c>
      <c r="G55" s="22" t="s">
        <v>1932</v>
      </c>
      <c r="H55" s="22" t="s">
        <v>1898</v>
      </c>
      <c r="I55" s="22" t="s">
        <v>1895</v>
      </c>
      <c r="J55" s="22" t="s">
        <v>1901</v>
      </c>
      <c r="K55" s="22" t="s">
        <v>1952</v>
      </c>
      <c r="L55" s="148">
        <v>44217.772858969911</v>
      </c>
      <c r="M55" s="49">
        <v>41.4</v>
      </c>
      <c r="N55" s="49">
        <v>34.700000000000003</v>
      </c>
      <c r="O55" s="33">
        <f t="shared" si="1"/>
        <v>0.83816425120772953</v>
      </c>
      <c r="P55" s="50">
        <v>7.0300000000000001E-2</v>
      </c>
      <c r="Q55" s="50">
        <v>6.4549853601693005E-3</v>
      </c>
      <c r="R55" s="51">
        <v>0.01</v>
      </c>
      <c r="S55" s="51">
        <v>3.8587562763149483E-4</v>
      </c>
      <c r="T55" s="51">
        <v>0.11894</v>
      </c>
      <c r="U55" s="52">
        <v>100</v>
      </c>
      <c r="V55" s="52">
        <v>3.8587562763149479</v>
      </c>
      <c r="W55" s="53">
        <v>4.9200000000000001E-2</v>
      </c>
      <c r="X55" s="53">
        <v>3.9253351449271183E-3</v>
      </c>
      <c r="Y55" s="52">
        <v>0.3448311777849779</v>
      </c>
      <c r="Z55" s="54">
        <v>3.0799999999999998E-3</v>
      </c>
      <c r="AA55" s="54">
        <v>1.5295280317797385E-4</v>
      </c>
      <c r="AB55" s="55">
        <v>63.989460773676207</v>
      </c>
      <c r="AC55" s="55">
        <v>2.4814521209605491</v>
      </c>
      <c r="AD55" s="33">
        <v>0.92983689524651347</v>
      </c>
      <c r="AE55" s="56">
        <v>68.984092002023559</v>
      </c>
      <c r="AF55" s="56">
        <v>6.5332194377885244</v>
      </c>
      <c r="AG55" s="56">
        <v>64.14395392856143</v>
      </c>
      <c r="AH55" s="56">
        <v>2.487034306387403</v>
      </c>
      <c r="AI55" s="56">
        <v>157.37291432492205</v>
      </c>
      <c r="AJ55" s="56">
        <v>186.7314580907308</v>
      </c>
      <c r="AK55" s="97"/>
    </row>
    <row r="56" spans="1:37" s="18" customFormat="1" ht="12.9" x14ac:dyDescent="0.2">
      <c r="A56" s="9" t="s">
        <v>96</v>
      </c>
      <c r="B56" s="102">
        <v>45.433100000000003</v>
      </c>
      <c r="C56" s="102">
        <v>-112.51002099999999</v>
      </c>
      <c r="D56" s="102" t="s">
        <v>1938</v>
      </c>
      <c r="E56" s="140" t="s">
        <v>1892</v>
      </c>
      <c r="F56" s="22" t="s">
        <v>1890</v>
      </c>
      <c r="G56" s="22" t="s">
        <v>1932</v>
      </c>
      <c r="H56" s="22" t="s">
        <v>1898</v>
      </c>
      <c r="I56" s="22" t="s">
        <v>1895</v>
      </c>
      <c r="J56" s="22" t="s">
        <v>1901</v>
      </c>
      <c r="K56" s="22" t="s">
        <v>1953</v>
      </c>
      <c r="L56" s="148">
        <v>44217.77331138889</v>
      </c>
      <c r="M56" s="49">
        <v>779</v>
      </c>
      <c r="N56" s="49">
        <v>1229</v>
      </c>
      <c r="O56" s="33">
        <f t="shared" si="1"/>
        <v>1.5776636713735559</v>
      </c>
      <c r="P56" s="50">
        <v>4.6800000000000001E-2</v>
      </c>
      <c r="Q56" s="50">
        <v>1.6840712573997574E-3</v>
      </c>
      <c r="R56" s="51">
        <v>7.1199999999999996E-3</v>
      </c>
      <c r="S56" s="51">
        <v>1.7993821161721039E-4</v>
      </c>
      <c r="T56" s="51">
        <v>0.78181</v>
      </c>
      <c r="U56" s="52">
        <v>140.4494</v>
      </c>
      <c r="V56" s="52">
        <v>3.5494686507094269</v>
      </c>
      <c r="W56" s="53">
        <v>4.7699999999999999E-2</v>
      </c>
      <c r="X56" s="53">
        <v>1.3392968304300583E-3</v>
      </c>
      <c r="Y56" s="52">
        <v>0.4309807555212416</v>
      </c>
      <c r="Z56" s="54">
        <v>2.0379999999999999E-3</v>
      </c>
      <c r="AA56" s="54">
        <v>6.6860882435098022E-5</v>
      </c>
      <c r="AB56" s="55">
        <v>45.691388380713398</v>
      </c>
      <c r="AC56" s="55">
        <v>1.1545524424260059</v>
      </c>
      <c r="AD56" s="33">
        <v>0.98480586345289733</v>
      </c>
      <c r="AE56" s="56">
        <v>46.441480097328217</v>
      </c>
      <c r="AF56" s="56">
        <v>1.7085391678470916</v>
      </c>
      <c r="AG56" s="56">
        <v>45.735841907279863</v>
      </c>
      <c r="AH56" s="56">
        <v>1.1598518915645515</v>
      </c>
      <c r="AI56" s="56">
        <v>84.415755253784255</v>
      </c>
      <c r="AJ56" s="56">
        <v>66.610833162793298</v>
      </c>
      <c r="AK56" s="97"/>
    </row>
    <row r="57" spans="1:37" s="18" customFormat="1" ht="12.9" x14ac:dyDescent="0.2">
      <c r="A57" s="9" t="s">
        <v>96</v>
      </c>
      <c r="B57" s="102">
        <v>45.433100000000003</v>
      </c>
      <c r="C57" s="102">
        <v>-112.51002099999999</v>
      </c>
      <c r="D57" s="102" t="s">
        <v>1938</v>
      </c>
      <c r="E57" s="140" t="s">
        <v>1892</v>
      </c>
      <c r="F57" s="22" t="s">
        <v>1890</v>
      </c>
      <c r="G57" s="22" t="s">
        <v>1932</v>
      </c>
      <c r="H57" s="22" t="s">
        <v>1898</v>
      </c>
      <c r="I57" s="22" t="s">
        <v>1895</v>
      </c>
      <c r="J57" s="22" t="s">
        <v>1901</v>
      </c>
      <c r="K57" s="22" t="s">
        <v>1954</v>
      </c>
      <c r="L57" s="148">
        <v>44217.773757465278</v>
      </c>
      <c r="M57" s="49">
        <v>204</v>
      </c>
      <c r="N57" s="49">
        <v>141</v>
      </c>
      <c r="O57" s="33">
        <f t="shared" si="1"/>
        <v>0.69117647058823528</v>
      </c>
      <c r="P57" s="50">
        <v>7.8100000000000003E-2</v>
      </c>
      <c r="Q57" s="50">
        <v>2.9478541347902547E-3</v>
      </c>
      <c r="R57" s="51">
        <v>1.145E-2</v>
      </c>
      <c r="S57" s="51">
        <v>5.0491682483355617E-4</v>
      </c>
      <c r="T57" s="51">
        <v>0.78239999999999998</v>
      </c>
      <c r="U57" s="52">
        <v>87.336240000000004</v>
      </c>
      <c r="V57" s="52">
        <v>3.8513135897997244</v>
      </c>
      <c r="W57" s="53">
        <v>4.82E-2</v>
      </c>
      <c r="X57" s="53">
        <v>1.5392517662812669E-3</v>
      </c>
      <c r="Y57" s="52">
        <v>0.42963781734426132</v>
      </c>
      <c r="Z57" s="54">
        <v>3.5799999999999998E-3</v>
      </c>
      <c r="AA57" s="54">
        <v>1.8446289599808414E-4</v>
      </c>
      <c r="AB57" s="55">
        <v>73.325199679209973</v>
      </c>
      <c r="AC57" s="55">
        <v>3.2242580897536506</v>
      </c>
      <c r="AD57" s="33">
        <v>0.96116963639194664</v>
      </c>
      <c r="AE57" s="56">
        <v>76.357041745377714</v>
      </c>
      <c r="AF57" s="56">
        <v>2.9887980227992568</v>
      </c>
      <c r="AG57" s="56">
        <v>73.392070050369384</v>
      </c>
      <c r="AH57" s="56">
        <v>3.2540815292519172</v>
      </c>
      <c r="AI57" s="56">
        <v>109.09722975675737</v>
      </c>
      <c r="AJ57" s="56">
        <v>75.413681839659674</v>
      </c>
      <c r="AK57" s="97"/>
    </row>
    <row r="58" spans="1:37" s="18" customFormat="1" ht="12.9" x14ac:dyDescent="0.2">
      <c r="A58" s="9" t="s">
        <v>96</v>
      </c>
      <c r="B58" s="102">
        <v>45.433100000000003</v>
      </c>
      <c r="C58" s="102">
        <v>-112.51002099999999</v>
      </c>
      <c r="D58" s="102" t="s">
        <v>1938</v>
      </c>
      <c r="E58" s="140" t="s">
        <v>1892</v>
      </c>
      <c r="F58" s="22" t="s">
        <v>1890</v>
      </c>
      <c r="G58" s="22" t="s">
        <v>1932</v>
      </c>
      <c r="H58" s="22" t="s">
        <v>1898</v>
      </c>
      <c r="I58" s="22" t="s">
        <v>1895</v>
      </c>
      <c r="J58" s="22" t="s">
        <v>1901</v>
      </c>
      <c r="K58" s="22" t="s">
        <v>1955</v>
      </c>
      <c r="L58" s="148">
        <v>44217.774205798611</v>
      </c>
      <c r="M58" s="49">
        <v>343</v>
      </c>
      <c r="N58" s="49">
        <v>224</v>
      </c>
      <c r="O58" s="33">
        <f t="shared" si="1"/>
        <v>0.65306122448979587</v>
      </c>
      <c r="P58" s="50">
        <v>7.4300000000000005E-2</v>
      </c>
      <c r="Q58" s="50">
        <v>3.2585573495029973E-3</v>
      </c>
      <c r="R58" s="51">
        <v>1.098E-2</v>
      </c>
      <c r="S58" s="51">
        <v>4.0475197343558438E-4</v>
      </c>
      <c r="T58" s="51">
        <v>0.91091999999999995</v>
      </c>
      <c r="U58" s="52">
        <v>91.074680000000001</v>
      </c>
      <c r="V58" s="52">
        <v>3.3572545750076745</v>
      </c>
      <c r="W58" s="53">
        <v>4.8599999999999997E-2</v>
      </c>
      <c r="X58" s="53">
        <v>1.4679182538547574E-3</v>
      </c>
      <c r="Y58" s="52">
        <v>0.47359980809889068</v>
      </c>
      <c r="Z58" s="54">
        <v>3.3899999999999998E-3</v>
      </c>
      <c r="AA58" s="54">
        <v>1.6461117823525837E-4</v>
      </c>
      <c r="AB58" s="55">
        <v>70.290795936566056</v>
      </c>
      <c r="AC58" s="55">
        <v>2.5849055995515315</v>
      </c>
      <c r="AD58" s="33">
        <v>0.96735106215250455</v>
      </c>
      <c r="AE58" s="56">
        <v>72.7717791443973</v>
      </c>
      <c r="AF58" s="56">
        <v>3.3033048248192851</v>
      </c>
      <c r="AG58" s="56">
        <v>70.39585785006021</v>
      </c>
      <c r="AH58" s="56">
        <v>2.6086709650385229</v>
      </c>
      <c r="AI58" s="56">
        <v>128.57855223248629</v>
      </c>
      <c r="AJ58" s="56">
        <v>71.069331105156806</v>
      </c>
      <c r="AK58" s="97"/>
    </row>
    <row r="59" spans="1:37" s="18" customFormat="1" ht="12.9" x14ac:dyDescent="0.2">
      <c r="A59" s="9" t="s">
        <v>96</v>
      </c>
      <c r="B59" s="102">
        <v>45.433100000000003</v>
      </c>
      <c r="C59" s="102">
        <v>-112.51002099999999</v>
      </c>
      <c r="D59" s="102" t="s">
        <v>1938</v>
      </c>
      <c r="E59" s="140" t="s">
        <v>1892</v>
      </c>
      <c r="F59" s="22" t="s">
        <v>1890</v>
      </c>
      <c r="G59" s="22" t="s">
        <v>1932</v>
      </c>
      <c r="H59" s="22" t="s">
        <v>1898</v>
      </c>
      <c r="I59" s="22" t="s">
        <v>1895</v>
      </c>
      <c r="J59" s="22" t="s">
        <v>1901</v>
      </c>
      <c r="K59" s="22" t="s">
        <v>1956</v>
      </c>
      <c r="L59" s="148">
        <v>44217.774648483799</v>
      </c>
      <c r="M59" s="49">
        <v>527</v>
      </c>
      <c r="N59" s="49">
        <v>436</v>
      </c>
      <c r="O59" s="33">
        <f t="shared" si="1"/>
        <v>0.82732447817836807</v>
      </c>
      <c r="P59" s="50">
        <v>3.67</v>
      </c>
      <c r="Q59" s="50">
        <v>0.13224053841390696</v>
      </c>
      <c r="R59" s="51">
        <v>0.26769999999999999</v>
      </c>
      <c r="S59" s="51">
        <v>9.7095476722656865E-3</v>
      </c>
      <c r="T59" s="51">
        <v>0.99822999999999995</v>
      </c>
      <c r="U59" s="52">
        <v>3.735525</v>
      </c>
      <c r="V59" s="52">
        <v>0.13548846160544448</v>
      </c>
      <c r="W59" s="53">
        <v>9.8680000000000004E-2</v>
      </c>
      <c r="X59" s="53">
        <v>1.9800749884789719E-3</v>
      </c>
      <c r="Y59" s="52">
        <v>0.51783161203786754</v>
      </c>
      <c r="Z59" s="54">
        <v>7.6399999999999996E-2</v>
      </c>
      <c r="AA59" s="54">
        <v>3.1897937237382605E-3</v>
      </c>
      <c r="AB59" s="55">
        <v>1599.3265861690054</v>
      </c>
      <c r="AC59" s="55">
        <v>37.444212553651631</v>
      </c>
      <c r="AD59" s="33">
        <v>0.95610037220865352</v>
      </c>
      <c r="AE59" s="56">
        <v>1564.8668037577356</v>
      </c>
      <c r="AF59" s="56">
        <v>126.10899829737943</v>
      </c>
      <c r="AG59" s="56">
        <v>1529.1167443193813</v>
      </c>
      <c r="AH59" s="56">
        <v>62.289849688871172</v>
      </c>
      <c r="AI59" s="56">
        <v>1599.3265861690054</v>
      </c>
      <c r="AJ59" s="56">
        <v>37.444212553651631</v>
      </c>
      <c r="AK59" s="97"/>
    </row>
    <row r="60" spans="1:37" s="18" customFormat="1" ht="12.9" x14ac:dyDescent="0.2">
      <c r="A60" s="9" t="s">
        <v>96</v>
      </c>
      <c r="B60" s="102">
        <v>45.433100000000003</v>
      </c>
      <c r="C60" s="102">
        <v>-112.51002099999999</v>
      </c>
      <c r="D60" s="102" t="s">
        <v>1938</v>
      </c>
      <c r="E60" s="140" t="s">
        <v>1892</v>
      </c>
      <c r="F60" s="22" t="s">
        <v>1890</v>
      </c>
      <c r="G60" s="22" t="s">
        <v>1932</v>
      </c>
      <c r="H60" s="22" t="s">
        <v>1898</v>
      </c>
      <c r="I60" s="22" t="s">
        <v>1895</v>
      </c>
      <c r="J60" s="22" t="s">
        <v>1901</v>
      </c>
      <c r="K60" s="22" t="s">
        <v>1957</v>
      </c>
      <c r="L60" s="148">
        <v>44217.775095335652</v>
      </c>
      <c r="M60" s="49">
        <v>147.9</v>
      </c>
      <c r="N60" s="49">
        <v>45.3</v>
      </c>
      <c r="O60" s="33">
        <f t="shared" si="1"/>
        <v>0.30628803245436104</v>
      </c>
      <c r="P60" s="50">
        <v>5.2299999999999999E-2</v>
      </c>
      <c r="Q60" s="50">
        <v>3.1771238565721674E-3</v>
      </c>
      <c r="R60" s="51">
        <v>8.1499999999999993E-3</v>
      </c>
      <c r="S60" s="51">
        <v>3.9518223644288469E-4</v>
      </c>
      <c r="T60" s="51">
        <v>0.6653</v>
      </c>
      <c r="U60" s="52">
        <v>122.6994</v>
      </c>
      <c r="V60" s="52">
        <v>5.94952360501612</v>
      </c>
      <c r="W60" s="53">
        <v>4.7100000000000003E-2</v>
      </c>
      <c r="X60" s="53">
        <v>2.4854303450308158E-3</v>
      </c>
      <c r="Y60" s="52">
        <v>0.5630493273445244</v>
      </c>
      <c r="Z60" s="54">
        <v>2.5400000000000002E-3</v>
      </c>
      <c r="AA60" s="54">
        <v>1.4893166218101509E-4</v>
      </c>
      <c r="AB60" s="55">
        <v>52.322754061423261</v>
      </c>
      <c r="AC60" s="55">
        <v>2.535426279051721</v>
      </c>
      <c r="AD60" s="33">
        <v>1.0108745338527074</v>
      </c>
      <c r="AE60" s="56">
        <v>51.76244581878403</v>
      </c>
      <c r="AF60" s="56">
        <v>3.2208838536319835</v>
      </c>
      <c r="AG60" s="56">
        <v>52.325338288139335</v>
      </c>
      <c r="AH60" s="56">
        <v>2.5470051410708345</v>
      </c>
      <c r="AI60" s="56">
        <v>54.300304991023324</v>
      </c>
      <c r="AJ60" s="56">
        <v>125.89808883320769</v>
      </c>
      <c r="AK60" s="97"/>
    </row>
    <row r="61" spans="1:37" s="18" customFormat="1" ht="12.9" x14ac:dyDescent="0.2">
      <c r="A61" s="9" t="s">
        <v>96</v>
      </c>
      <c r="B61" s="102">
        <v>45.433100000000003</v>
      </c>
      <c r="C61" s="102">
        <v>-112.51002099999999</v>
      </c>
      <c r="D61" s="102" t="s">
        <v>1938</v>
      </c>
      <c r="E61" s="140" t="s">
        <v>1892</v>
      </c>
      <c r="F61" s="22" t="s">
        <v>1890</v>
      </c>
      <c r="G61" s="22" t="s">
        <v>1932</v>
      </c>
      <c r="H61" s="22" t="s">
        <v>1898</v>
      </c>
      <c r="I61" s="22" t="s">
        <v>1895</v>
      </c>
      <c r="J61" s="22" t="s">
        <v>1901</v>
      </c>
      <c r="K61" s="22" t="s">
        <v>1958</v>
      </c>
      <c r="L61" s="148">
        <v>44217.775550856481</v>
      </c>
      <c r="M61" s="49">
        <v>1640</v>
      </c>
      <c r="N61" s="49">
        <v>890</v>
      </c>
      <c r="O61" s="33">
        <f t="shared" si="1"/>
        <v>0.54268292682926833</v>
      </c>
      <c r="P61" s="50">
        <v>4.7500000000000001E-2</v>
      </c>
      <c r="Q61" s="50">
        <v>2.3963513932643522E-3</v>
      </c>
      <c r="R61" s="51">
        <v>7.2399999999999999E-3</v>
      </c>
      <c r="S61" s="51">
        <v>3.4215061011197981E-4</v>
      </c>
      <c r="T61" s="51">
        <v>0.95974999999999999</v>
      </c>
      <c r="U61" s="52">
        <v>138.1215</v>
      </c>
      <c r="V61" s="52">
        <v>6.5273988646961039</v>
      </c>
      <c r="W61" s="53">
        <v>4.7419999999999997E-2</v>
      </c>
      <c r="X61" s="53">
        <v>1.1907403411323563E-3</v>
      </c>
      <c r="Y61" s="52">
        <v>0.51987853274613027</v>
      </c>
      <c r="Z61" s="54">
        <v>2.2899999999999999E-3</v>
      </c>
      <c r="AA61" s="54">
        <v>1.6642607968704907E-4</v>
      </c>
      <c r="AB61" s="55">
        <v>46.476058272824794</v>
      </c>
      <c r="AC61" s="55">
        <v>2.1921325250057198</v>
      </c>
      <c r="AD61" s="33">
        <v>0.98691968706347577</v>
      </c>
      <c r="AE61" s="56">
        <v>47.120244518612822</v>
      </c>
      <c r="AF61" s="56">
        <v>2.4303038250007454</v>
      </c>
      <c r="AG61" s="56">
        <v>46.503896974663824</v>
      </c>
      <c r="AH61" s="56">
        <v>2.2052673001778982</v>
      </c>
      <c r="AI61" s="56">
        <v>70.430450940195598</v>
      </c>
      <c r="AJ61" s="56">
        <v>59.728119359702212</v>
      </c>
      <c r="AK61" s="97"/>
    </row>
    <row r="62" spans="1:37" s="18" customFormat="1" ht="12.9" x14ac:dyDescent="0.2">
      <c r="A62" s="9" t="s">
        <v>96</v>
      </c>
      <c r="B62" s="102">
        <v>45.433100000000003</v>
      </c>
      <c r="C62" s="102">
        <v>-112.51002099999999</v>
      </c>
      <c r="D62" s="102" t="s">
        <v>1938</v>
      </c>
      <c r="E62" s="140" t="s">
        <v>1892</v>
      </c>
      <c r="F62" s="22" t="s">
        <v>1890</v>
      </c>
      <c r="G62" s="22" t="s">
        <v>1932</v>
      </c>
      <c r="H62" s="22" t="s">
        <v>1898</v>
      </c>
      <c r="I62" s="22" t="s">
        <v>1895</v>
      </c>
      <c r="J62" s="22" t="s">
        <v>1901</v>
      </c>
      <c r="K62" s="22" t="s">
        <v>1959</v>
      </c>
      <c r="L62" s="148">
        <v>44217.777023333336</v>
      </c>
      <c r="M62" s="49">
        <v>764</v>
      </c>
      <c r="N62" s="49">
        <v>540</v>
      </c>
      <c r="O62" s="33">
        <f t="shared" si="1"/>
        <v>0.70680628272251311</v>
      </c>
      <c r="P62" s="50">
        <v>4.7100000000000003E-2</v>
      </c>
      <c r="Q62" s="50">
        <v>2.1206989413870133E-3</v>
      </c>
      <c r="R62" s="51">
        <v>7.1700000000000002E-3</v>
      </c>
      <c r="S62" s="51">
        <v>3.0571810545010255E-4</v>
      </c>
      <c r="T62" s="51">
        <v>0.77581999999999995</v>
      </c>
      <c r="U62" s="52">
        <v>139.47</v>
      </c>
      <c r="V62" s="52">
        <v>5.9467933288521966</v>
      </c>
      <c r="W62" s="53">
        <v>4.7899999999999998E-2</v>
      </c>
      <c r="X62" s="53">
        <v>1.6148572692346527E-3</v>
      </c>
      <c r="Y62" s="52">
        <v>0.4900060488911232</v>
      </c>
      <c r="Z62" s="54">
        <v>2.1900000000000001E-3</v>
      </c>
      <c r="AA62" s="54">
        <v>1.2774364954861749E-4</v>
      </c>
      <c r="AB62" s="55">
        <v>45.999819098662499</v>
      </c>
      <c r="AC62" s="55">
        <v>1.9588796242157338</v>
      </c>
      <c r="AD62" s="33">
        <v>0.98552271611195874</v>
      </c>
      <c r="AE62" s="56">
        <v>46.732434696937858</v>
      </c>
      <c r="AF62" s="56">
        <v>2.1510417155141681</v>
      </c>
      <c r="AG62" s="56">
        <v>46.055875973050938</v>
      </c>
      <c r="AH62" s="56">
        <v>1.9704843396764546</v>
      </c>
      <c r="AI62" s="56">
        <v>94.332902976749367</v>
      </c>
      <c r="AJ62" s="56">
        <v>79.832680084310425</v>
      </c>
      <c r="AK62" s="97"/>
    </row>
    <row r="63" spans="1:37" s="18" customFormat="1" ht="12.9" x14ac:dyDescent="0.2">
      <c r="A63" s="9" t="s">
        <v>96</v>
      </c>
      <c r="B63" s="102">
        <v>45.433100000000003</v>
      </c>
      <c r="C63" s="102">
        <v>-112.51002099999999</v>
      </c>
      <c r="D63" s="102" t="s">
        <v>1938</v>
      </c>
      <c r="E63" s="140" t="s">
        <v>1892</v>
      </c>
      <c r="F63" s="22" t="s">
        <v>1890</v>
      </c>
      <c r="G63" s="22" t="s">
        <v>1932</v>
      </c>
      <c r="H63" s="22" t="s">
        <v>1898</v>
      </c>
      <c r="I63" s="22" t="s">
        <v>1895</v>
      </c>
      <c r="J63" s="22" t="s">
        <v>1901</v>
      </c>
      <c r="K63" s="22" t="s">
        <v>1960</v>
      </c>
      <c r="L63" s="148">
        <v>44217.77746853009</v>
      </c>
      <c r="M63" s="49">
        <v>704</v>
      </c>
      <c r="N63" s="49">
        <v>236</v>
      </c>
      <c r="O63" s="33">
        <f t="shared" si="1"/>
        <v>0.33522727272727271</v>
      </c>
      <c r="P63" s="50">
        <v>4.58E-2</v>
      </c>
      <c r="Q63" s="50">
        <v>1.5096542650554134E-3</v>
      </c>
      <c r="R63" s="51">
        <v>7.0299999999999998E-3</v>
      </c>
      <c r="S63" s="51">
        <v>2.1299849764728386E-4</v>
      </c>
      <c r="T63" s="51">
        <v>0.64205999999999996</v>
      </c>
      <c r="U63" s="52">
        <v>142.2475</v>
      </c>
      <c r="V63" s="52">
        <v>4.3098871594867774</v>
      </c>
      <c r="W63" s="53">
        <v>4.7699999999999999E-2</v>
      </c>
      <c r="X63" s="53">
        <v>1.4560618118747571E-3</v>
      </c>
      <c r="Y63" s="52">
        <v>0.44124548603929226</v>
      </c>
      <c r="Z63" s="54">
        <v>2.153E-3</v>
      </c>
      <c r="AA63" s="54">
        <v>7.1436430481932678E-5</v>
      </c>
      <c r="AB63" s="55">
        <v>45.11519123529493</v>
      </c>
      <c r="AC63" s="55">
        <v>1.3662140721640719</v>
      </c>
      <c r="AD63" s="33">
        <v>0.9931541396952005</v>
      </c>
      <c r="AE63" s="56">
        <v>45.471028859108742</v>
      </c>
      <c r="AF63" s="56">
        <v>1.5317214627818394</v>
      </c>
      <c r="AG63" s="56">
        <v>45.159740547623777</v>
      </c>
      <c r="AH63" s="56">
        <v>1.3729303251439058</v>
      </c>
      <c r="AI63" s="56">
        <v>84.415755253784255</v>
      </c>
      <c r="AJ63" s="56">
        <v>72.418218442553851</v>
      </c>
      <c r="AK63" s="97"/>
    </row>
    <row r="64" spans="1:37" s="18" customFormat="1" ht="12.9" x14ac:dyDescent="0.2">
      <c r="A64" s="9" t="s">
        <v>96</v>
      </c>
      <c r="B64" s="102">
        <v>45.433100000000003</v>
      </c>
      <c r="C64" s="102">
        <v>-112.51002099999999</v>
      </c>
      <c r="D64" s="102" t="s">
        <v>1938</v>
      </c>
      <c r="E64" s="140" t="s">
        <v>1892</v>
      </c>
      <c r="F64" s="22" t="s">
        <v>1890</v>
      </c>
      <c r="G64" s="22" t="s">
        <v>1932</v>
      </c>
      <c r="H64" s="22" t="s">
        <v>1898</v>
      </c>
      <c r="I64" s="22" t="s">
        <v>1895</v>
      </c>
      <c r="J64" s="22" t="s">
        <v>1901</v>
      </c>
      <c r="K64" s="22" t="s">
        <v>1961</v>
      </c>
      <c r="L64" s="148">
        <v>44217.777914837963</v>
      </c>
      <c r="M64" s="49">
        <v>827</v>
      </c>
      <c r="N64" s="49">
        <v>645</v>
      </c>
      <c r="O64" s="33">
        <f t="shared" si="1"/>
        <v>0.77992744860943164</v>
      </c>
      <c r="P64" s="50">
        <v>4.4999999999999998E-2</v>
      </c>
      <c r="Q64" s="50">
        <v>2.0124611797498106E-3</v>
      </c>
      <c r="R64" s="51">
        <v>6.8999999999999999E-3</v>
      </c>
      <c r="S64" s="51">
        <v>2.9435352894096581E-4</v>
      </c>
      <c r="T64" s="51">
        <v>0.90564999999999996</v>
      </c>
      <c r="U64" s="52">
        <v>144.92750000000001</v>
      </c>
      <c r="V64" s="52">
        <v>6.1825988176448918</v>
      </c>
      <c r="W64" s="53">
        <v>4.7219999999999998E-2</v>
      </c>
      <c r="X64" s="53">
        <v>1.2059814923953021E-3</v>
      </c>
      <c r="Y64" s="52">
        <v>0.48561348228900469</v>
      </c>
      <c r="Z64" s="54">
        <v>2.0630000000000002E-3</v>
      </c>
      <c r="AA64" s="54">
        <v>1.0725384655106781E-4</v>
      </c>
      <c r="AB64" s="55">
        <v>44.30977990393486</v>
      </c>
      <c r="AC64" s="55">
        <v>1.8870551983564914</v>
      </c>
      <c r="AD64" s="33">
        <v>0.9917998774398743</v>
      </c>
      <c r="AE64" s="56">
        <v>44.69399950934077</v>
      </c>
      <c r="AF64" s="56">
        <v>2.0413655810310258</v>
      </c>
      <c r="AG64" s="56">
        <v>44.327503235661979</v>
      </c>
      <c r="AH64" s="56">
        <v>1.8972455467556686</v>
      </c>
      <c r="AI64" s="56">
        <v>60.36764701100067</v>
      </c>
      <c r="AJ64" s="56">
        <v>60.863642828436298</v>
      </c>
      <c r="AK64" s="97"/>
    </row>
    <row r="65" spans="1:37" s="18" customFormat="1" ht="12.9" x14ac:dyDescent="0.2">
      <c r="A65" s="9" t="s">
        <v>96</v>
      </c>
      <c r="B65" s="102">
        <v>45.433100000000003</v>
      </c>
      <c r="C65" s="102">
        <v>-112.51002099999999</v>
      </c>
      <c r="D65" s="102" t="s">
        <v>1938</v>
      </c>
      <c r="E65" s="140" t="s">
        <v>1892</v>
      </c>
      <c r="F65" s="22" t="s">
        <v>1890</v>
      </c>
      <c r="G65" s="22" t="s">
        <v>1932</v>
      </c>
      <c r="H65" s="22" t="s">
        <v>1898</v>
      </c>
      <c r="I65" s="22" t="s">
        <v>1895</v>
      </c>
      <c r="J65" s="22" t="s">
        <v>1901</v>
      </c>
      <c r="K65" s="22" t="s">
        <v>1962</v>
      </c>
      <c r="L65" s="148">
        <v>44217.778360405093</v>
      </c>
      <c r="M65" s="49">
        <v>940</v>
      </c>
      <c r="N65" s="49">
        <v>332</v>
      </c>
      <c r="O65" s="33">
        <f t="shared" si="1"/>
        <v>0.35319148936170214</v>
      </c>
      <c r="P65" s="50">
        <v>4.5999999999999999E-2</v>
      </c>
      <c r="Q65" s="50">
        <v>2.2926840166058648E-3</v>
      </c>
      <c r="R65" s="51">
        <v>6.9199999999999999E-3</v>
      </c>
      <c r="S65" s="51">
        <v>3.3038547183555152E-4</v>
      </c>
      <c r="T65" s="51">
        <v>0.93193000000000004</v>
      </c>
      <c r="U65" s="52">
        <v>144.5087</v>
      </c>
      <c r="V65" s="52">
        <v>6.8993596145008267</v>
      </c>
      <c r="W65" s="53">
        <v>4.7919999999999997E-2</v>
      </c>
      <c r="X65" s="53">
        <v>1.2744138103457606E-3</v>
      </c>
      <c r="Y65" s="52">
        <v>0.50226790126029819</v>
      </c>
      <c r="Z65" s="54">
        <v>2.15E-3</v>
      </c>
      <c r="AA65" s="54">
        <v>1.1810588469674152E-4</v>
      </c>
      <c r="AB65" s="55">
        <v>44.398530385781136</v>
      </c>
      <c r="AC65" s="55">
        <v>2.1160059442472003</v>
      </c>
      <c r="AD65" s="33">
        <v>0.97351053406624843</v>
      </c>
      <c r="AE65" s="56">
        <v>45.665193321552721</v>
      </c>
      <c r="AF65" s="56">
        <v>2.3252879390760621</v>
      </c>
      <c r="AG65" s="56">
        <v>44.455546738703269</v>
      </c>
      <c r="AH65" s="56">
        <v>2.1294498409254006</v>
      </c>
      <c r="AI65" s="56">
        <v>95.321332864415453</v>
      </c>
      <c r="AJ65" s="56">
        <v>62.964485536766979</v>
      </c>
      <c r="AK65" s="97"/>
    </row>
    <row r="66" spans="1:37" s="18" customFormat="1" ht="12.9" x14ac:dyDescent="0.2">
      <c r="A66" s="9" t="s">
        <v>96</v>
      </c>
      <c r="B66" s="102">
        <v>45.433100000000003</v>
      </c>
      <c r="C66" s="102">
        <v>-112.51002099999999</v>
      </c>
      <c r="D66" s="102" t="s">
        <v>1938</v>
      </c>
      <c r="E66" s="140" t="s">
        <v>1892</v>
      </c>
      <c r="F66" s="22" t="s">
        <v>1890</v>
      </c>
      <c r="G66" s="22" t="s">
        <v>1932</v>
      </c>
      <c r="H66" s="22" t="s">
        <v>1898</v>
      </c>
      <c r="I66" s="22" t="s">
        <v>1895</v>
      </c>
      <c r="J66" s="22" t="s">
        <v>1901</v>
      </c>
      <c r="K66" s="22" t="s">
        <v>1963</v>
      </c>
      <c r="L66" s="148">
        <v>44217.778810335651</v>
      </c>
      <c r="M66" s="49">
        <v>1710</v>
      </c>
      <c r="N66" s="49">
        <v>650</v>
      </c>
      <c r="O66" s="33">
        <f t="shared" si="1"/>
        <v>0.38011695906432746</v>
      </c>
      <c r="P66" s="50">
        <v>4.53E-2</v>
      </c>
      <c r="Q66" s="50">
        <v>1.6675838809487216E-3</v>
      </c>
      <c r="R66" s="51">
        <v>6.9899999999999997E-3</v>
      </c>
      <c r="S66" s="51">
        <v>3.0404611492337803E-4</v>
      </c>
      <c r="T66" s="51">
        <v>0.97274000000000005</v>
      </c>
      <c r="U66" s="52">
        <v>143.0615</v>
      </c>
      <c r="V66" s="52">
        <v>6.2227890150045262</v>
      </c>
      <c r="W66" s="53">
        <v>4.7390000000000002E-2</v>
      </c>
      <c r="X66" s="53">
        <v>1.1325744302252282E-3</v>
      </c>
      <c r="Y66" s="52">
        <v>0.43127991593194331</v>
      </c>
      <c r="Z66" s="54">
        <v>2.1099999999999999E-3</v>
      </c>
      <c r="AA66" s="54">
        <v>1.5582310483365424E-4</v>
      </c>
      <c r="AB66" s="55">
        <v>44.876705952239071</v>
      </c>
      <c r="AC66" s="55">
        <v>1.9484672322410723</v>
      </c>
      <c r="AD66" s="33">
        <v>0.99818216286735173</v>
      </c>
      <c r="AE66" s="56">
        <v>44.985455202847454</v>
      </c>
      <c r="AF66" s="56">
        <v>1.6918261733027324</v>
      </c>
      <c r="AG66" s="56">
        <v>44.903678971950633</v>
      </c>
      <c r="AH66" s="56">
        <v>1.9597092813553147</v>
      </c>
      <c r="AI66" s="56">
        <v>68.924947601264776</v>
      </c>
      <c r="AJ66" s="56">
        <v>56.862498624502329</v>
      </c>
      <c r="AK66" s="97"/>
    </row>
    <row r="67" spans="1:37" s="18" customFormat="1" ht="12.9" x14ac:dyDescent="0.2">
      <c r="A67" s="9" t="s">
        <v>96</v>
      </c>
      <c r="B67" s="102">
        <v>45.433100000000003</v>
      </c>
      <c r="C67" s="102">
        <v>-112.51002099999999</v>
      </c>
      <c r="D67" s="102" t="s">
        <v>1938</v>
      </c>
      <c r="E67" s="140" t="s">
        <v>1892</v>
      </c>
      <c r="F67" s="22" t="s">
        <v>1890</v>
      </c>
      <c r="G67" s="22" t="s">
        <v>1932</v>
      </c>
      <c r="H67" s="22" t="s">
        <v>1898</v>
      </c>
      <c r="I67" s="22" t="s">
        <v>1895</v>
      </c>
      <c r="J67" s="22" t="s">
        <v>1901</v>
      </c>
      <c r="K67" s="22" t="s">
        <v>1964</v>
      </c>
      <c r="L67" s="148">
        <v>44217.779254479166</v>
      </c>
      <c r="M67" s="49">
        <v>180</v>
      </c>
      <c r="N67" s="49">
        <v>205.8</v>
      </c>
      <c r="O67" s="33">
        <f t="shared" si="1"/>
        <v>1.1433333333333333</v>
      </c>
      <c r="P67" s="50">
        <v>4.6800000000000001E-2</v>
      </c>
      <c r="Q67" s="50">
        <v>3.8165555151209317E-3</v>
      </c>
      <c r="R67" s="51">
        <v>7.26E-3</v>
      </c>
      <c r="S67" s="51">
        <v>2.1606258352616263E-4</v>
      </c>
      <c r="T67" s="51">
        <v>0.54757999999999996</v>
      </c>
      <c r="U67" s="52">
        <v>137.74100000000001</v>
      </c>
      <c r="V67" s="52">
        <v>4.0992672102005017</v>
      </c>
      <c r="W67" s="53">
        <v>4.6699999999999998E-2</v>
      </c>
      <c r="X67" s="53">
        <v>3.2376466762140677E-3</v>
      </c>
      <c r="Y67" s="52">
        <v>0.29942066199273831</v>
      </c>
      <c r="Z67" s="54">
        <v>2.2950000000000002E-3</v>
      </c>
      <c r="AA67" s="54">
        <v>9.3101074107660006E-5</v>
      </c>
      <c r="AB67" s="55">
        <v>46.646597566240445</v>
      </c>
      <c r="AC67" s="55">
        <v>1.3979329189602947</v>
      </c>
      <c r="AD67" s="33">
        <v>1.0041001526769218</v>
      </c>
      <c r="AE67" s="56">
        <v>46.441480097328217</v>
      </c>
      <c r="AF67" s="56">
        <v>3.8678894704887306</v>
      </c>
      <c r="AG67" s="56">
        <v>46.63189725626949</v>
      </c>
      <c r="AH67" s="56">
        <v>1.3926784552312084</v>
      </c>
      <c r="AI67" s="56">
        <v>33.912922595114246</v>
      </c>
      <c r="AJ67" s="56">
        <v>166.04244725915646</v>
      </c>
      <c r="AK67" s="97"/>
    </row>
    <row r="68" spans="1:37" s="18" customFormat="1" ht="12.9" x14ac:dyDescent="0.2">
      <c r="A68" s="9" t="s">
        <v>96</v>
      </c>
      <c r="B68" s="102">
        <v>45.433100000000003</v>
      </c>
      <c r="C68" s="102">
        <v>-112.51002099999999</v>
      </c>
      <c r="D68" s="102" t="s">
        <v>1938</v>
      </c>
      <c r="E68" s="140" t="s">
        <v>1892</v>
      </c>
      <c r="F68" s="22" t="s">
        <v>1890</v>
      </c>
      <c r="G68" s="22" t="s">
        <v>1932</v>
      </c>
      <c r="H68" s="22" t="s">
        <v>1898</v>
      </c>
      <c r="I68" s="22" t="s">
        <v>1895</v>
      </c>
      <c r="J68" s="22" t="s">
        <v>1901</v>
      </c>
      <c r="K68" s="22" t="s">
        <v>1965</v>
      </c>
      <c r="L68" s="148">
        <v>44217.779708414353</v>
      </c>
      <c r="M68" s="49">
        <v>156.1</v>
      </c>
      <c r="N68" s="49">
        <v>106.7</v>
      </c>
      <c r="O68" s="33">
        <f t="shared" si="1"/>
        <v>0.68353619474695715</v>
      </c>
      <c r="P68" s="50">
        <v>7.5200000000000003E-2</v>
      </c>
      <c r="Q68" s="50">
        <v>4.4611675601797345E-3</v>
      </c>
      <c r="R68" s="51">
        <v>1.1379999999999999E-2</v>
      </c>
      <c r="S68" s="51">
        <v>4.4294667850656701E-4</v>
      </c>
      <c r="T68" s="51">
        <v>0.70021</v>
      </c>
      <c r="U68" s="52">
        <v>87.873459999999994</v>
      </c>
      <c r="V68" s="52">
        <v>3.4203212337611859</v>
      </c>
      <c r="W68" s="53">
        <v>4.7500000000000001E-2</v>
      </c>
      <c r="X68" s="53">
        <v>2.1242645786248003E-3</v>
      </c>
      <c r="Y68" s="52">
        <v>0.3217110963632957</v>
      </c>
      <c r="Z68" s="54">
        <v>3.5100000000000001E-3</v>
      </c>
      <c r="AA68" s="54">
        <v>1.3049153229232924E-4</v>
      </c>
      <c r="AB68" s="55">
        <v>72.943166935682825</v>
      </c>
      <c r="AC68" s="55">
        <v>2.835153326829237</v>
      </c>
      <c r="AD68" s="33">
        <v>0.9908159171795754</v>
      </c>
      <c r="AE68" s="56">
        <v>73.622065072597849</v>
      </c>
      <c r="AF68" s="56">
        <v>4.5197198039485222</v>
      </c>
      <c r="AG68" s="56">
        <v>72.945913929560419</v>
      </c>
      <c r="AH68" s="56">
        <v>2.8547855380234046</v>
      </c>
      <c r="AI68" s="56">
        <v>74.438403552361478</v>
      </c>
      <c r="AJ68" s="56">
        <v>106.29483987837446</v>
      </c>
      <c r="AK68" s="97"/>
    </row>
    <row r="69" spans="1:37" s="18" customFormat="1" ht="12.9" x14ac:dyDescent="0.2">
      <c r="A69" s="9" t="s">
        <v>96</v>
      </c>
      <c r="B69" s="102">
        <v>45.433100000000003</v>
      </c>
      <c r="C69" s="102">
        <v>-112.51002099999999</v>
      </c>
      <c r="D69" s="102" t="s">
        <v>1938</v>
      </c>
      <c r="E69" s="140" t="s">
        <v>1892</v>
      </c>
      <c r="F69" s="22" t="s">
        <v>1890</v>
      </c>
      <c r="G69" s="22" t="s">
        <v>1932</v>
      </c>
      <c r="H69" s="22" t="s">
        <v>1898</v>
      </c>
      <c r="I69" s="22" t="s">
        <v>1895</v>
      </c>
      <c r="J69" s="22" t="s">
        <v>1901</v>
      </c>
      <c r="K69" s="22" t="s">
        <v>1966</v>
      </c>
      <c r="L69" s="148">
        <v>44217.780154548615</v>
      </c>
      <c r="M69" s="49">
        <v>1040</v>
      </c>
      <c r="N69" s="49">
        <v>255</v>
      </c>
      <c r="O69" s="33">
        <f t="shared" si="1"/>
        <v>0.24519230769230768</v>
      </c>
      <c r="P69" s="50">
        <v>4.6600000000000003E-2</v>
      </c>
      <c r="Q69" s="50">
        <v>2.3892726926828594E-3</v>
      </c>
      <c r="R69" s="51">
        <v>7.1900000000000002E-3</v>
      </c>
      <c r="S69" s="51">
        <v>3.9696150946911716E-4</v>
      </c>
      <c r="T69" s="51">
        <v>0.95091999999999999</v>
      </c>
      <c r="U69" s="52">
        <v>139.0821</v>
      </c>
      <c r="V69" s="52">
        <v>7.678751861047016</v>
      </c>
      <c r="W69" s="53">
        <v>4.6530000000000002E-2</v>
      </c>
      <c r="X69" s="53">
        <v>1.1408840256572972E-3</v>
      </c>
      <c r="Y69" s="52">
        <v>0.47062209200820515</v>
      </c>
      <c r="Z69" s="54">
        <v>2.1700000000000001E-3</v>
      </c>
      <c r="AA69" s="54">
        <v>1.4657271233077459E-4</v>
      </c>
      <c r="AB69" s="55">
        <v>46.207831496506458</v>
      </c>
      <c r="AC69" s="55">
        <v>2.5458142058559123</v>
      </c>
      <c r="AD69" s="33">
        <v>0.99862524601855129</v>
      </c>
      <c r="AE69" s="56">
        <v>46.247464036117542</v>
      </c>
      <c r="AF69" s="56">
        <v>2.423133389894681</v>
      </c>
      <c r="AG69" s="56">
        <v>46.183885150801984</v>
      </c>
      <c r="AH69" s="56">
        <v>2.5584705308226963</v>
      </c>
      <c r="AI69" s="56">
        <v>25.171366662217444</v>
      </c>
      <c r="AJ69" s="56">
        <v>58.820978580607303</v>
      </c>
      <c r="AK69" s="97"/>
    </row>
    <row r="70" spans="1:37" s="18" customFormat="1" ht="12.9" x14ac:dyDescent="0.2">
      <c r="A70" s="9" t="s">
        <v>96</v>
      </c>
      <c r="B70" s="102">
        <v>45.433100000000003</v>
      </c>
      <c r="C70" s="102">
        <v>-112.51002099999999</v>
      </c>
      <c r="D70" s="102" t="s">
        <v>1938</v>
      </c>
      <c r="E70" s="140" t="s">
        <v>1892</v>
      </c>
      <c r="F70" s="22" t="s">
        <v>1890</v>
      </c>
      <c r="G70" s="22" t="s">
        <v>1932</v>
      </c>
      <c r="H70" s="22" t="s">
        <v>1898</v>
      </c>
      <c r="I70" s="22" t="s">
        <v>1895</v>
      </c>
      <c r="J70" s="22" t="s">
        <v>1901</v>
      </c>
      <c r="K70" s="22" t="s">
        <v>1967</v>
      </c>
      <c r="L70" s="148">
        <v>44217.780603391206</v>
      </c>
      <c r="M70" s="49">
        <v>182.3</v>
      </c>
      <c r="N70" s="49">
        <v>56.5</v>
      </c>
      <c r="O70" s="33">
        <f t="shared" si="1"/>
        <v>0.30992868897421832</v>
      </c>
      <c r="P70" s="50">
        <v>7.1800000000000003E-2</v>
      </c>
      <c r="Q70" s="50">
        <v>2.796801029748094E-3</v>
      </c>
      <c r="R70" s="51">
        <v>1.0919999999999999E-2</v>
      </c>
      <c r="S70" s="51">
        <v>3.6304071397021023E-4</v>
      </c>
      <c r="T70" s="51">
        <v>0.29197000000000001</v>
      </c>
      <c r="U70" s="52">
        <v>91.575090000000003</v>
      </c>
      <c r="V70" s="52">
        <v>3.0444582675944565</v>
      </c>
      <c r="W70" s="53">
        <v>4.7500000000000001E-2</v>
      </c>
      <c r="X70" s="53">
        <v>2.3963513932643522E-3</v>
      </c>
      <c r="Y70" s="52">
        <v>0.41957565477819397</v>
      </c>
      <c r="Z70" s="54">
        <v>3.81E-3</v>
      </c>
      <c r="AA70" s="54">
        <v>1.7721862204633015E-4</v>
      </c>
      <c r="AB70" s="55">
        <v>70.005447550999122</v>
      </c>
      <c r="AC70" s="55">
        <v>2.328534274578054</v>
      </c>
      <c r="AD70" s="33">
        <v>0.99441996686459921</v>
      </c>
      <c r="AE70" s="56">
        <v>70.406130962697773</v>
      </c>
      <c r="AF70" s="56">
        <v>2.8358605460405197</v>
      </c>
      <c r="AG70" s="56">
        <v>70.01326241899055</v>
      </c>
      <c r="AH70" s="56">
        <v>2.339886095957334</v>
      </c>
      <c r="AI70" s="56">
        <v>74.438403552361478</v>
      </c>
      <c r="AJ70" s="56">
        <v>119.90963376334862</v>
      </c>
      <c r="AK70" s="97"/>
    </row>
    <row r="71" spans="1:37" s="18" customFormat="1" ht="12.9" x14ac:dyDescent="0.2">
      <c r="A71" s="9" t="s">
        <v>96</v>
      </c>
      <c r="B71" s="102">
        <v>45.433100000000003</v>
      </c>
      <c r="C71" s="102">
        <v>-112.51002099999999</v>
      </c>
      <c r="D71" s="102" t="s">
        <v>1938</v>
      </c>
      <c r="E71" s="140" t="s">
        <v>1892</v>
      </c>
      <c r="F71" s="22" t="s">
        <v>1890</v>
      </c>
      <c r="G71" s="22" t="s">
        <v>1932</v>
      </c>
      <c r="H71" s="22" t="s">
        <v>1898</v>
      </c>
      <c r="I71" s="22" t="s">
        <v>1895</v>
      </c>
      <c r="J71" s="22" t="s">
        <v>1901</v>
      </c>
      <c r="K71" s="22" t="s">
        <v>1968</v>
      </c>
      <c r="L71" s="148">
        <v>44217.7810487963</v>
      </c>
      <c r="M71" s="49">
        <v>973</v>
      </c>
      <c r="N71" s="49">
        <v>444</v>
      </c>
      <c r="O71" s="33">
        <f t="shared" si="1"/>
        <v>0.4563206577595067</v>
      </c>
      <c r="P71" s="50">
        <v>4.6800000000000001E-2</v>
      </c>
      <c r="Q71" s="50">
        <v>2.6694748547233032E-3</v>
      </c>
      <c r="R71" s="51">
        <v>7.1000000000000004E-3</v>
      </c>
      <c r="S71" s="51">
        <v>3.9631300760888479E-4</v>
      </c>
      <c r="T71" s="51">
        <v>0.92935999999999996</v>
      </c>
      <c r="U71" s="52">
        <v>140.8451</v>
      </c>
      <c r="V71" s="52">
        <v>7.8617940975454195</v>
      </c>
      <c r="W71" s="53">
        <v>4.777E-2</v>
      </c>
      <c r="X71" s="53">
        <v>1.2655785870502078E-3</v>
      </c>
      <c r="Y71" s="52">
        <v>0.45827001957850499</v>
      </c>
      <c r="Z71" s="54">
        <v>2.1900000000000001E-3</v>
      </c>
      <c r="AA71" s="54">
        <v>1.9498317876165625E-4</v>
      </c>
      <c r="AB71" s="55">
        <v>45.5592894269544</v>
      </c>
      <c r="AC71" s="55">
        <v>2.5380161105165424</v>
      </c>
      <c r="AD71" s="33">
        <v>0.98204931747582247</v>
      </c>
      <c r="AE71" s="56">
        <v>46.441480097328217</v>
      </c>
      <c r="AF71" s="56">
        <v>2.7069280956827142</v>
      </c>
      <c r="AG71" s="56">
        <v>45.607823832148171</v>
      </c>
      <c r="AH71" s="56">
        <v>2.5542916767217028</v>
      </c>
      <c r="AI71" s="56">
        <v>87.893570037965944</v>
      </c>
      <c r="AJ71" s="56">
        <v>62.811336890041126</v>
      </c>
      <c r="AK71" s="97"/>
    </row>
    <row r="72" spans="1:37" s="18" customFormat="1" ht="12.9" x14ac:dyDescent="0.2">
      <c r="A72" s="9" t="s">
        <v>96</v>
      </c>
      <c r="B72" s="102">
        <v>45.433100000000003</v>
      </c>
      <c r="C72" s="102">
        <v>-112.51002099999999</v>
      </c>
      <c r="D72" s="102" t="s">
        <v>1938</v>
      </c>
      <c r="E72" s="140" t="s">
        <v>1892</v>
      </c>
      <c r="F72" s="22" t="s">
        <v>1890</v>
      </c>
      <c r="G72" s="22" t="s">
        <v>1932</v>
      </c>
      <c r="H72" s="22" t="s">
        <v>1898</v>
      </c>
      <c r="I72" s="22" t="s">
        <v>1895</v>
      </c>
      <c r="J72" s="22" t="s">
        <v>1901</v>
      </c>
      <c r="K72" s="22" t="s">
        <v>1969</v>
      </c>
      <c r="L72" s="148">
        <v>44217.782072824077</v>
      </c>
      <c r="M72" s="49">
        <v>365</v>
      </c>
      <c r="N72" s="49">
        <v>132</v>
      </c>
      <c r="O72" s="33">
        <f t="shared" si="1"/>
        <v>0.36164383561643837</v>
      </c>
      <c r="P72" s="50">
        <v>0.98</v>
      </c>
      <c r="Q72" s="50">
        <v>0.26073772262563005</v>
      </c>
      <c r="R72" s="51">
        <v>7.1999999999999995E-2</v>
      </c>
      <c r="S72" s="51">
        <v>1.8057508133737611E-2</v>
      </c>
      <c r="T72" s="51">
        <v>0.99958999999999998</v>
      </c>
      <c r="U72" s="52">
        <v>13.88889</v>
      </c>
      <c r="V72" s="52">
        <v>3.4833153924755136</v>
      </c>
      <c r="W72" s="53">
        <v>9.5799999999999996E-2</v>
      </c>
      <c r="X72" s="53">
        <v>5.075535045687302E-3</v>
      </c>
      <c r="Y72" s="52">
        <v>0.67659751109342603</v>
      </c>
      <c r="Z72" s="54">
        <v>2.3599999999999999E-2</v>
      </c>
      <c r="AA72" s="54">
        <v>5.819173824521828E-3</v>
      </c>
      <c r="AB72" s="55">
        <v>425.70005436785868</v>
      </c>
      <c r="AC72" s="55">
        <v>104.73656422596031</v>
      </c>
      <c r="AD72" s="33">
        <v>0.64618020664454334</v>
      </c>
      <c r="AE72" s="56">
        <v>693.60495984814315</v>
      </c>
      <c r="AF72" s="56">
        <v>235.26125173974464</v>
      </c>
      <c r="AG72" s="56">
        <v>448.19379628435331</v>
      </c>
      <c r="AH72" s="56">
        <v>115.36765720075108</v>
      </c>
      <c r="AI72" s="56">
        <v>1543.8530810479308</v>
      </c>
      <c r="AJ72" s="56">
        <v>99.587944956251903</v>
      </c>
      <c r="AK72" s="97"/>
    </row>
    <row r="73" spans="1:37" s="18" customFormat="1" ht="12.9" x14ac:dyDescent="0.2">
      <c r="A73" s="9" t="s">
        <v>96</v>
      </c>
      <c r="B73" s="102">
        <v>45.433100000000003</v>
      </c>
      <c r="C73" s="102">
        <v>-112.51002099999999</v>
      </c>
      <c r="D73" s="102" t="s">
        <v>1938</v>
      </c>
      <c r="E73" s="140" t="s">
        <v>1892</v>
      </c>
      <c r="F73" s="22" t="s">
        <v>1890</v>
      </c>
      <c r="G73" s="22" t="s">
        <v>1932</v>
      </c>
      <c r="H73" s="22" t="s">
        <v>1898</v>
      </c>
      <c r="I73" s="22" t="s">
        <v>1895</v>
      </c>
      <c r="J73" s="22" t="s">
        <v>1901</v>
      </c>
      <c r="K73" s="22" t="s">
        <v>1970</v>
      </c>
      <c r="L73" s="148">
        <v>44217.782516932872</v>
      </c>
      <c r="M73" s="49">
        <v>1340</v>
      </c>
      <c r="N73" s="49">
        <v>364</v>
      </c>
      <c r="O73" s="33">
        <f t="shared" si="1"/>
        <v>0.27164179104477609</v>
      </c>
      <c r="P73" s="50">
        <v>4.5400000000000003E-2</v>
      </c>
      <c r="Q73" s="50">
        <v>1.5857061518452906E-3</v>
      </c>
      <c r="R73" s="51">
        <v>6.9499999999999996E-3</v>
      </c>
      <c r="S73" s="51">
        <v>2.2742251427684113E-4</v>
      </c>
      <c r="T73" s="51">
        <v>0.76707999999999998</v>
      </c>
      <c r="U73" s="52">
        <v>143.88489999999999</v>
      </c>
      <c r="V73" s="52">
        <v>4.7082969133678265</v>
      </c>
      <c r="W73" s="53">
        <v>4.6809999999999997E-2</v>
      </c>
      <c r="X73" s="53">
        <v>1.1933442252761773E-3</v>
      </c>
      <c r="Y73" s="52">
        <v>0.50508796653725863</v>
      </c>
      <c r="Z73" s="54">
        <v>2.1840000000000002E-3</v>
      </c>
      <c r="AA73" s="54">
        <v>8.5070220406438364E-5</v>
      </c>
      <c r="AB73" s="55">
        <v>44.653252166325508</v>
      </c>
      <c r="AC73" s="55">
        <v>1.4592955691646143</v>
      </c>
      <c r="AD73" s="33">
        <v>0.99035145713031048</v>
      </c>
      <c r="AE73" s="56">
        <v>45.082588512651178</v>
      </c>
      <c r="AF73" s="56">
        <v>1.6088239298713214</v>
      </c>
      <c r="AG73" s="56">
        <v>44.647607224710292</v>
      </c>
      <c r="AH73" s="56">
        <v>1.4658930391429319</v>
      </c>
      <c r="AI73" s="56">
        <v>39.544636619057883</v>
      </c>
      <c r="AJ73" s="56">
        <v>60.991905767012803</v>
      </c>
      <c r="AK73" s="97"/>
    </row>
    <row r="74" spans="1:37" s="18" customFormat="1" ht="12.9" x14ac:dyDescent="0.2">
      <c r="A74" s="9" t="s">
        <v>96</v>
      </c>
      <c r="B74" s="102">
        <v>45.433100000000003</v>
      </c>
      <c r="C74" s="102">
        <v>-112.51002099999999</v>
      </c>
      <c r="D74" s="102" t="s">
        <v>1938</v>
      </c>
      <c r="E74" s="140" t="s">
        <v>1892</v>
      </c>
      <c r="F74" s="22" t="s">
        <v>1890</v>
      </c>
      <c r="G74" s="22" t="s">
        <v>1932</v>
      </c>
      <c r="H74" s="22" t="s">
        <v>1898</v>
      </c>
      <c r="I74" s="22" t="s">
        <v>1895</v>
      </c>
      <c r="J74" s="22" t="s">
        <v>1901</v>
      </c>
      <c r="K74" s="22" t="s">
        <v>1971</v>
      </c>
      <c r="L74" s="148">
        <v>44217.782961840276</v>
      </c>
      <c r="M74" s="49">
        <v>529</v>
      </c>
      <c r="N74" s="49">
        <v>96.3</v>
      </c>
      <c r="O74" s="33">
        <f t="shared" ref="O74:O105" si="2">N74/M74</f>
        <v>0.18204158790170133</v>
      </c>
      <c r="P74" s="50">
        <v>5.6300000000000003E-2</v>
      </c>
      <c r="Q74" s="50">
        <v>2.2085914063040271E-3</v>
      </c>
      <c r="R74" s="51">
        <v>8.6199999999999992E-3</v>
      </c>
      <c r="S74" s="51">
        <v>2.7170160102583127E-4</v>
      </c>
      <c r="T74" s="51">
        <v>0.75014999999999998</v>
      </c>
      <c r="U74" s="52">
        <v>116.0093</v>
      </c>
      <c r="V74" s="52">
        <v>3.6566018847476407</v>
      </c>
      <c r="W74" s="53">
        <v>4.657E-2</v>
      </c>
      <c r="X74" s="53">
        <v>1.295185685529299E-3</v>
      </c>
      <c r="Y74" s="52">
        <v>0.48024491161454264</v>
      </c>
      <c r="Z74" s="54">
        <v>2.6419999999999998E-3</v>
      </c>
      <c r="AA74" s="54">
        <v>1.0696291693853528E-4</v>
      </c>
      <c r="AB74" s="55">
        <v>55.368455478642403</v>
      </c>
      <c r="AC74" s="55">
        <v>1.7424981664625347</v>
      </c>
      <c r="AD74" s="33">
        <v>0.99487832724484482</v>
      </c>
      <c r="AE74" s="56">
        <v>55.614800068009828</v>
      </c>
      <c r="AF74" s="56">
        <v>2.240093469507364</v>
      </c>
      <c r="AG74" s="56">
        <v>55.329959261718102</v>
      </c>
      <c r="AH74" s="56">
        <v>1.751263154425923</v>
      </c>
      <c r="AI74" s="56">
        <v>27.232373895700306</v>
      </c>
      <c r="AJ74" s="56">
        <v>66.693019837232484</v>
      </c>
      <c r="AK74" s="97"/>
    </row>
    <row r="75" spans="1:37" s="18" customFormat="1" ht="12.9" x14ac:dyDescent="0.2">
      <c r="A75" s="9" t="s">
        <v>96</v>
      </c>
      <c r="B75" s="102">
        <v>45.433100000000003</v>
      </c>
      <c r="C75" s="102">
        <v>-112.51002099999999</v>
      </c>
      <c r="D75" s="102" t="s">
        <v>1938</v>
      </c>
      <c r="E75" s="140" t="s">
        <v>1892</v>
      </c>
      <c r="F75" s="22" t="s">
        <v>1890</v>
      </c>
      <c r="G75" s="22" t="s">
        <v>1932</v>
      </c>
      <c r="H75" s="22" t="s">
        <v>1898</v>
      </c>
      <c r="I75" s="22" t="s">
        <v>1895</v>
      </c>
      <c r="J75" s="22" t="s">
        <v>1901</v>
      </c>
      <c r="K75" s="22" t="s">
        <v>1972</v>
      </c>
      <c r="L75" s="148">
        <v>44217.783417152779</v>
      </c>
      <c r="M75" s="49">
        <v>1303</v>
      </c>
      <c r="N75" s="49">
        <v>434.4</v>
      </c>
      <c r="O75" s="33">
        <f t="shared" si="2"/>
        <v>0.33338449731389103</v>
      </c>
      <c r="P75" s="50">
        <v>4.6199999999999998E-2</v>
      </c>
      <c r="Q75" s="50">
        <v>1.5145217066783823E-3</v>
      </c>
      <c r="R75" s="51">
        <v>7.0600000000000003E-3</v>
      </c>
      <c r="S75" s="51">
        <v>1.9884023737664366E-4</v>
      </c>
      <c r="T75" s="51">
        <v>0.82826999999999995</v>
      </c>
      <c r="U75" s="52">
        <v>141.6431</v>
      </c>
      <c r="V75" s="52">
        <v>3.9892838837114613</v>
      </c>
      <c r="W75" s="53">
        <v>4.7039999999999998E-2</v>
      </c>
      <c r="X75" s="53">
        <v>1.1786452562157963E-3</v>
      </c>
      <c r="Y75" s="52">
        <v>0.45165349427721885</v>
      </c>
      <c r="Z75" s="54">
        <v>2.1819999999999999E-3</v>
      </c>
      <c r="AA75" s="54">
        <v>7.8290801503114012E-5</v>
      </c>
      <c r="AB75" s="55">
        <v>45.345102490365761</v>
      </c>
      <c r="AC75" s="55">
        <v>1.2758595881456527</v>
      </c>
      <c r="AD75" s="33">
        <v>0.98893266188193218</v>
      </c>
      <c r="AE75" s="56">
        <v>45.859320662409161</v>
      </c>
      <c r="AF75" s="56">
        <v>1.5366563185822597</v>
      </c>
      <c r="AG75" s="56">
        <v>45.351780054773386</v>
      </c>
      <c r="AH75" s="56">
        <v>1.2816791057331907</v>
      </c>
      <c r="AI75" s="56">
        <v>51.25823091732854</v>
      </c>
      <c r="AJ75" s="56">
        <v>59.813984715973298</v>
      </c>
      <c r="AK75" s="97"/>
    </row>
    <row r="76" spans="1:37" s="18" customFormat="1" ht="12.9" x14ac:dyDescent="0.2">
      <c r="A76" s="9" t="s">
        <v>96</v>
      </c>
      <c r="B76" s="102">
        <v>45.433100000000003</v>
      </c>
      <c r="C76" s="102">
        <v>-112.51002099999999</v>
      </c>
      <c r="D76" s="102" t="s">
        <v>1938</v>
      </c>
      <c r="E76" s="140" t="s">
        <v>1892</v>
      </c>
      <c r="F76" s="22" t="s">
        <v>1890</v>
      </c>
      <c r="G76" s="22" t="s">
        <v>1932</v>
      </c>
      <c r="H76" s="22" t="s">
        <v>1898</v>
      </c>
      <c r="I76" s="22" t="s">
        <v>1895</v>
      </c>
      <c r="J76" s="22" t="s">
        <v>1901</v>
      </c>
      <c r="K76" s="22" t="s">
        <v>1973</v>
      </c>
      <c r="L76" s="148">
        <v>44217.783869270832</v>
      </c>
      <c r="M76" s="49">
        <v>63.6</v>
      </c>
      <c r="N76" s="49">
        <v>62</v>
      </c>
      <c r="O76" s="33">
        <f t="shared" si="2"/>
        <v>0.97484276729559749</v>
      </c>
      <c r="P76" s="50">
        <v>4.4999999999999998E-2</v>
      </c>
      <c r="Q76" s="50">
        <v>4.4911023145771233E-3</v>
      </c>
      <c r="R76" s="51">
        <v>7.1900000000000002E-3</v>
      </c>
      <c r="S76" s="51">
        <v>2.5451608986466848E-4</v>
      </c>
      <c r="T76" s="51">
        <v>0.49375999999999998</v>
      </c>
      <c r="U76" s="52">
        <v>139.0821</v>
      </c>
      <c r="V76" s="52">
        <v>4.9233136508827062</v>
      </c>
      <c r="W76" s="53">
        <v>4.58E-2</v>
      </c>
      <c r="X76" s="53">
        <v>4.2010779569058221E-3</v>
      </c>
      <c r="Y76" s="52">
        <v>0.27640559356895295</v>
      </c>
      <c r="Z76" s="54">
        <v>2.32E-3</v>
      </c>
      <c r="AA76" s="54">
        <v>1.1024046444024082E-4</v>
      </c>
      <c r="AB76" s="55">
        <v>46.250475104332473</v>
      </c>
      <c r="AC76" s="55">
        <v>1.6515586843493935</v>
      </c>
      <c r="AD76" s="33">
        <v>1.0333352498728567</v>
      </c>
      <c r="AE76" s="56">
        <v>44.69399950934077</v>
      </c>
      <c r="AF76" s="56">
        <v>4.549979599341814</v>
      </c>
      <c r="AG76" s="56">
        <v>46.183885150801984</v>
      </c>
      <c r="AH76" s="56">
        <v>1.6405073723723951</v>
      </c>
      <c r="AI76" s="56">
        <v>-12.900918550032992</v>
      </c>
      <c r="AJ76" s="56">
        <v>221.64446708695525</v>
      </c>
      <c r="AK76" s="97"/>
    </row>
    <row r="77" spans="1:37" s="18" customFormat="1" ht="12.9" x14ac:dyDescent="0.2">
      <c r="A77" s="9" t="s">
        <v>96</v>
      </c>
      <c r="B77" s="102">
        <v>45.433100000000003</v>
      </c>
      <c r="C77" s="102">
        <v>-112.51002099999999</v>
      </c>
      <c r="D77" s="102" t="s">
        <v>1938</v>
      </c>
      <c r="E77" s="140" t="s">
        <v>1892</v>
      </c>
      <c r="F77" s="22" t="s">
        <v>1890</v>
      </c>
      <c r="G77" s="22" t="s">
        <v>1932</v>
      </c>
      <c r="H77" s="22" t="s">
        <v>1898</v>
      </c>
      <c r="I77" s="22" t="s">
        <v>1895</v>
      </c>
      <c r="J77" s="22" t="s">
        <v>1901</v>
      </c>
      <c r="K77" s="22" t="s">
        <v>1974</v>
      </c>
      <c r="L77" s="148">
        <v>44217.784320868057</v>
      </c>
      <c r="M77" s="49">
        <v>216.1</v>
      </c>
      <c r="N77" s="49">
        <v>81.2</v>
      </c>
      <c r="O77" s="33">
        <f t="shared" si="2"/>
        <v>0.37575196668209165</v>
      </c>
      <c r="P77" s="50">
        <v>5.57E-2</v>
      </c>
      <c r="Q77" s="50">
        <v>3.2940850019390817E-3</v>
      </c>
      <c r="R77" s="51">
        <v>8.09E-3</v>
      </c>
      <c r="S77" s="51">
        <v>2.1396083753808781E-4</v>
      </c>
      <c r="T77" s="51">
        <v>0.42638999999999999</v>
      </c>
      <c r="U77" s="52">
        <v>123.60939999999999</v>
      </c>
      <c r="V77" s="52">
        <v>3.2691684443209712</v>
      </c>
      <c r="W77" s="53">
        <v>5.0700000000000002E-2</v>
      </c>
      <c r="X77" s="53">
        <v>2.2423639312118804E-3</v>
      </c>
      <c r="Y77" s="52">
        <v>0.42564835567822057</v>
      </c>
      <c r="Z77" s="54">
        <v>2.5200000000000001E-3</v>
      </c>
      <c r="AA77" s="54">
        <v>1.3015436988437999E-4</v>
      </c>
      <c r="AB77" s="55">
        <v>51.702127288164739</v>
      </c>
      <c r="AC77" s="55">
        <v>1.3716989721743875</v>
      </c>
      <c r="AD77" s="33">
        <v>0.94374403319536637</v>
      </c>
      <c r="AE77" s="56">
        <v>55.037877863138739</v>
      </c>
      <c r="AF77" s="56">
        <v>3.3392611964071315</v>
      </c>
      <c r="AG77" s="56">
        <v>51.941668833072526</v>
      </c>
      <c r="AH77" s="56">
        <v>1.379132642594429</v>
      </c>
      <c r="AI77" s="56">
        <v>227.21383541674103</v>
      </c>
      <c r="AJ77" s="56">
        <v>102.20081435936471</v>
      </c>
      <c r="AK77" s="97"/>
    </row>
    <row r="78" spans="1:37" s="18" customFormat="1" ht="12.9" x14ac:dyDescent="0.2">
      <c r="A78" s="9" t="s">
        <v>96</v>
      </c>
      <c r="B78" s="102">
        <v>45.433100000000003</v>
      </c>
      <c r="C78" s="102">
        <v>-112.51002099999999</v>
      </c>
      <c r="D78" s="102" t="s">
        <v>1938</v>
      </c>
      <c r="E78" s="140" t="s">
        <v>1892</v>
      </c>
      <c r="F78" s="22" t="s">
        <v>1890</v>
      </c>
      <c r="G78" s="22" t="s">
        <v>1932</v>
      </c>
      <c r="H78" s="22" t="s">
        <v>1898</v>
      </c>
      <c r="I78" s="22" t="s">
        <v>1895</v>
      </c>
      <c r="J78" s="22" t="s">
        <v>1901</v>
      </c>
      <c r="K78" s="22" t="s">
        <v>1975</v>
      </c>
      <c r="L78" s="148">
        <v>44217.784768078702</v>
      </c>
      <c r="M78" s="49">
        <v>198</v>
      </c>
      <c r="N78" s="49">
        <v>167</v>
      </c>
      <c r="O78" s="33">
        <f t="shared" si="2"/>
        <v>0.84343434343434343</v>
      </c>
      <c r="P78" s="50">
        <v>7.6899999999999996E-2</v>
      </c>
      <c r="Q78" s="50">
        <v>3.7316811224969368E-3</v>
      </c>
      <c r="R78" s="51">
        <v>1.162E-2</v>
      </c>
      <c r="S78" s="51">
        <v>4.3693221442232897E-4</v>
      </c>
      <c r="T78" s="51">
        <v>0.73678999999999994</v>
      </c>
      <c r="U78" s="52">
        <v>86.058520000000001</v>
      </c>
      <c r="V78" s="52">
        <v>3.2359496605882421</v>
      </c>
      <c r="W78" s="53">
        <v>4.7399999999999998E-2</v>
      </c>
      <c r="X78" s="53">
        <v>1.4521377345141887E-3</v>
      </c>
      <c r="Y78" s="52">
        <v>0.47351117170916546</v>
      </c>
      <c r="Z78" s="54">
        <v>3.5500000000000002E-3</v>
      </c>
      <c r="AA78" s="54">
        <v>1.7504570831642803E-4</v>
      </c>
      <c r="AB78" s="55">
        <v>74.484946127684736</v>
      </c>
      <c r="AC78" s="55">
        <v>2.7932305122391599</v>
      </c>
      <c r="AD78" s="33">
        <v>0.99002000806979329</v>
      </c>
      <c r="AE78" s="56">
        <v>75.226220594707996</v>
      </c>
      <c r="AF78" s="56">
        <v>3.7820334811737282</v>
      </c>
      <c r="AG78" s="56">
        <v>74.475463520232864</v>
      </c>
      <c r="AH78" s="56">
        <v>2.8160308611648124</v>
      </c>
      <c r="AI78" s="56">
        <v>69.426935134959038</v>
      </c>
      <c r="AJ78" s="56">
        <v>72.884384532123676</v>
      </c>
      <c r="AK78" s="97"/>
    </row>
    <row r="79" spans="1:37" s="18" customFormat="1" ht="12.9" x14ac:dyDescent="0.2">
      <c r="A79" s="9" t="s">
        <v>96</v>
      </c>
      <c r="B79" s="102">
        <v>45.433100000000003</v>
      </c>
      <c r="C79" s="102">
        <v>-112.51002099999999</v>
      </c>
      <c r="D79" s="102" t="s">
        <v>1938</v>
      </c>
      <c r="E79" s="140" t="s">
        <v>1892</v>
      </c>
      <c r="F79" s="22" t="s">
        <v>1890</v>
      </c>
      <c r="G79" s="22" t="s">
        <v>1932</v>
      </c>
      <c r="H79" s="22" t="s">
        <v>1898</v>
      </c>
      <c r="I79" s="22" t="s">
        <v>1895</v>
      </c>
      <c r="J79" s="22" t="s">
        <v>1901</v>
      </c>
      <c r="K79" s="22" t="s">
        <v>1976</v>
      </c>
      <c r="L79" s="148">
        <v>44217.785217129633</v>
      </c>
      <c r="M79" s="49">
        <v>68.599999999999994</v>
      </c>
      <c r="N79" s="49">
        <v>39.6</v>
      </c>
      <c r="O79" s="33">
        <f t="shared" si="2"/>
        <v>0.57725947521865895</v>
      </c>
      <c r="P79" s="50">
        <v>7.8E-2</v>
      </c>
      <c r="Q79" s="50">
        <v>5.9096192770769938E-3</v>
      </c>
      <c r="R79" s="51">
        <v>1.1089999999999999E-2</v>
      </c>
      <c r="S79" s="51">
        <v>4.3138757515718965E-4</v>
      </c>
      <c r="T79" s="51">
        <v>0.58309</v>
      </c>
      <c r="U79" s="52">
        <v>90.171329999999998</v>
      </c>
      <c r="V79" s="52">
        <v>3.5075553331100218</v>
      </c>
      <c r="W79" s="53">
        <v>5.1799999999999999E-2</v>
      </c>
      <c r="X79" s="53">
        <v>3.2685311685832215E-3</v>
      </c>
      <c r="Y79" s="52">
        <v>0.47933452610332167</v>
      </c>
      <c r="Z79" s="54">
        <v>3.6900000000000001E-3</v>
      </c>
      <c r="AA79" s="54">
        <v>2.7990434080235339E-4</v>
      </c>
      <c r="AB79" s="55">
        <v>70.704782021866322</v>
      </c>
      <c r="AC79" s="55">
        <v>2.755989870771038</v>
      </c>
      <c r="AD79" s="33">
        <v>0.9322654401437005</v>
      </c>
      <c r="AE79" s="56">
        <v>76.262854736056738</v>
      </c>
      <c r="AF79" s="56">
        <v>5.9828663945340335</v>
      </c>
      <c r="AG79" s="56">
        <v>71.097223837125028</v>
      </c>
      <c r="AH79" s="56">
        <v>2.7803033314309067</v>
      </c>
      <c r="AI79" s="56">
        <v>276.59131133570077</v>
      </c>
      <c r="AJ79" s="56">
        <v>144.51166170885995</v>
      </c>
      <c r="AK79" s="97"/>
    </row>
    <row r="80" spans="1:37" s="18" customFormat="1" ht="12.9" x14ac:dyDescent="0.2">
      <c r="A80" s="9" t="s">
        <v>96</v>
      </c>
      <c r="B80" s="102">
        <v>45.433100000000003</v>
      </c>
      <c r="C80" s="102">
        <v>-112.51002099999999</v>
      </c>
      <c r="D80" s="102" t="s">
        <v>1938</v>
      </c>
      <c r="E80" s="140" t="s">
        <v>1892</v>
      </c>
      <c r="F80" s="22" t="s">
        <v>1890</v>
      </c>
      <c r="G80" s="22" t="s">
        <v>1932</v>
      </c>
      <c r="H80" s="22" t="s">
        <v>1898</v>
      </c>
      <c r="I80" s="22" t="s">
        <v>1895</v>
      </c>
      <c r="J80" s="22" t="s">
        <v>1901</v>
      </c>
      <c r="K80" s="22" t="s">
        <v>1977</v>
      </c>
      <c r="L80" s="148">
        <v>44217.785664722222</v>
      </c>
      <c r="M80" s="49">
        <v>604</v>
      </c>
      <c r="N80" s="49">
        <v>271</v>
      </c>
      <c r="O80" s="33">
        <f t="shared" si="2"/>
        <v>0.44867549668874174</v>
      </c>
      <c r="P80" s="50">
        <v>7.3800000000000004E-2</v>
      </c>
      <c r="Q80" s="50">
        <v>3.6150485473918611E-3</v>
      </c>
      <c r="R80" s="51">
        <v>1.107E-2</v>
      </c>
      <c r="S80" s="51">
        <v>5.2860000000000006E-4</v>
      </c>
      <c r="T80" s="51">
        <v>0.94791000000000003</v>
      </c>
      <c r="U80" s="52">
        <v>90.334239999999994</v>
      </c>
      <c r="V80" s="52">
        <v>4.3135213293984114</v>
      </c>
      <c r="W80" s="53">
        <v>4.8160000000000001E-2</v>
      </c>
      <c r="X80" s="53">
        <v>1.2394168951567507E-3</v>
      </c>
      <c r="Y80" s="52">
        <v>0.48803936217797583</v>
      </c>
      <c r="Z80" s="54">
        <v>3.5699999999999998E-3</v>
      </c>
      <c r="AA80" s="54">
        <v>1.84385357336205E-4</v>
      </c>
      <c r="AB80" s="55">
        <v>70.90428634927369</v>
      </c>
      <c r="AC80" s="55">
        <v>3.3750286789769497</v>
      </c>
      <c r="AD80" s="33">
        <v>0.98161274512781316</v>
      </c>
      <c r="AE80" s="56">
        <v>72.299090223213838</v>
      </c>
      <c r="AF80" s="56">
        <v>3.6640401732888876</v>
      </c>
      <c r="AG80" s="56">
        <v>70.969708424252374</v>
      </c>
      <c r="AH80" s="56">
        <v>3.4066742319672807</v>
      </c>
      <c r="AI80" s="56">
        <v>107.13630936494827</v>
      </c>
      <c r="AJ80" s="56">
        <v>60.796266646813798</v>
      </c>
      <c r="AK80" s="97"/>
    </row>
    <row r="81" spans="1:37" s="18" customFormat="1" ht="12.9" x14ac:dyDescent="0.2">
      <c r="A81" s="9" t="s">
        <v>96</v>
      </c>
      <c r="B81" s="102">
        <v>45.433100000000003</v>
      </c>
      <c r="C81" s="102">
        <v>-112.51002099999999</v>
      </c>
      <c r="D81" s="102" t="s">
        <v>1938</v>
      </c>
      <c r="E81" s="140" t="s">
        <v>1892</v>
      </c>
      <c r="F81" s="22" t="s">
        <v>1890</v>
      </c>
      <c r="G81" s="22" t="s">
        <v>1932</v>
      </c>
      <c r="H81" s="22" t="s">
        <v>1898</v>
      </c>
      <c r="I81" s="22" t="s">
        <v>1895</v>
      </c>
      <c r="J81" s="22" t="s">
        <v>1901</v>
      </c>
      <c r="K81" s="22" t="s">
        <v>1978</v>
      </c>
      <c r="L81" s="148">
        <v>44217.786111469904</v>
      </c>
      <c r="M81" s="49">
        <v>223</v>
      </c>
      <c r="N81" s="49">
        <v>71.599999999999994</v>
      </c>
      <c r="O81" s="33">
        <f t="shared" si="2"/>
        <v>0.32107623318385647</v>
      </c>
      <c r="P81" s="50">
        <v>5.5E-2</v>
      </c>
      <c r="Q81" s="50">
        <v>2.1095023109728986E-3</v>
      </c>
      <c r="R81" s="51">
        <v>8.2699999999999996E-3</v>
      </c>
      <c r="S81" s="51">
        <v>2.444527766256706E-4</v>
      </c>
      <c r="T81" s="51">
        <v>0.39446999999999999</v>
      </c>
      <c r="U81" s="52">
        <v>120.919</v>
      </c>
      <c r="V81" s="52">
        <v>3.5742421258644468</v>
      </c>
      <c r="W81" s="53">
        <v>4.8500000000000001E-2</v>
      </c>
      <c r="X81" s="53">
        <v>1.622004932174992E-3</v>
      </c>
      <c r="Y81" s="52">
        <v>0.53672893005736788</v>
      </c>
      <c r="Z81" s="54">
        <v>2.6700000000000001E-3</v>
      </c>
      <c r="AA81" s="54">
        <v>1.1336472114374912E-4</v>
      </c>
      <c r="AB81" s="55">
        <v>52.997001946228465</v>
      </c>
      <c r="AC81" s="55">
        <v>1.5659813759242343</v>
      </c>
      <c r="AD81" s="33">
        <v>0.97660640067570159</v>
      </c>
      <c r="AE81" s="56">
        <v>54.364387397095761</v>
      </c>
      <c r="AF81" s="56">
        <v>2.1396968422864036</v>
      </c>
      <c r="AG81" s="56">
        <v>53.092608700817166</v>
      </c>
      <c r="AH81" s="56">
        <v>1.5756512677778187</v>
      </c>
      <c r="AI81" s="56">
        <v>123.72988135357529</v>
      </c>
      <c r="AJ81" s="56">
        <v>78.762133261968899</v>
      </c>
      <c r="AK81" s="97"/>
    </row>
    <row r="82" spans="1:37" s="18" customFormat="1" ht="12.9" x14ac:dyDescent="0.2">
      <c r="A82" s="9" t="s">
        <v>96</v>
      </c>
      <c r="B82" s="102">
        <v>45.433100000000003</v>
      </c>
      <c r="C82" s="102">
        <v>-112.51002099999999</v>
      </c>
      <c r="D82" s="102" t="s">
        <v>1938</v>
      </c>
      <c r="E82" s="140" t="s">
        <v>1892</v>
      </c>
      <c r="F82" s="22" t="s">
        <v>1890</v>
      </c>
      <c r="G82" s="22" t="s">
        <v>1932</v>
      </c>
      <c r="H82" s="22" t="s">
        <v>1898</v>
      </c>
      <c r="I82" s="22" t="s">
        <v>1895</v>
      </c>
      <c r="J82" s="22" t="s">
        <v>1901</v>
      </c>
      <c r="K82" s="22" t="s">
        <v>138</v>
      </c>
      <c r="L82" s="148">
        <v>44218.681422118054</v>
      </c>
      <c r="M82" s="49">
        <v>67.3</v>
      </c>
      <c r="N82" s="49">
        <v>303.60000000000002</v>
      </c>
      <c r="O82" s="33">
        <f t="shared" si="2"/>
        <v>4.5111441307578017</v>
      </c>
      <c r="P82" s="50">
        <v>0.61799999999999999</v>
      </c>
      <c r="Q82" s="50">
        <v>2.0218051340324568E-2</v>
      </c>
      <c r="R82" s="51">
        <v>1.183E-2</v>
      </c>
      <c r="S82" s="51">
        <v>3.0980568103248206E-4</v>
      </c>
      <c r="T82" s="51">
        <v>0.59579000000000004</v>
      </c>
      <c r="U82" s="52">
        <v>84.530850000000001</v>
      </c>
      <c r="V82" s="52">
        <v>2.2137056361083784</v>
      </c>
      <c r="W82" s="53">
        <v>0.37669999999999998</v>
      </c>
      <c r="X82" s="53">
        <v>1.0916554218250373E-2</v>
      </c>
      <c r="Y82" s="52">
        <v>0.43530408252486491</v>
      </c>
      <c r="Z82" s="54">
        <v>4.5300000000000002E-3</v>
      </c>
      <c r="AA82" s="54">
        <v>1.5036076615926111E-4</v>
      </c>
      <c r="AB82" s="55">
        <v>44.220882383981163</v>
      </c>
      <c r="AC82" s="55">
        <v>2.5447870472940437</v>
      </c>
      <c r="AD82" s="33">
        <v>0.15516702319286688</v>
      </c>
      <c r="AE82" s="56">
        <v>488.59300262608502</v>
      </c>
      <c r="AF82" s="56">
        <v>20.32429331698415</v>
      </c>
      <c r="AG82" s="56">
        <v>75.8135217703542</v>
      </c>
      <c r="AH82" s="56">
        <v>1.9968264377877039</v>
      </c>
      <c r="AI82" s="56">
        <v>3818.5826851597699</v>
      </c>
      <c r="AJ82" s="56">
        <v>43.824755763901365</v>
      </c>
      <c r="AK82" s="97"/>
    </row>
    <row r="83" spans="1:37" s="18" customFormat="1" ht="12.9" x14ac:dyDescent="0.2">
      <c r="A83" s="9" t="s">
        <v>96</v>
      </c>
      <c r="B83" s="102">
        <v>45.433100000000003</v>
      </c>
      <c r="C83" s="102">
        <v>-112.51002099999999</v>
      </c>
      <c r="D83" s="102" t="s">
        <v>1938</v>
      </c>
      <c r="E83" s="140" t="s">
        <v>1892</v>
      </c>
      <c r="F83" s="22" t="s">
        <v>1890</v>
      </c>
      <c r="G83" s="22" t="s">
        <v>1932</v>
      </c>
      <c r="H83" s="22" t="s">
        <v>1898</v>
      </c>
      <c r="I83" s="22" t="s">
        <v>1895</v>
      </c>
      <c r="J83" s="22" t="s">
        <v>1901</v>
      </c>
      <c r="K83" s="22" t="s">
        <v>150</v>
      </c>
      <c r="L83" s="148">
        <v>44218.681868993059</v>
      </c>
      <c r="M83" s="49">
        <v>326.2</v>
      </c>
      <c r="N83" s="49">
        <v>109.9</v>
      </c>
      <c r="O83" s="33">
        <f t="shared" si="2"/>
        <v>0.33690987124463523</v>
      </c>
      <c r="P83" s="50">
        <v>4.3390000000000004</v>
      </c>
      <c r="Q83" s="50">
        <v>0.12288111490379633</v>
      </c>
      <c r="R83" s="51">
        <v>0.2959</v>
      </c>
      <c r="S83" s="51">
        <v>8.4274980866209642E-3</v>
      </c>
      <c r="T83" s="51">
        <v>0.98429</v>
      </c>
      <c r="U83" s="52">
        <v>3.3795199999999999</v>
      </c>
      <c r="V83" s="52">
        <v>9.6251772336532052E-2</v>
      </c>
      <c r="W83" s="53">
        <v>0.10569000000000001</v>
      </c>
      <c r="X83" s="53">
        <v>2.1378845712526208E-3</v>
      </c>
      <c r="Y83" s="52">
        <v>0.51776386278969511</v>
      </c>
      <c r="Z83" s="54">
        <v>8.14E-2</v>
      </c>
      <c r="AA83" s="54">
        <v>2.0833588265106902E-3</v>
      </c>
      <c r="AB83" s="55">
        <v>1726.3497089723721</v>
      </c>
      <c r="AC83" s="55">
        <v>37.13921306171153</v>
      </c>
      <c r="AD83" s="33">
        <v>0.96790678047087875</v>
      </c>
      <c r="AE83" s="56">
        <v>1700.8055739635979</v>
      </c>
      <c r="AF83" s="56">
        <v>117.6806684356761</v>
      </c>
      <c r="AG83" s="56">
        <v>1670.9455887782872</v>
      </c>
      <c r="AH83" s="56">
        <v>54.099500316715499</v>
      </c>
      <c r="AI83" s="56">
        <v>1726.3497089723721</v>
      </c>
      <c r="AJ83" s="56">
        <v>37.13921306171153</v>
      </c>
      <c r="AK83" s="97"/>
    </row>
    <row r="84" spans="1:37" s="18" customFormat="1" ht="12.9" x14ac:dyDescent="0.2">
      <c r="A84" s="9" t="s">
        <v>96</v>
      </c>
      <c r="B84" s="102">
        <v>45.433100000000003</v>
      </c>
      <c r="C84" s="102">
        <v>-112.51002099999999</v>
      </c>
      <c r="D84" s="102" t="s">
        <v>1938</v>
      </c>
      <c r="E84" s="140" t="s">
        <v>1892</v>
      </c>
      <c r="F84" s="22" t="s">
        <v>1890</v>
      </c>
      <c r="G84" s="22" t="s">
        <v>1932</v>
      </c>
      <c r="H84" s="22" t="s">
        <v>1898</v>
      </c>
      <c r="I84" s="22" t="s">
        <v>1895</v>
      </c>
      <c r="J84" s="22" t="s">
        <v>1901</v>
      </c>
      <c r="K84" s="22" t="s">
        <v>161</v>
      </c>
      <c r="L84" s="148">
        <v>44218.682311944445</v>
      </c>
      <c r="M84" s="49">
        <v>3278</v>
      </c>
      <c r="N84" s="49">
        <v>1103</v>
      </c>
      <c r="O84" s="33">
        <f t="shared" si="2"/>
        <v>0.33648566198901769</v>
      </c>
      <c r="P84" s="50">
        <v>4.5830000000000003E-2</v>
      </c>
      <c r="Q84" s="50">
        <v>1.284583808087273E-3</v>
      </c>
      <c r="R84" s="51">
        <v>6.9899999999999997E-3</v>
      </c>
      <c r="S84" s="51">
        <v>1.8423908380145617E-4</v>
      </c>
      <c r="T84" s="51">
        <v>0.72668999999999995</v>
      </c>
      <c r="U84" s="52">
        <v>143.0615</v>
      </c>
      <c r="V84" s="52">
        <v>3.7707471165491859</v>
      </c>
      <c r="W84" s="53">
        <v>4.7309999999999998E-2</v>
      </c>
      <c r="X84" s="53">
        <v>1.201205411243223E-3</v>
      </c>
      <c r="Y84" s="52">
        <v>0.56720159788231683</v>
      </c>
      <c r="Z84" s="54">
        <v>2.0709999999999999E-3</v>
      </c>
      <c r="AA84" s="54">
        <v>5.3587464952169553E-5</v>
      </c>
      <c r="AB84" s="55">
        <v>44.881249875222444</v>
      </c>
      <c r="AC84" s="55">
        <v>1.1821352584536684</v>
      </c>
      <c r="AD84" s="33">
        <v>0.98689066198029085</v>
      </c>
      <c r="AE84" s="56">
        <v>45.500155895534661</v>
      </c>
      <c r="AF84" s="56">
        <v>1.3035075759911858</v>
      </c>
      <c r="AG84" s="56">
        <v>44.903678971950633</v>
      </c>
      <c r="AH84" s="56">
        <v>1.1875720474823754</v>
      </c>
      <c r="AI84" s="56">
        <v>64.90352454180487</v>
      </c>
      <c r="AJ84" s="56">
        <v>60.455777866624025</v>
      </c>
      <c r="AK84" s="97"/>
    </row>
    <row r="85" spans="1:37" s="18" customFormat="1" ht="12.9" x14ac:dyDescent="0.2">
      <c r="A85" s="9" t="s">
        <v>96</v>
      </c>
      <c r="B85" s="102">
        <v>45.433100000000003</v>
      </c>
      <c r="C85" s="102">
        <v>-112.51002099999999</v>
      </c>
      <c r="D85" s="102" t="s">
        <v>1938</v>
      </c>
      <c r="E85" s="140" t="s">
        <v>1892</v>
      </c>
      <c r="F85" s="22" t="s">
        <v>1890</v>
      </c>
      <c r="G85" s="22" t="s">
        <v>1932</v>
      </c>
      <c r="H85" s="22" t="s">
        <v>1898</v>
      </c>
      <c r="I85" s="22" t="s">
        <v>1895</v>
      </c>
      <c r="J85" s="22" t="s">
        <v>1901</v>
      </c>
      <c r="K85" s="22" t="s">
        <v>172</v>
      </c>
      <c r="L85" s="148">
        <v>44218.682755694441</v>
      </c>
      <c r="M85" s="49">
        <v>491</v>
      </c>
      <c r="N85" s="49">
        <v>194</v>
      </c>
      <c r="O85" s="33">
        <f t="shared" si="2"/>
        <v>0.39511201629327902</v>
      </c>
      <c r="P85" s="50">
        <v>5.2999999999999999E-2</v>
      </c>
      <c r="Q85" s="50">
        <v>1.6773789077009404E-3</v>
      </c>
      <c r="R85" s="51">
        <v>8.1930000000000006E-3</v>
      </c>
      <c r="S85" s="51">
        <v>1.8694945734074763E-4</v>
      </c>
      <c r="T85" s="51">
        <v>0.61460999999999999</v>
      </c>
      <c r="U85" s="52">
        <v>122.05540000000001</v>
      </c>
      <c r="V85" s="52">
        <v>2.7850837027624502</v>
      </c>
      <c r="W85" s="53">
        <v>4.6399999999999997E-2</v>
      </c>
      <c r="X85" s="53">
        <v>1.516965391826722E-3</v>
      </c>
      <c r="Y85" s="52">
        <v>0.55094174107255456</v>
      </c>
      <c r="Z85" s="54">
        <v>2.4910000000000002E-3</v>
      </c>
      <c r="AA85" s="54">
        <v>7.5703582477977882E-5</v>
      </c>
      <c r="AB85" s="55">
        <v>52.644625949046755</v>
      </c>
      <c r="AC85" s="55">
        <v>1.2021802362045193</v>
      </c>
      <c r="AD85" s="33">
        <v>1.0031012745861496</v>
      </c>
      <c r="AE85" s="56">
        <v>52.437663757768583</v>
      </c>
      <c r="AF85" s="56">
        <v>1.701755271241562</v>
      </c>
      <c r="AG85" s="56">
        <v>52.600287351737606</v>
      </c>
      <c r="AH85" s="56">
        <v>1.2050409957687687</v>
      </c>
      <c r="AI85" s="56">
        <v>18.455263769997813</v>
      </c>
      <c r="AJ85" s="56">
        <v>78.52959616245748</v>
      </c>
      <c r="AK85" s="97"/>
    </row>
    <row r="86" spans="1:37" s="18" customFormat="1" ht="12.9" x14ac:dyDescent="0.2">
      <c r="A86" s="9" t="s">
        <v>96</v>
      </c>
      <c r="B86" s="102">
        <v>45.433100000000003</v>
      </c>
      <c r="C86" s="102">
        <v>-112.51002099999999</v>
      </c>
      <c r="D86" s="102" t="s">
        <v>1938</v>
      </c>
      <c r="E86" s="140" t="s">
        <v>1892</v>
      </c>
      <c r="F86" s="22" t="s">
        <v>1890</v>
      </c>
      <c r="G86" s="22" t="s">
        <v>1932</v>
      </c>
      <c r="H86" s="22" t="s">
        <v>1898</v>
      </c>
      <c r="I86" s="22" t="s">
        <v>1895</v>
      </c>
      <c r="J86" s="22" t="s">
        <v>1901</v>
      </c>
      <c r="K86" s="22" t="s">
        <v>183</v>
      </c>
      <c r="L86" s="148">
        <v>44218.683201342596</v>
      </c>
      <c r="M86" s="49">
        <v>80.2</v>
      </c>
      <c r="N86" s="49">
        <v>264.10000000000002</v>
      </c>
      <c r="O86" s="33">
        <f t="shared" si="2"/>
        <v>3.2930174563591024</v>
      </c>
      <c r="P86" s="50">
        <v>0.58399999999999996</v>
      </c>
      <c r="Q86" s="50">
        <v>1.9809654212025005E-2</v>
      </c>
      <c r="R86" s="51">
        <v>1.119E-2</v>
      </c>
      <c r="S86" s="51">
        <v>3.2815612138127181E-4</v>
      </c>
      <c r="T86" s="51">
        <v>0.68993000000000004</v>
      </c>
      <c r="U86" s="52">
        <v>89.365499999999997</v>
      </c>
      <c r="V86" s="52">
        <v>2.6207178899484775</v>
      </c>
      <c r="W86" s="53">
        <v>0.37559999999999999</v>
      </c>
      <c r="X86" s="53">
        <v>1.0685978850811939E-2</v>
      </c>
      <c r="Y86" s="52">
        <v>0.48225163716432806</v>
      </c>
      <c r="Z86" s="54">
        <v>5.1500000000000001E-3</v>
      </c>
      <c r="AA86" s="54">
        <v>1.6585837331892532E-4</v>
      </c>
      <c r="AB86" s="55">
        <v>41.933866949837537</v>
      </c>
      <c r="AC86" s="55">
        <v>2.4582399784202837</v>
      </c>
      <c r="AD86" s="33">
        <v>0.15359816403810669</v>
      </c>
      <c r="AE86" s="56">
        <v>467.02877940014639</v>
      </c>
      <c r="AF86" s="56">
        <v>19.917750280842867</v>
      </c>
      <c r="AG86" s="56">
        <v>71.734763068820428</v>
      </c>
      <c r="AH86" s="56">
        <v>2.1150832550374568</v>
      </c>
      <c r="AI86" s="56">
        <v>3814.1596143131501</v>
      </c>
      <c r="AJ86" s="56">
        <v>43.03711456427682</v>
      </c>
      <c r="AK86" s="97"/>
    </row>
    <row r="87" spans="1:37" s="18" customFormat="1" ht="12.9" x14ac:dyDescent="0.2">
      <c r="A87" s="9" t="s">
        <v>96</v>
      </c>
      <c r="B87" s="102">
        <v>45.433100000000003</v>
      </c>
      <c r="C87" s="102">
        <v>-112.51002099999999</v>
      </c>
      <c r="D87" s="102" t="s">
        <v>1938</v>
      </c>
      <c r="E87" s="140" t="s">
        <v>1892</v>
      </c>
      <c r="F87" s="22" t="s">
        <v>1890</v>
      </c>
      <c r="G87" s="22" t="s">
        <v>1932</v>
      </c>
      <c r="H87" s="22" t="s">
        <v>1898</v>
      </c>
      <c r="I87" s="22" t="s">
        <v>1895</v>
      </c>
      <c r="J87" s="22" t="s">
        <v>1901</v>
      </c>
      <c r="K87" s="22" t="s">
        <v>194</v>
      </c>
      <c r="L87" s="148">
        <v>44218.683642592594</v>
      </c>
      <c r="M87" s="49">
        <v>58.8</v>
      </c>
      <c r="N87" s="49">
        <v>215.9</v>
      </c>
      <c r="O87" s="33">
        <f t="shared" si="2"/>
        <v>3.6717687074829937</v>
      </c>
      <c r="P87" s="50">
        <v>0.80700000000000005</v>
      </c>
      <c r="Q87" s="50">
        <v>2.7285519969390357E-2</v>
      </c>
      <c r="R87" s="51">
        <v>1.333E-2</v>
      </c>
      <c r="S87" s="51">
        <v>3.2167617257111231E-4</v>
      </c>
      <c r="T87" s="51">
        <v>0.42396</v>
      </c>
      <c r="U87" s="52">
        <v>75.018749999999997</v>
      </c>
      <c r="V87" s="52">
        <v>1.8103332004526129</v>
      </c>
      <c r="W87" s="53">
        <v>0.438</v>
      </c>
      <c r="X87" s="53">
        <v>1.4061920210270005E-2</v>
      </c>
      <c r="Y87" s="52">
        <v>0.51746871100797409</v>
      </c>
      <c r="Z87" s="54">
        <v>5.9699999999999996E-3</v>
      </c>
      <c r="AA87" s="54">
        <v>1.7651164267549037E-4</v>
      </c>
      <c r="AB87" s="55">
        <v>43.174565747293343</v>
      </c>
      <c r="AC87" s="55">
        <v>3.2582694190142414</v>
      </c>
      <c r="AD87" s="33">
        <v>0.1420894165935829</v>
      </c>
      <c r="AE87" s="56">
        <v>600.76967214305876</v>
      </c>
      <c r="AF87" s="56">
        <v>27.334016256215413</v>
      </c>
      <c r="AG87" s="56">
        <v>85.363012221925288</v>
      </c>
      <c r="AH87" s="56">
        <v>2.0733243892576492</v>
      </c>
      <c r="AI87" s="56">
        <v>4044.9563262918105</v>
      </c>
      <c r="AJ87" s="56">
        <v>47.868358817368303</v>
      </c>
      <c r="AK87" s="97"/>
    </row>
    <row r="88" spans="1:37" s="18" customFormat="1" ht="12.9" x14ac:dyDescent="0.2">
      <c r="A88" s="9" t="s">
        <v>96</v>
      </c>
      <c r="B88" s="102">
        <v>45.433100000000003</v>
      </c>
      <c r="C88" s="102">
        <v>-112.51002099999999</v>
      </c>
      <c r="D88" s="102" t="s">
        <v>1938</v>
      </c>
      <c r="E88" s="140" t="s">
        <v>1892</v>
      </c>
      <c r="F88" s="22" t="s">
        <v>1890</v>
      </c>
      <c r="G88" s="22" t="s">
        <v>1932</v>
      </c>
      <c r="H88" s="22" t="s">
        <v>1898</v>
      </c>
      <c r="I88" s="22" t="s">
        <v>1895</v>
      </c>
      <c r="J88" s="22" t="s">
        <v>1901</v>
      </c>
      <c r="K88" s="22" t="s">
        <v>205</v>
      </c>
      <c r="L88" s="148">
        <v>44218.684083865737</v>
      </c>
      <c r="M88" s="49">
        <v>1589</v>
      </c>
      <c r="N88" s="49">
        <v>968</v>
      </c>
      <c r="O88" s="33">
        <f t="shared" si="2"/>
        <v>0.60918816865953429</v>
      </c>
      <c r="P88" s="50">
        <v>4.7300000000000002E-2</v>
      </c>
      <c r="Q88" s="50">
        <v>1.6077673961117634E-3</v>
      </c>
      <c r="R88" s="51">
        <v>7.2100000000000003E-3</v>
      </c>
      <c r="S88" s="51">
        <v>1.8759968017030307E-4</v>
      </c>
      <c r="T88" s="51">
        <v>0.88319999999999999</v>
      </c>
      <c r="U88" s="52">
        <v>138.69630000000001</v>
      </c>
      <c r="V88" s="52">
        <v>3.6087902100122147</v>
      </c>
      <c r="W88" s="53">
        <v>4.7169999999999997E-2</v>
      </c>
      <c r="X88" s="53">
        <v>1.1629288714276552E-3</v>
      </c>
      <c r="Y88" s="52">
        <v>0.38919022619023064</v>
      </c>
      <c r="Z88" s="54">
        <v>2.16E-3</v>
      </c>
      <c r="AA88" s="54">
        <v>6.0952768599957796E-5</v>
      </c>
      <c r="AB88" s="55">
        <v>46.298560794041791</v>
      </c>
      <c r="AC88" s="55">
        <v>1.2036542459255468</v>
      </c>
      <c r="AD88" s="33">
        <v>0.98690573143892524</v>
      </c>
      <c r="AE88" s="56">
        <v>46.926358122519055</v>
      </c>
      <c r="AF88" s="56">
        <v>1.6311888325713915</v>
      </c>
      <c r="AG88" s="56">
        <v>46.311891786669619</v>
      </c>
      <c r="AH88" s="56">
        <v>1.2092318166047349</v>
      </c>
      <c r="AI88" s="56">
        <v>57.842304220969588</v>
      </c>
      <c r="AJ88" s="56">
        <v>58.780947918803705</v>
      </c>
      <c r="AK88" s="97"/>
    </row>
    <row r="89" spans="1:37" s="18" customFormat="1" ht="12.9" x14ac:dyDescent="0.2">
      <c r="A89" s="9" t="s">
        <v>96</v>
      </c>
      <c r="B89" s="102">
        <v>45.433100000000003</v>
      </c>
      <c r="C89" s="102">
        <v>-112.51002099999999</v>
      </c>
      <c r="D89" s="102" t="s">
        <v>1938</v>
      </c>
      <c r="E89" s="140" t="s">
        <v>1892</v>
      </c>
      <c r="F89" s="22" t="s">
        <v>1890</v>
      </c>
      <c r="G89" s="22" t="s">
        <v>1932</v>
      </c>
      <c r="H89" s="22" t="s">
        <v>1898</v>
      </c>
      <c r="I89" s="22" t="s">
        <v>1895</v>
      </c>
      <c r="J89" s="22" t="s">
        <v>1901</v>
      </c>
      <c r="K89" s="22" t="s">
        <v>216</v>
      </c>
      <c r="L89" s="148">
        <v>44218.684527673613</v>
      </c>
      <c r="M89" s="49">
        <v>105.4</v>
      </c>
      <c r="N89" s="49">
        <v>416</v>
      </c>
      <c r="O89" s="33">
        <f t="shared" si="2"/>
        <v>3.9468690702087286</v>
      </c>
      <c r="P89" s="50">
        <v>0.57099999999999995</v>
      </c>
      <c r="Q89" s="50">
        <v>2.748483945741725E-2</v>
      </c>
      <c r="R89" s="51">
        <v>1.1140000000000001E-2</v>
      </c>
      <c r="S89" s="51">
        <v>3.9817061669590841E-4</v>
      </c>
      <c r="T89" s="51">
        <v>0.92857000000000001</v>
      </c>
      <c r="U89" s="52">
        <v>89.76661</v>
      </c>
      <c r="V89" s="52">
        <v>3.2084759160811602</v>
      </c>
      <c r="W89" s="53">
        <v>0.36799999999999999</v>
      </c>
      <c r="X89" s="53">
        <v>1.0296096347645547E-2</v>
      </c>
      <c r="Y89" s="52">
        <v>0.27077763454291753</v>
      </c>
      <c r="Z89" s="54">
        <v>4.6100000000000004E-3</v>
      </c>
      <c r="AA89" s="54">
        <v>1.5937640979768618E-4</v>
      </c>
      <c r="AB89" s="55">
        <v>42.435063353750685</v>
      </c>
      <c r="AC89" s="55">
        <v>2.5606081465405022</v>
      </c>
      <c r="AD89" s="33">
        <v>0.15570538965840836</v>
      </c>
      <c r="AE89" s="56">
        <v>458.66107455296145</v>
      </c>
      <c r="AF89" s="56">
        <v>27.531007253318812</v>
      </c>
      <c r="AG89" s="56">
        <v>71.416001334413153</v>
      </c>
      <c r="AH89" s="56">
        <v>2.5662618392373244</v>
      </c>
      <c r="AI89" s="56">
        <v>3783.2059236236482</v>
      </c>
      <c r="AJ89" s="56">
        <v>42.409019671498491</v>
      </c>
      <c r="AK89" s="97"/>
    </row>
    <row r="90" spans="1:37" s="18" customFormat="1" ht="12.9" x14ac:dyDescent="0.2">
      <c r="A90" s="9" t="s">
        <v>96</v>
      </c>
      <c r="B90" s="102">
        <v>45.433100000000003</v>
      </c>
      <c r="C90" s="102">
        <v>-112.51002099999999</v>
      </c>
      <c r="D90" s="102" t="s">
        <v>1938</v>
      </c>
      <c r="E90" s="140" t="s">
        <v>1892</v>
      </c>
      <c r="F90" s="22" t="s">
        <v>1890</v>
      </c>
      <c r="G90" s="22" t="s">
        <v>1932</v>
      </c>
      <c r="H90" s="22" t="s">
        <v>1898</v>
      </c>
      <c r="I90" s="22" t="s">
        <v>1895</v>
      </c>
      <c r="J90" s="22" t="s">
        <v>1901</v>
      </c>
      <c r="K90" s="22" t="s">
        <v>227</v>
      </c>
      <c r="L90" s="148">
        <v>44218.684967152774</v>
      </c>
      <c r="M90" s="49">
        <v>50.8</v>
      </c>
      <c r="N90" s="49">
        <v>371</v>
      </c>
      <c r="O90" s="33">
        <f t="shared" si="2"/>
        <v>7.3031496062992129</v>
      </c>
      <c r="P90" s="50">
        <v>1.44</v>
      </c>
      <c r="Q90" s="50">
        <v>3.7489198444351939E-2</v>
      </c>
      <c r="R90" s="51">
        <v>1.7760000000000001E-2</v>
      </c>
      <c r="S90" s="51">
        <v>4.6493767324233906E-4</v>
      </c>
      <c r="T90" s="51">
        <v>0.74543999999999999</v>
      </c>
      <c r="U90" s="52">
        <v>56.306310000000003</v>
      </c>
      <c r="V90" s="52">
        <v>1.4740384909243178</v>
      </c>
      <c r="W90" s="53">
        <v>0.57979999999999998</v>
      </c>
      <c r="X90" s="53">
        <v>1.4802270636628694E-2</v>
      </c>
      <c r="Y90" s="52">
        <v>0.36747298724002658</v>
      </c>
      <c r="Z90" s="54">
        <v>5.6680000000000003E-3</v>
      </c>
      <c r="AA90" s="54">
        <v>1.422901598846526E-4</v>
      </c>
      <c r="AB90" s="55">
        <v>37.020983354333346</v>
      </c>
      <c r="AC90" s="55">
        <v>5.4146116805358897</v>
      </c>
      <c r="AD90" s="33">
        <v>0.12529653453442793</v>
      </c>
      <c r="AE90" s="56">
        <v>905.71969264873883</v>
      </c>
      <c r="AF90" s="56">
        <v>37.369713083765049</v>
      </c>
      <c r="AG90" s="56">
        <v>113.48353874847415</v>
      </c>
      <c r="AH90" s="56">
        <v>2.9964842753400638</v>
      </c>
      <c r="AI90" s="56">
        <v>4458.1754247193003</v>
      </c>
      <c r="AJ90" s="56">
        <v>37.190248852750749</v>
      </c>
      <c r="AK90" s="97"/>
    </row>
    <row r="91" spans="1:37" s="18" customFormat="1" ht="12.9" x14ac:dyDescent="0.2">
      <c r="A91" s="9" t="s">
        <v>96</v>
      </c>
      <c r="B91" s="102">
        <v>45.433100000000003</v>
      </c>
      <c r="C91" s="102">
        <v>-112.51002099999999</v>
      </c>
      <c r="D91" s="102" t="s">
        <v>1938</v>
      </c>
      <c r="E91" s="140" t="s">
        <v>1892</v>
      </c>
      <c r="F91" s="22" t="s">
        <v>1890</v>
      </c>
      <c r="G91" s="22" t="s">
        <v>1932</v>
      </c>
      <c r="H91" s="22" t="s">
        <v>1898</v>
      </c>
      <c r="I91" s="22" t="s">
        <v>1895</v>
      </c>
      <c r="J91" s="22" t="s">
        <v>1901</v>
      </c>
      <c r="K91" s="22" t="s">
        <v>139</v>
      </c>
      <c r="L91" s="148">
        <v>44218.685408171295</v>
      </c>
      <c r="M91" s="49">
        <v>1395</v>
      </c>
      <c r="N91" s="49">
        <v>575</v>
      </c>
      <c r="O91" s="33">
        <f t="shared" si="2"/>
        <v>0.41218637992831542</v>
      </c>
      <c r="P91" s="50">
        <v>4.6800000000000001E-2</v>
      </c>
      <c r="Q91" s="50">
        <v>1.36970653791241E-3</v>
      </c>
      <c r="R91" s="51">
        <v>7.2399999999999999E-3</v>
      </c>
      <c r="S91" s="51">
        <v>1.9459455285284835E-4</v>
      </c>
      <c r="T91" s="51">
        <v>0.84977999999999998</v>
      </c>
      <c r="U91" s="52">
        <v>138.1215</v>
      </c>
      <c r="V91" s="52">
        <v>3.7123888793860211</v>
      </c>
      <c r="W91" s="53">
        <v>4.6739999999999997E-2</v>
      </c>
      <c r="X91" s="53">
        <v>1.0845971786797158E-3</v>
      </c>
      <c r="Y91" s="52">
        <v>0.57812465786342904</v>
      </c>
      <c r="Z91" s="54">
        <v>2.1640000000000001E-3</v>
      </c>
      <c r="AA91" s="54">
        <v>6.1718379758383154E-5</v>
      </c>
      <c r="AB91" s="55">
        <v>46.516056229660968</v>
      </c>
      <c r="AC91" s="55">
        <v>1.2488158588231104</v>
      </c>
      <c r="AD91" s="33">
        <v>1.0013439898384977</v>
      </c>
      <c r="AE91" s="56">
        <v>46.441480097328217</v>
      </c>
      <c r="AF91" s="56">
        <v>1.3898251973400686</v>
      </c>
      <c r="AG91" s="56">
        <v>46.503896974663824</v>
      </c>
      <c r="AH91" s="56">
        <v>1.2543150477913776</v>
      </c>
      <c r="AI91" s="56">
        <v>35.963044613953826</v>
      </c>
      <c r="AJ91" s="56">
        <v>55.554376493499333</v>
      </c>
      <c r="AK91" s="97"/>
    </row>
    <row r="92" spans="1:37" s="18" customFormat="1" ht="12.9" x14ac:dyDescent="0.2">
      <c r="A92" s="9" t="s">
        <v>96</v>
      </c>
      <c r="B92" s="102">
        <v>45.433100000000003</v>
      </c>
      <c r="C92" s="102">
        <v>-112.51002099999999</v>
      </c>
      <c r="D92" s="102" t="s">
        <v>1938</v>
      </c>
      <c r="E92" s="140" t="s">
        <v>1892</v>
      </c>
      <c r="F92" s="22" t="s">
        <v>1890</v>
      </c>
      <c r="G92" s="22" t="s">
        <v>1932</v>
      </c>
      <c r="H92" s="22" t="s">
        <v>1898</v>
      </c>
      <c r="I92" s="22" t="s">
        <v>1895</v>
      </c>
      <c r="J92" s="22" t="s">
        <v>1901</v>
      </c>
      <c r="K92" s="22" t="s">
        <v>141</v>
      </c>
      <c r="L92" s="148">
        <v>44218.686473576388</v>
      </c>
      <c r="M92" s="49">
        <v>30.5</v>
      </c>
      <c r="N92" s="49">
        <v>198.5</v>
      </c>
      <c r="O92" s="33">
        <f t="shared" si="2"/>
        <v>6.5081967213114753</v>
      </c>
      <c r="P92" s="50">
        <v>1.429</v>
      </c>
      <c r="Q92" s="50">
        <v>4.916112691954895E-2</v>
      </c>
      <c r="R92" s="51">
        <v>1.8239999999999999E-2</v>
      </c>
      <c r="S92" s="51">
        <v>6.1088381874133807E-4</v>
      </c>
      <c r="T92" s="51">
        <v>0.68018000000000001</v>
      </c>
      <c r="U92" s="52">
        <v>54.824559999999998</v>
      </c>
      <c r="V92" s="52">
        <v>1.8361533983190075</v>
      </c>
      <c r="W92" s="53">
        <v>0.55700000000000005</v>
      </c>
      <c r="X92" s="53">
        <v>1.712015186848528E-2</v>
      </c>
      <c r="Y92" s="52">
        <v>0.44222599776258364</v>
      </c>
      <c r="Z92" s="54">
        <v>6.1700000000000001E-3</v>
      </c>
      <c r="AA92" s="54">
        <v>1.9423583603444552E-4</v>
      </c>
      <c r="AB92" s="55">
        <v>41.400654056461562</v>
      </c>
      <c r="AC92" s="55">
        <v>5.5988496495991829</v>
      </c>
      <c r="AD92" s="33">
        <v>0.12930750622129544</v>
      </c>
      <c r="AE92" s="56">
        <v>901.13179674065657</v>
      </c>
      <c r="AF92" s="56">
        <v>48.729164963285818</v>
      </c>
      <c r="AG92" s="56">
        <v>116.52310541324958</v>
      </c>
      <c r="AH92" s="56">
        <v>3.9368077690648442</v>
      </c>
      <c r="AI92" s="56">
        <v>4399.6439749376541</v>
      </c>
      <c r="AJ92" s="56">
        <v>44.913687388975653</v>
      </c>
      <c r="AK92" s="97"/>
    </row>
    <row r="93" spans="1:37" s="18" customFormat="1" ht="12.9" x14ac:dyDescent="0.2">
      <c r="A93" s="9" t="s">
        <v>96</v>
      </c>
      <c r="B93" s="102">
        <v>45.433100000000003</v>
      </c>
      <c r="C93" s="102">
        <v>-112.51002099999999</v>
      </c>
      <c r="D93" s="102" t="s">
        <v>1938</v>
      </c>
      <c r="E93" s="140" t="s">
        <v>1892</v>
      </c>
      <c r="F93" s="22" t="s">
        <v>1890</v>
      </c>
      <c r="G93" s="22" t="s">
        <v>1932</v>
      </c>
      <c r="H93" s="22" t="s">
        <v>1898</v>
      </c>
      <c r="I93" s="22" t="s">
        <v>1895</v>
      </c>
      <c r="J93" s="22" t="s">
        <v>1901</v>
      </c>
      <c r="K93" s="22" t="s">
        <v>142</v>
      </c>
      <c r="L93" s="148">
        <v>44218.686914398146</v>
      </c>
      <c r="M93" s="49">
        <v>45.6</v>
      </c>
      <c r="N93" s="49">
        <v>6780</v>
      </c>
      <c r="O93" s="33">
        <f t="shared" si="2"/>
        <v>148.68421052631578</v>
      </c>
      <c r="P93" s="50">
        <v>6.21</v>
      </c>
      <c r="Q93" s="50">
        <v>0.32469314744847944</v>
      </c>
      <c r="R93" s="51">
        <v>5.3600000000000002E-2</v>
      </c>
      <c r="S93" s="51">
        <v>2.8123271502440818E-3</v>
      </c>
      <c r="T93" s="51">
        <v>0.98321999999999998</v>
      </c>
      <c r="U93" s="52">
        <v>18.65672</v>
      </c>
      <c r="V93" s="52">
        <v>0.97889538795693576</v>
      </c>
      <c r="W93" s="53">
        <v>0.8306</v>
      </c>
      <c r="X93" s="53">
        <v>1.7988011118520025E-2</v>
      </c>
      <c r="Y93" s="52">
        <v>0.58942258504444089</v>
      </c>
      <c r="Z93" s="54">
        <v>3.212E-3</v>
      </c>
      <c r="AA93" s="54">
        <v>1.1220863424888478E-4</v>
      </c>
      <c r="AB93" s="55">
        <v>2.1963818230257179</v>
      </c>
      <c r="AC93" s="55">
        <v>23.117565674654255</v>
      </c>
      <c r="AD93" s="33">
        <v>0.16780143265356826</v>
      </c>
      <c r="AE93" s="56">
        <v>2005.8576953818933</v>
      </c>
      <c r="AF93" s="56">
        <v>285.50626571201525</v>
      </c>
      <c r="AG93" s="56">
        <v>336.58579498426639</v>
      </c>
      <c r="AH93" s="56">
        <v>18.103980383849464</v>
      </c>
      <c r="AI93" s="56">
        <v>4975.1341516392122</v>
      </c>
      <c r="AJ93" s="56">
        <v>30.771050251544736</v>
      </c>
      <c r="AK93" s="97"/>
    </row>
    <row r="94" spans="1:37" s="18" customFormat="1" ht="12.9" x14ac:dyDescent="0.2">
      <c r="A94" s="9" t="s">
        <v>96</v>
      </c>
      <c r="B94" s="102">
        <v>45.433100000000003</v>
      </c>
      <c r="C94" s="102">
        <v>-112.51002099999999</v>
      </c>
      <c r="D94" s="102" t="s">
        <v>1938</v>
      </c>
      <c r="E94" s="140" t="s">
        <v>1892</v>
      </c>
      <c r="F94" s="22" t="s">
        <v>1890</v>
      </c>
      <c r="G94" s="22" t="s">
        <v>1932</v>
      </c>
      <c r="H94" s="22" t="s">
        <v>1898</v>
      </c>
      <c r="I94" s="22" t="s">
        <v>1895</v>
      </c>
      <c r="J94" s="22" t="s">
        <v>1901</v>
      </c>
      <c r="K94" s="22" t="s">
        <v>143</v>
      </c>
      <c r="L94" s="148">
        <v>44218.687357048613</v>
      </c>
      <c r="M94" s="49">
        <v>369</v>
      </c>
      <c r="N94" s="49">
        <v>166.7</v>
      </c>
      <c r="O94" s="33">
        <f t="shared" si="2"/>
        <v>0.45176151761517613</v>
      </c>
      <c r="P94" s="50">
        <v>5.8700000000000002E-2</v>
      </c>
      <c r="Q94" s="50">
        <v>2.761933380804106E-3</v>
      </c>
      <c r="R94" s="51">
        <v>8.9099999999999995E-3</v>
      </c>
      <c r="S94" s="51">
        <v>3.4893443510206897E-4</v>
      </c>
      <c r="T94" s="51">
        <v>0.64014000000000004</v>
      </c>
      <c r="U94" s="52">
        <v>112.2334</v>
      </c>
      <c r="V94" s="52">
        <v>4.3952986100423264</v>
      </c>
      <c r="W94" s="53">
        <v>4.6600000000000003E-2</v>
      </c>
      <c r="X94" s="53">
        <v>2.0269740994891868E-3</v>
      </c>
      <c r="Y94" s="52">
        <v>0.56976595013150411</v>
      </c>
      <c r="Z94" s="54">
        <v>2.4390000000000002E-3</v>
      </c>
      <c r="AA94" s="54">
        <v>9.3698924220078435E-5</v>
      </c>
      <c r="AB94" s="55">
        <v>57.223471539413708</v>
      </c>
      <c r="AC94" s="55">
        <v>2.2390719864886623</v>
      </c>
      <c r="AD94" s="33">
        <v>0.98729194560196998</v>
      </c>
      <c r="AE94" s="56">
        <v>57.919216497128495</v>
      </c>
      <c r="AF94" s="56">
        <v>2.8005546542302659</v>
      </c>
      <c r="AG94" s="56">
        <v>57.183175943191706</v>
      </c>
      <c r="AH94" s="56">
        <v>2.248983539982623</v>
      </c>
      <c r="AI94" s="56">
        <v>28.776441764799298</v>
      </c>
      <c r="AJ94" s="56">
        <v>104.27738676866119</v>
      </c>
      <c r="AK94" s="97"/>
    </row>
    <row r="95" spans="1:37" s="18" customFormat="1" ht="12.9" x14ac:dyDescent="0.2">
      <c r="A95" s="9" t="s">
        <v>96</v>
      </c>
      <c r="B95" s="102">
        <v>45.433100000000003</v>
      </c>
      <c r="C95" s="102">
        <v>-112.51002099999999</v>
      </c>
      <c r="D95" s="102" t="s">
        <v>1938</v>
      </c>
      <c r="E95" s="140" t="s">
        <v>1892</v>
      </c>
      <c r="F95" s="22" t="s">
        <v>1890</v>
      </c>
      <c r="G95" s="22" t="s">
        <v>1932</v>
      </c>
      <c r="H95" s="22" t="s">
        <v>1898</v>
      </c>
      <c r="I95" s="22" t="s">
        <v>1895</v>
      </c>
      <c r="J95" s="22" t="s">
        <v>1901</v>
      </c>
      <c r="K95" s="22" t="s">
        <v>144</v>
      </c>
      <c r="L95" s="148">
        <v>44218.687801643522</v>
      </c>
      <c r="M95" s="49">
        <v>76.2</v>
      </c>
      <c r="N95" s="49">
        <v>277.7</v>
      </c>
      <c r="O95" s="33">
        <f t="shared" si="2"/>
        <v>3.644356955380577</v>
      </c>
      <c r="P95" s="50">
        <v>0.59899999999999998</v>
      </c>
      <c r="Q95" s="50">
        <v>1.6264083128169259E-2</v>
      </c>
      <c r="R95" s="51">
        <v>1.1379999999999999E-2</v>
      </c>
      <c r="S95" s="51">
        <v>3.3075936872596672E-4</v>
      </c>
      <c r="T95" s="51">
        <v>0.61111000000000004</v>
      </c>
      <c r="U95" s="52">
        <v>87.873459999999994</v>
      </c>
      <c r="V95" s="52">
        <v>2.5540396729318124</v>
      </c>
      <c r="W95" s="53">
        <v>0.371</v>
      </c>
      <c r="X95" s="53">
        <v>1.1058770275215957E-2</v>
      </c>
      <c r="Y95" s="52">
        <v>0.73470851654855673</v>
      </c>
      <c r="Z95" s="54">
        <v>4.8329999999999996E-3</v>
      </c>
      <c r="AA95" s="54">
        <v>1.3483009901353631E-4</v>
      </c>
      <c r="AB95" s="55">
        <v>43.069737122882984</v>
      </c>
      <c r="AC95" s="55">
        <v>2.4934689984621596</v>
      </c>
      <c r="AD95" s="33">
        <v>0.1530551430409513</v>
      </c>
      <c r="AE95" s="56">
        <v>476.59890729737236</v>
      </c>
      <c r="AF95" s="56">
        <v>16.3814182063877</v>
      </c>
      <c r="AG95" s="56">
        <v>72.945913929560419</v>
      </c>
      <c r="AH95" s="56">
        <v>2.131859338629865</v>
      </c>
      <c r="AI95" s="56">
        <v>3795.5076851520053</v>
      </c>
      <c r="AJ95" s="56">
        <v>45.145653865797442</v>
      </c>
      <c r="AK95" s="97"/>
    </row>
    <row r="96" spans="1:37" s="18" customFormat="1" ht="12.9" x14ac:dyDescent="0.2">
      <c r="A96" s="9" t="s">
        <v>96</v>
      </c>
      <c r="B96" s="102">
        <v>45.433100000000003</v>
      </c>
      <c r="C96" s="102">
        <v>-112.51002099999999</v>
      </c>
      <c r="D96" s="102" t="s">
        <v>1938</v>
      </c>
      <c r="E96" s="140" t="s">
        <v>1892</v>
      </c>
      <c r="F96" s="22" t="s">
        <v>1890</v>
      </c>
      <c r="G96" s="22" t="s">
        <v>1932</v>
      </c>
      <c r="H96" s="22" t="s">
        <v>1898</v>
      </c>
      <c r="I96" s="22" t="s">
        <v>1895</v>
      </c>
      <c r="J96" s="22" t="s">
        <v>1901</v>
      </c>
      <c r="K96" s="22" t="s">
        <v>145</v>
      </c>
      <c r="L96" s="148">
        <v>44218.688240266201</v>
      </c>
      <c r="M96" s="49">
        <v>104</v>
      </c>
      <c r="N96" s="49">
        <v>310.7</v>
      </c>
      <c r="O96" s="33">
        <f t="shared" si="2"/>
        <v>2.9874999999999998</v>
      </c>
      <c r="P96" s="50">
        <v>0.53900000000000003</v>
      </c>
      <c r="Q96" s="50">
        <v>1.7669419911247795E-2</v>
      </c>
      <c r="R96" s="51">
        <v>1.0840000000000001E-2</v>
      </c>
      <c r="S96" s="51">
        <v>2.9496142120623167E-4</v>
      </c>
      <c r="T96" s="51">
        <v>0.67205000000000004</v>
      </c>
      <c r="U96" s="52">
        <v>92.250919999999994</v>
      </c>
      <c r="V96" s="52">
        <v>2.5101906076128087</v>
      </c>
      <c r="W96" s="53">
        <v>0.35320000000000001</v>
      </c>
      <c r="X96" s="53">
        <v>9.9448527389801016E-3</v>
      </c>
      <c r="Y96" s="52">
        <v>0.51578175770276447</v>
      </c>
      <c r="Z96" s="54">
        <v>5.1200000000000004E-3</v>
      </c>
      <c r="AA96" s="54">
        <v>1.4312847375697122E-4</v>
      </c>
      <c r="AB96" s="55">
        <v>42.598809009407887</v>
      </c>
      <c r="AC96" s="55">
        <v>2.2432892773521798</v>
      </c>
      <c r="AD96" s="33">
        <v>0.15876806213909425</v>
      </c>
      <c r="AE96" s="56">
        <v>437.76499452377749</v>
      </c>
      <c r="AF96" s="56">
        <v>17.784566715031367</v>
      </c>
      <c r="AG96" s="56">
        <v>69.503099852871358</v>
      </c>
      <c r="AH96" s="56">
        <v>1.9011631177336252</v>
      </c>
      <c r="AI96" s="56">
        <v>3720.8574034394655</v>
      </c>
      <c r="AJ96" s="56">
        <v>42.855779487738971</v>
      </c>
      <c r="AK96" s="97"/>
    </row>
    <row r="97" spans="1:37" s="18" customFormat="1" ht="12.9" x14ac:dyDescent="0.2">
      <c r="A97" s="9" t="s">
        <v>96</v>
      </c>
      <c r="B97" s="102">
        <v>45.433100000000003</v>
      </c>
      <c r="C97" s="102">
        <v>-112.51002099999999</v>
      </c>
      <c r="D97" s="102" t="s">
        <v>1938</v>
      </c>
      <c r="E97" s="140" t="s">
        <v>1892</v>
      </c>
      <c r="F97" s="22" t="s">
        <v>1890</v>
      </c>
      <c r="G97" s="22" t="s">
        <v>1932</v>
      </c>
      <c r="H97" s="22" t="s">
        <v>1898</v>
      </c>
      <c r="I97" s="22" t="s">
        <v>1895</v>
      </c>
      <c r="J97" s="22" t="s">
        <v>1901</v>
      </c>
      <c r="K97" s="22" t="s">
        <v>146</v>
      </c>
      <c r="L97" s="148">
        <v>44218.688679976854</v>
      </c>
      <c r="M97" s="49">
        <v>1767</v>
      </c>
      <c r="N97" s="49">
        <v>983</v>
      </c>
      <c r="O97" s="33">
        <f t="shared" si="2"/>
        <v>0.55631013016412001</v>
      </c>
      <c r="P97" s="50">
        <v>4.7399999999999998E-2</v>
      </c>
      <c r="Q97" s="50">
        <v>1.6907702386782185E-3</v>
      </c>
      <c r="R97" s="51">
        <v>7.2199999999999999E-3</v>
      </c>
      <c r="S97" s="51">
        <v>1.8775345536101325E-4</v>
      </c>
      <c r="T97" s="51">
        <v>0.78237999999999996</v>
      </c>
      <c r="U97" s="52">
        <v>138.5042</v>
      </c>
      <c r="V97" s="52">
        <v>3.601750435429973</v>
      </c>
      <c r="W97" s="53">
        <v>4.6949999999999999E-2</v>
      </c>
      <c r="X97" s="53">
        <v>1.2400891097013957E-3</v>
      </c>
      <c r="Y97" s="52">
        <v>0.38251884839108197</v>
      </c>
      <c r="Z97" s="54">
        <v>2.212E-3</v>
      </c>
      <c r="AA97" s="54">
        <v>7.1366501945940996E-5</v>
      </c>
      <c r="AB97" s="55">
        <v>46.375523402546847</v>
      </c>
      <c r="AC97" s="55">
        <v>1.2052328200249542</v>
      </c>
      <c r="AD97" s="33">
        <v>0.98623210801790351</v>
      </c>
      <c r="AE97" s="56">
        <v>47.02330594836814</v>
      </c>
      <c r="AF97" s="56">
        <v>1.7153297413566211</v>
      </c>
      <c r="AG97" s="56">
        <v>46.375894151429932</v>
      </c>
      <c r="AH97" s="56">
        <v>1.2102229291655502</v>
      </c>
      <c r="AI97" s="56">
        <v>46.684561006293819</v>
      </c>
      <c r="AJ97" s="56">
        <v>63.107082364327553</v>
      </c>
      <c r="AK97" s="97"/>
    </row>
    <row r="98" spans="1:37" s="18" customFormat="1" ht="12.9" x14ac:dyDescent="0.2">
      <c r="A98" s="9" t="s">
        <v>96</v>
      </c>
      <c r="B98" s="102">
        <v>45.433100000000003</v>
      </c>
      <c r="C98" s="102">
        <v>-112.51002099999999</v>
      </c>
      <c r="D98" s="102" t="s">
        <v>1938</v>
      </c>
      <c r="E98" s="140" t="s">
        <v>1892</v>
      </c>
      <c r="F98" s="22" t="s">
        <v>1890</v>
      </c>
      <c r="G98" s="22" t="s">
        <v>1932</v>
      </c>
      <c r="H98" s="22" t="s">
        <v>1898</v>
      </c>
      <c r="I98" s="22" t="s">
        <v>1895</v>
      </c>
      <c r="J98" s="22" t="s">
        <v>1901</v>
      </c>
      <c r="K98" s="22" t="s">
        <v>147</v>
      </c>
      <c r="L98" s="148">
        <v>44218.689118599534</v>
      </c>
      <c r="M98" s="49">
        <v>524</v>
      </c>
      <c r="N98" s="49">
        <v>450</v>
      </c>
      <c r="O98" s="33">
        <f t="shared" si="2"/>
        <v>0.85877862595419852</v>
      </c>
      <c r="P98" s="50">
        <v>5.0799999999999998E-2</v>
      </c>
      <c r="Q98" s="50">
        <v>2.3328643338179781E-3</v>
      </c>
      <c r="R98" s="51">
        <v>7.2199999999999999E-3</v>
      </c>
      <c r="S98" s="51">
        <v>2.2305012889482938E-4</v>
      </c>
      <c r="T98" s="51">
        <v>0.25369999999999998</v>
      </c>
      <c r="U98" s="52">
        <v>138.5042</v>
      </c>
      <c r="V98" s="52">
        <v>4.2788605159247721</v>
      </c>
      <c r="W98" s="53">
        <v>5.0500000000000003E-2</v>
      </c>
      <c r="X98" s="53">
        <v>2.4207643421035431E-3</v>
      </c>
      <c r="Y98" s="52">
        <v>0.32160503896540371</v>
      </c>
      <c r="Z98" s="54">
        <v>2.202E-3</v>
      </c>
      <c r="AA98" s="54">
        <v>7.6866908354635927E-5</v>
      </c>
      <c r="AB98" s="55">
        <v>46.167282609852016</v>
      </c>
      <c r="AC98" s="55">
        <v>1.4299278124332826</v>
      </c>
      <c r="AD98" s="33">
        <v>0.9217287539247192</v>
      </c>
      <c r="AE98" s="56">
        <v>50.314036481949238</v>
      </c>
      <c r="AF98" s="56">
        <v>2.3659922124610868</v>
      </c>
      <c r="AG98" s="56">
        <v>46.375894151429932</v>
      </c>
      <c r="AH98" s="56">
        <v>1.4377131791348541</v>
      </c>
      <c r="AI98" s="56">
        <v>218.07276511615112</v>
      </c>
      <c r="AJ98" s="56">
        <v>110.95305191367757</v>
      </c>
      <c r="AK98" s="97"/>
    </row>
    <row r="99" spans="1:37" s="18" customFormat="1" ht="12.9" x14ac:dyDescent="0.2">
      <c r="A99" s="9" t="s">
        <v>96</v>
      </c>
      <c r="B99" s="102">
        <v>45.433100000000003</v>
      </c>
      <c r="C99" s="102">
        <v>-112.51002099999999</v>
      </c>
      <c r="D99" s="102" t="s">
        <v>1938</v>
      </c>
      <c r="E99" s="140" t="s">
        <v>1892</v>
      </c>
      <c r="F99" s="22" t="s">
        <v>1890</v>
      </c>
      <c r="G99" s="22" t="s">
        <v>1932</v>
      </c>
      <c r="H99" s="22" t="s">
        <v>1898</v>
      </c>
      <c r="I99" s="22" t="s">
        <v>1895</v>
      </c>
      <c r="J99" s="22" t="s">
        <v>1901</v>
      </c>
      <c r="K99" s="22" t="s">
        <v>148</v>
      </c>
      <c r="L99" s="148">
        <v>44218.689558020837</v>
      </c>
      <c r="M99" s="49">
        <v>249.4</v>
      </c>
      <c r="N99" s="49">
        <v>98.6</v>
      </c>
      <c r="O99" s="33">
        <f t="shared" si="2"/>
        <v>0.39534883720930231</v>
      </c>
      <c r="P99" s="50">
        <v>5.0900000000000001E-2</v>
      </c>
      <c r="Q99" s="50">
        <v>2.4241130336681909E-3</v>
      </c>
      <c r="R99" s="51">
        <v>7.2700000000000004E-3</v>
      </c>
      <c r="S99" s="51">
        <v>2.0184439551297926E-4</v>
      </c>
      <c r="T99" s="51">
        <v>0.52232000000000001</v>
      </c>
      <c r="U99" s="52">
        <v>137.55160000000001</v>
      </c>
      <c r="V99" s="52">
        <v>3.8189843757660231</v>
      </c>
      <c r="W99" s="53">
        <v>4.9099999999999998E-2</v>
      </c>
      <c r="X99" s="53">
        <v>2.3182588293803605E-3</v>
      </c>
      <c r="Y99" s="52">
        <v>0.23859086008436428</v>
      </c>
      <c r="Z99" s="54">
        <v>2.3140000000000001E-3</v>
      </c>
      <c r="AA99" s="54">
        <v>9.5905361685361468E-5</v>
      </c>
      <c r="AB99" s="55">
        <v>46.56891717370651</v>
      </c>
      <c r="AC99" s="55">
        <v>1.2970449883256066</v>
      </c>
      <c r="AD99" s="33">
        <v>0.92630993401211481</v>
      </c>
      <c r="AE99" s="56">
        <v>50.410661409771762</v>
      </c>
      <c r="AF99" s="56">
        <v>2.4584247462489679</v>
      </c>
      <c r="AG99" s="56">
        <v>46.695896443992744</v>
      </c>
      <c r="AH99" s="56">
        <v>1.3010412742863651</v>
      </c>
      <c r="AI99" s="56">
        <v>152.60889918150485</v>
      </c>
      <c r="AJ99" s="56">
        <v>110.60319729739798</v>
      </c>
      <c r="AK99" s="97"/>
    </row>
    <row r="100" spans="1:37" s="18" customFormat="1" ht="12.9" x14ac:dyDescent="0.2">
      <c r="A100" s="9" t="s">
        <v>96</v>
      </c>
      <c r="B100" s="102">
        <v>45.433100000000003</v>
      </c>
      <c r="C100" s="102">
        <v>-112.51002099999999</v>
      </c>
      <c r="D100" s="102" t="s">
        <v>1938</v>
      </c>
      <c r="E100" s="140" t="s">
        <v>1892</v>
      </c>
      <c r="F100" s="22" t="s">
        <v>1890</v>
      </c>
      <c r="G100" s="22" t="s">
        <v>1932</v>
      </c>
      <c r="H100" s="22" t="s">
        <v>1898</v>
      </c>
      <c r="I100" s="22" t="s">
        <v>1895</v>
      </c>
      <c r="J100" s="22" t="s">
        <v>1901</v>
      </c>
      <c r="K100" s="22" t="s">
        <v>149</v>
      </c>
      <c r="L100" s="148">
        <v>44218.689998194444</v>
      </c>
      <c r="M100" s="49">
        <v>1603</v>
      </c>
      <c r="N100" s="49">
        <v>541</v>
      </c>
      <c r="O100" s="33">
        <f t="shared" si="2"/>
        <v>0.3374922021210231</v>
      </c>
      <c r="P100" s="50">
        <v>4.6649999999999997E-2</v>
      </c>
      <c r="Q100" s="50">
        <v>1.154508120369883E-3</v>
      </c>
      <c r="R100" s="51">
        <v>7.1320000000000003E-3</v>
      </c>
      <c r="S100" s="51">
        <v>1.7138019022045693E-4</v>
      </c>
      <c r="T100" s="51">
        <v>0.67022999999999999</v>
      </c>
      <c r="U100" s="52">
        <v>140.2131</v>
      </c>
      <c r="V100" s="52">
        <v>3.3692859480271191</v>
      </c>
      <c r="W100" s="53">
        <v>4.6829999999999997E-2</v>
      </c>
      <c r="X100" s="53">
        <v>1.1998831443103116E-3</v>
      </c>
      <c r="Y100" s="52">
        <v>0.42914864389503721</v>
      </c>
      <c r="Z100" s="54">
        <v>2.166E-3</v>
      </c>
      <c r="AA100" s="54">
        <v>5.6970364225621727E-5</v>
      </c>
      <c r="AB100" s="55">
        <v>45.818620427188279</v>
      </c>
      <c r="AC100" s="55">
        <v>1.1005539252066481</v>
      </c>
      <c r="AD100" s="33">
        <v>0.98956021487387502</v>
      </c>
      <c r="AE100" s="56">
        <v>46.295971527026516</v>
      </c>
      <c r="AF100" s="56">
        <v>1.1715918042035491</v>
      </c>
      <c r="AG100" s="56">
        <v>45.812651532079158</v>
      </c>
      <c r="AH100" s="56">
        <v>1.1046930302235198</v>
      </c>
      <c r="AI100" s="56">
        <v>40.566521236148958</v>
      </c>
      <c r="AJ100" s="56">
        <v>61.288109775644443</v>
      </c>
      <c r="AK100" s="97"/>
    </row>
    <row r="101" spans="1:37" s="18" customFormat="1" ht="12.9" x14ac:dyDescent="0.2">
      <c r="A101" s="9" t="s">
        <v>96</v>
      </c>
      <c r="B101" s="102">
        <v>45.433100000000003</v>
      </c>
      <c r="C101" s="102">
        <v>-112.51002099999999</v>
      </c>
      <c r="D101" s="102" t="s">
        <v>1938</v>
      </c>
      <c r="E101" s="140" t="s">
        <v>1892</v>
      </c>
      <c r="F101" s="22" t="s">
        <v>1890</v>
      </c>
      <c r="G101" s="22" t="s">
        <v>1932</v>
      </c>
      <c r="H101" s="22" t="s">
        <v>1898</v>
      </c>
      <c r="I101" s="22" t="s">
        <v>1895</v>
      </c>
      <c r="J101" s="22" t="s">
        <v>1901</v>
      </c>
      <c r="K101" s="22" t="s">
        <v>151</v>
      </c>
      <c r="L101" s="148">
        <v>44218.690438148151</v>
      </c>
      <c r="M101" s="49">
        <v>984</v>
      </c>
      <c r="N101" s="49">
        <v>631</v>
      </c>
      <c r="O101" s="33">
        <f t="shared" si="2"/>
        <v>0.64126016260162599</v>
      </c>
      <c r="P101" s="50">
        <v>4.87E-2</v>
      </c>
      <c r="Q101" s="50">
        <v>1.7054840954989876E-3</v>
      </c>
      <c r="R101" s="51">
        <v>7.2100000000000003E-3</v>
      </c>
      <c r="S101" s="51">
        <v>1.9414849986543805E-4</v>
      </c>
      <c r="T101" s="51">
        <v>0.69423000000000001</v>
      </c>
      <c r="U101" s="52">
        <v>138.69630000000001</v>
      </c>
      <c r="V101" s="52">
        <v>3.7347678694533348</v>
      </c>
      <c r="W101" s="53">
        <v>4.8099999999999997E-2</v>
      </c>
      <c r="X101" s="53">
        <v>1.387603689819251E-3</v>
      </c>
      <c r="Y101" s="52">
        <v>0.435945504212292</v>
      </c>
      <c r="Z101" s="54">
        <v>2.1930000000000001E-3</v>
      </c>
      <c r="AA101" s="54">
        <v>7.2716570326164306E-5</v>
      </c>
      <c r="AB101" s="55">
        <v>46.244083130257209</v>
      </c>
      <c r="AC101" s="55">
        <v>1.2448792547333576</v>
      </c>
      <c r="AD101" s="33">
        <v>0.95918018737093447</v>
      </c>
      <c r="AE101" s="56">
        <v>48.282786067139511</v>
      </c>
      <c r="AF101" s="56">
        <v>1.7302446148690218</v>
      </c>
      <c r="AG101" s="56">
        <v>46.311891786669619</v>
      </c>
      <c r="AH101" s="56">
        <v>1.25144016428413</v>
      </c>
      <c r="AI101" s="56">
        <v>104.19052819181003</v>
      </c>
      <c r="AJ101" s="56">
        <v>68.18745803271905</v>
      </c>
      <c r="AK101" s="97"/>
    </row>
    <row r="102" spans="1:37" s="18" customFormat="1" ht="12.9" x14ac:dyDescent="0.2">
      <c r="A102" s="9" t="s">
        <v>96</v>
      </c>
      <c r="B102" s="102">
        <v>45.433100000000003</v>
      </c>
      <c r="C102" s="102">
        <v>-112.51002099999999</v>
      </c>
      <c r="D102" s="102" t="s">
        <v>1938</v>
      </c>
      <c r="E102" s="140" t="s">
        <v>1892</v>
      </c>
      <c r="F102" s="22" t="s">
        <v>1890</v>
      </c>
      <c r="G102" s="22" t="s">
        <v>1932</v>
      </c>
      <c r="H102" s="22" t="s">
        <v>1898</v>
      </c>
      <c r="I102" s="22" t="s">
        <v>1895</v>
      </c>
      <c r="J102" s="22" t="s">
        <v>1901</v>
      </c>
      <c r="K102" s="22" t="s">
        <v>152</v>
      </c>
      <c r="L102" s="148">
        <v>44218.691938587966</v>
      </c>
      <c r="M102" s="49">
        <v>484</v>
      </c>
      <c r="N102" s="49">
        <v>149.1</v>
      </c>
      <c r="O102" s="33">
        <f t="shared" si="2"/>
        <v>0.30805785123966939</v>
      </c>
      <c r="P102" s="50">
        <v>4.6769999999999996</v>
      </c>
      <c r="Q102" s="50">
        <v>0.1150596871193382</v>
      </c>
      <c r="R102" s="51">
        <v>0.31040000000000001</v>
      </c>
      <c r="S102" s="51">
        <v>7.6091565892679597E-3</v>
      </c>
      <c r="T102" s="51">
        <v>0.98426999999999998</v>
      </c>
      <c r="U102" s="52">
        <v>3.2216490000000002</v>
      </c>
      <c r="V102" s="52">
        <v>7.8975620594741142E-2</v>
      </c>
      <c r="W102" s="53">
        <v>0.10808</v>
      </c>
      <c r="X102" s="53">
        <v>2.1771804151241121E-3</v>
      </c>
      <c r="Y102" s="52">
        <v>0.39694683305164713</v>
      </c>
      <c r="Z102" s="54">
        <v>8.5800000000000001E-2</v>
      </c>
      <c r="AA102" s="54">
        <v>2.4155032601923766E-3</v>
      </c>
      <c r="AB102" s="55">
        <v>1767.3011569354801</v>
      </c>
      <c r="AC102" s="55">
        <v>36.796969683305768</v>
      </c>
      <c r="AD102" s="33">
        <v>0.98606557820408347</v>
      </c>
      <c r="AE102" s="56">
        <v>1763.1344105077819</v>
      </c>
      <c r="AF102" s="56">
        <v>110.58327108501838</v>
      </c>
      <c r="AG102" s="56">
        <v>1742.6748371743299</v>
      </c>
      <c r="AH102" s="56">
        <v>48.866094949954601</v>
      </c>
      <c r="AI102" s="56">
        <v>1767.3011569354801</v>
      </c>
      <c r="AJ102" s="56">
        <v>36.796969683305768</v>
      </c>
      <c r="AK102" s="97"/>
    </row>
    <row r="103" spans="1:37" s="18" customFormat="1" ht="12.9" x14ac:dyDescent="0.2">
      <c r="A103" s="9" t="s">
        <v>96</v>
      </c>
      <c r="B103" s="102">
        <v>45.433100000000003</v>
      </c>
      <c r="C103" s="102">
        <v>-112.51002099999999</v>
      </c>
      <c r="D103" s="102" t="s">
        <v>1938</v>
      </c>
      <c r="E103" s="140" t="s">
        <v>1892</v>
      </c>
      <c r="F103" s="22" t="s">
        <v>1890</v>
      </c>
      <c r="G103" s="22" t="s">
        <v>1932</v>
      </c>
      <c r="H103" s="22" t="s">
        <v>1898</v>
      </c>
      <c r="I103" s="22" t="s">
        <v>1895</v>
      </c>
      <c r="J103" s="22" t="s">
        <v>1901</v>
      </c>
      <c r="K103" s="22" t="s">
        <v>153</v>
      </c>
      <c r="L103" s="148">
        <v>44218.692379247688</v>
      </c>
      <c r="M103" s="49">
        <v>1033</v>
      </c>
      <c r="N103" s="49">
        <v>1009</v>
      </c>
      <c r="O103" s="33">
        <f t="shared" si="2"/>
        <v>0.97676669893514034</v>
      </c>
      <c r="P103" s="50">
        <v>4.8099999999999997E-2</v>
      </c>
      <c r="Q103" s="50">
        <v>1.6986594714656611E-3</v>
      </c>
      <c r="R103" s="51">
        <v>7.3309999999999998E-3</v>
      </c>
      <c r="S103" s="51">
        <v>1.7635595935493645E-4</v>
      </c>
      <c r="T103" s="51">
        <v>0.57782999999999995</v>
      </c>
      <c r="U103" s="52">
        <v>136.40700000000001</v>
      </c>
      <c r="V103" s="52">
        <v>3.2814334197536299</v>
      </c>
      <c r="W103" s="53">
        <v>4.6899999999999997E-2</v>
      </c>
      <c r="X103" s="53">
        <v>1.3710740315533659E-3</v>
      </c>
      <c r="Y103" s="52">
        <v>0.38557009080986726</v>
      </c>
      <c r="Z103" s="54">
        <v>2.2339999999999999E-3</v>
      </c>
      <c r="AA103" s="54">
        <v>6.4127236023393366E-5</v>
      </c>
      <c r="AB103" s="55">
        <v>47.089739021412313</v>
      </c>
      <c r="AC103" s="55">
        <v>1.1329403912613274</v>
      </c>
      <c r="AD103" s="33">
        <v>0.98709890471120554</v>
      </c>
      <c r="AE103" s="56">
        <v>47.701681671315065</v>
      </c>
      <c r="AF103" s="56">
        <v>1.7233267819288285</v>
      </c>
      <c r="AG103" s="56">
        <v>47.08627773063769</v>
      </c>
      <c r="AH103" s="56">
        <v>1.1367633229376319</v>
      </c>
      <c r="AI103" s="56">
        <v>44.13813708766326</v>
      </c>
      <c r="AJ103" s="56">
        <v>69.88068681692927</v>
      </c>
      <c r="AK103" s="97"/>
    </row>
    <row r="104" spans="1:37" s="18" customFormat="1" ht="12.9" x14ac:dyDescent="0.2">
      <c r="A104" s="9" t="s">
        <v>96</v>
      </c>
      <c r="B104" s="102">
        <v>45.433100000000003</v>
      </c>
      <c r="C104" s="102">
        <v>-112.51002099999999</v>
      </c>
      <c r="D104" s="102" t="s">
        <v>1938</v>
      </c>
      <c r="E104" s="140" t="s">
        <v>1892</v>
      </c>
      <c r="F104" s="22" t="s">
        <v>1890</v>
      </c>
      <c r="G104" s="22" t="s">
        <v>1932</v>
      </c>
      <c r="H104" s="22" t="s">
        <v>1898</v>
      </c>
      <c r="I104" s="22" t="s">
        <v>1895</v>
      </c>
      <c r="J104" s="22" t="s">
        <v>1901</v>
      </c>
      <c r="K104" s="22" t="s">
        <v>154</v>
      </c>
      <c r="L104" s="148">
        <v>44218.692820833334</v>
      </c>
      <c r="M104" s="49">
        <v>1710</v>
      </c>
      <c r="N104" s="49">
        <v>1260</v>
      </c>
      <c r="O104" s="33">
        <f t="shared" si="2"/>
        <v>0.73684210526315785</v>
      </c>
      <c r="P104" s="50">
        <v>4.5699999999999998E-2</v>
      </c>
      <c r="Q104" s="50">
        <v>1.3547678767966119E-3</v>
      </c>
      <c r="R104" s="51">
        <v>6.973E-3</v>
      </c>
      <c r="S104" s="51">
        <v>1.6874267865599383E-4</v>
      </c>
      <c r="T104" s="51">
        <v>0.66574999999999995</v>
      </c>
      <c r="U104" s="52">
        <v>143.41030000000001</v>
      </c>
      <c r="V104" s="52">
        <v>3.4704487236086634</v>
      </c>
      <c r="W104" s="53">
        <v>4.7039999999999998E-2</v>
      </c>
      <c r="X104" s="53">
        <v>1.2284969027229983E-3</v>
      </c>
      <c r="Y104" s="52">
        <v>0.46580623443029923</v>
      </c>
      <c r="Z104" s="54">
        <v>2.081E-3</v>
      </c>
      <c r="AA104" s="54">
        <v>7.0577789707527682E-5</v>
      </c>
      <c r="AB104" s="55">
        <v>44.787646364645852</v>
      </c>
      <c r="AC104" s="55">
        <v>1.0835188652919143</v>
      </c>
      <c r="AD104" s="33">
        <v>0.98723754045326473</v>
      </c>
      <c r="AE104" s="56">
        <v>45.37393270285434</v>
      </c>
      <c r="AF104" s="56">
        <v>1.374677368940034</v>
      </c>
      <c r="AG104" s="56">
        <v>44.794849722257872</v>
      </c>
      <c r="AH104" s="56">
        <v>1.0876934292452589</v>
      </c>
      <c r="AI104" s="56">
        <v>51.25823091732854</v>
      </c>
      <c r="AJ104" s="56">
        <v>62.343860101737327</v>
      </c>
      <c r="AK104" s="97"/>
    </row>
    <row r="105" spans="1:37" s="18" customFormat="1" ht="12.9" x14ac:dyDescent="0.2">
      <c r="A105" s="9" t="s">
        <v>96</v>
      </c>
      <c r="B105" s="102">
        <v>45.433100000000003</v>
      </c>
      <c r="C105" s="102">
        <v>-112.51002099999999</v>
      </c>
      <c r="D105" s="102" t="s">
        <v>1938</v>
      </c>
      <c r="E105" s="140" t="s">
        <v>1892</v>
      </c>
      <c r="F105" s="22" t="s">
        <v>1890</v>
      </c>
      <c r="G105" s="22" t="s">
        <v>1932</v>
      </c>
      <c r="H105" s="22" t="s">
        <v>1898</v>
      </c>
      <c r="I105" s="22" t="s">
        <v>1895</v>
      </c>
      <c r="J105" s="22" t="s">
        <v>1901</v>
      </c>
      <c r="K105" s="22" t="s">
        <v>155</v>
      </c>
      <c r="L105" s="148">
        <v>44218.693263749999</v>
      </c>
      <c r="M105" s="49">
        <v>620</v>
      </c>
      <c r="N105" s="49">
        <v>181.8</v>
      </c>
      <c r="O105" s="33">
        <f t="shared" si="2"/>
        <v>0.29322580645161295</v>
      </c>
      <c r="P105" s="50">
        <v>4.9599999999999998E-2</v>
      </c>
      <c r="Q105" s="50">
        <v>1.8825684582505892E-3</v>
      </c>
      <c r="R105" s="51">
        <v>7.2300000000000003E-3</v>
      </c>
      <c r="S105" s="51">
        <v>1.9444577650337382E-4</v>
      </c>
      <c r="T105" s="51">
        <v>0.7077</v>
      </c>
      <c r="U105" s="52">
        <v>138.3126</v>
      </c>
      <c r="V105" s="52">
        <v>3.7198199529289049</v>
      </c>
      <c r="W105" s="53">
        <v>4.8640000000000003E-2</v>
      </c>
      <c r="X105" s="53">
        <v>1.3527526898882885E-3</v>
      </c>
      <c r="Y105" s="52">
        <v>0.33751944776815096</v>
      </c>
      <c r="Z105" s="54">
        <v>2.2550000000000001E-3</v>
      </c>
      <c r="AA105" s="54">
        <v>7.9937538115706322E-5</v>
      </c>
      <c r="AB105" s="55">
        <v>46.34033850904725</v>
      </c>
      <c r="AC105" s="55">
        <v>1.2458047574779114</v>
      </c>
      <c r="AD105" s="33">
        <v>0.94478712504974582</v>
      </c>
      <c r="AE105" s="56">
        <v>49.153819574237325</v>
      </c>
      <c r="AF105" s="56">
        <v>1.9097310728499677</v>
      </c>
      <c r="AG105" s="56">
        <v>46.439895880757604</v>
      </c>
      <c r="AH105" s="56">
        <v>1.253356160345185</v>
      </c>
      <c r="AI105" s="56">
        <v>130.51401049994087</v>
      </c>
      <c r="AJ105" s="56">
        <v>65.416262677538512</v>
      </c>
      <c r="AK105" s="97"/>
    </row>
    <row r="106" spans="1:37" s="18" customFormat="1" ht="12.9" x14ac:dyDescent="0.2">
      <c r="A106" s="9" t="s">
        <v>96</v>
      </c>
      <c r="B106" s="102">
        <v>45.433100000000003</v>
      </c>
      <c r="C106" s="102">
        <v>-112.51002099999999</v>
      </c>
      <c r="D106" s="102" t="s">
        <v>1938</v>
      </c>
      <c r="E106" s="140" t="s">
        <v>1892</v>
      </c>
      <c r="F106" s="22" t="s">
        <v>1890</v>
      </c>
      <c r="G106" s="22" t="s">
        <v>1932</v>
      </c>
      <c r="H106" s="22" t="s">
        <v>1898</v>
      </c>
      <c r="I106" s="22" t="s">
        <v>1895</v>
      </c>
      <c r="J106" s="22" t="s">
        <v>1901</v>
      </c>
      <c r="K106" s="22" t="s">
        <v>156</v>
      </c>
      <c r="L106" s="148">
        <v>44218.693708159721</v>
      </c>
      <c r="M106" s="49">
        <v>22.53</v>
      </c>
      <c r="N106" s="49">
        <v>1933</v>
      </c>
      <c r="O106" s="33">
        <f t="shared" ref="O106:O137" si="3">N106/M106</f>
        <v>85.79671549045716</v>
      </c>
      <c r="P106" s="50">
        <v>7.81</v>
      </c>
      <c r="Q106" s="50">
        <v>0.31192697863442337</v>
      </c>
      <c r="R106" s="51">
        <v>7.1199999999999999E-2</v>
      </c>
      <c r="S106" s="51">
        <v>2.537277280866244E-3</v>
      </c>
      <c r="T106" s="51">
        <v>0.94935000000000003</v>
      </c>
      <c r="U106" s="52">
        <v>14.04494</v>
      </c>
      <c r="V106" s="52">
        <v>0.50050437560629768</v>
      </c>
      <c r="W106" s="53">
        <v>0.78380000000000005</v>
      </c>
      <c r="X106" s="53">
        <v>1.7087333788511305E-2</v>
      </c>
      <c r="Y106" s="52">
        <v>0.49289161483547189</v>
      </c>
      <c r="Z106" s="54">
        <v>4.15E-3</v>
      </c>
      <c r="AA106" s="54">
        <v>1.2995768542106313E-4</v>
      </c>
      <c r="AB106" s="55">
        <v>30.074954441823465</v>
      </c>
      <c r="AC106" s="55">
        <v>28.84371149164339</v>
      </c>
      <c r="AD106" s="33">
        <v>0.20068318315750577</v>
      </c>
      <c r="AE106" s="56">
        <v>2209.3592323177013</v>
      </c>
      <c r="AF106" s="56">
        <v>275.67348575354072</v>
      </c>
      <c r="AG106" s="56">
        <v>443.3812434799396</v>
      </c>
      <c r="AH106" s="56">
        <v>16.335624994898442</v>
      </c>
      <c r="AI106" s="56">
        <v>4892.580333213582</v>
      </c>
      <c r="AJ106" s="56">
        <v>31.090468988136447</v>
      </c>
      <c r="AK106" s="97"/>
    </row>
    <row r="107" spans="1:37" s="18" customFormat="1" ht="12.9" x14ac:dyDescent="0.2">
      <c r="A107" s="9" t="s">
        <v>96</v>
      </c>
      <c r="B107" s="102">
        <v>45.433100000000003</v>
      </c>
      <c r="C107" s="102">
        <v>-112.51002099999999</v>
      </c>
      <c r="D107" s="102" t="s">
        <v>1938</v>
      </c>
      <c r="E107" s="140" t="s">
        <v>1892</v>
      </c>
      <c r="F107" s="22" t="s">
        <v>1890</v>
      </c>
      <c r="G107" s="22" t="s">
        <v>1932</v>
      </c>
      <c r="H107" s="22" t="s">
        <v>1898</v>
      </c>
      <c r="I107" s="22" t="s">
        <v>1895</v>
      </c>
      <c r="J107" s="22" t="s">
        <v>1901</v>
      </c>
      <c r="K107" s="22" t="s">
        <v>157</v>
      </c>
      <c r="L107" s="148">
        <v>44218.694144884263</v>
      </c>
      <c r="M107" s="49">
        <v>182.4</v>
      </c>
      <c r="N107" s="49">
        <v>178.4</v>
      </c>
      <c r="O107" s="33">
        <f t="shared" si="3"/>
        <v>0.97807017543859653</v>
      </c>
      <c r="P107" s="50">
        <v>8.1299999999999997E-2</v>
      </c>
      <c r="Q107" s="50">
        <v>2.5007750798502447E-3</v>
      </c>
      <c r="R107" s="51">
        <v>1.23E-2</v>
      </c>
      <c r="S107" s="51">
        <v>3.3002424153386067E-4</v>
      </c>
      <c r="T107" s="51">
        <v>0.54827000000000004</v>
      </c>
      <c r="U107" s="52">
        <v>81.300809999999998</v>
      </c>
      <c r="V107" s="52">
        <v>2.1814015899378636</v>
      </c>
      <c r="W107" s="53">
        <v>4.7E-2</v>
      </c>
      <c r="X107" s="53">
        <v>1.7701977290687048E-3</v>
      </c>
      <c r="Y107" s="52">
        <v>0.45989967818311045</v>
      </c>
      <c r="Z107" s="54">
        <v>3.673E-3</v>
      </c>
      <c r="AA107" s="54">
        <v>1.0498272048294424E-4</v>
      </c>
      <c r="AB107" s="55">
        <v>78.865724689340254</v>
      </c>
      <c r="AC107" s="55">
        <v>2.1147393265335435</v>
      </c>
      <c r="AD107" s="33">
        <v>0.99295413979971858</v>
      </c>
      <c r="AE107" s="56">
        <v>79.366422266694713</v>
      </c>
      <c r="AF107" s="56">
        <v>2.5360748796985453</v>
      </c>
      <c r="AG107" s="56">
        <v>78.807217550807081</v>
      </c>
      <c r="AH107" s="56">
        <v>2.1271219694601649</v>
      </c>
      <c r="AI107" s="56">
        <v>49.227056031649049</v>
      </c>
      <c r="AJ107" s="56">
        <v>89.94496400577593</v>
      </c>
      <c r="AK107" s="97"/>
    </row>
    <row r="108" spans="1:37" s="18" customFormat="1" ht="12.9" x14ac:dyDescent="0.2">
      <c r="A108" s="9" t="s">
        <v>96</v>
      </c>
      <c r="B108" s="102">
        <v>45.433100000000003</v>
      </c>
      <c r="C108" s="102">
        <v>-112.51002099999999</v>
      </c>
      <c r="D108" s="102" t="s">
        <v>1938</v>
      </c>
      <c r="E108" s="140" t="s">
        <v>1892</v>
      </c>
      <c r="F108" s="22" t="s">
        <v>1890</v>
      </c>
      <c r="G108" s="22" t="s">
        <v>1932</v>
      </c>
      <c r="H108" s="22" t="s">
        <v>1898</v>
      </c>
      <c r="I108" s="22" t="s">
        <v>1895</v>
      </c>
      <c r="J108" s="22" t="s">
        <v>1901</v>
      </c>
      <c r="K108" s="22" t="s">
        <v>158</v>
      </c>
      <c r="L108" s="148">
        <v>44218.694586226855</v>
      </c>
      <c r="M108" s="49">
        <v>179.6</v>
      </c>
      <c r="N108" s="49">
        <v>158.5</v>
      </c>
      <c r="O108" s="33">
        <f t="shared" si="3"/>
        <v>0.88251670378619151</v>
      </c>
      <c r="P108" s="50">
        <v>7.7899999999999997E-2</v>
      </c>
      <c r="Q108" s="50">
        <v>3.2920151883003212E-3</v>
      </c>
      <c r="R108" s="51">
        <v>1.172E-2</v>
      </c>
      <c r="S108" s="51">
        <v>3.2147062074161612E-4</v>
      </c>
      <c r="T108" s="51">
        <v>0.60077000000000003</v>
      </c>
      <c r="U108" s="52">
        <v>85.32423</v>
      </c>
      <c r="V108" s="52">
        <v>2.3403780056303209</v>
      </c>
      <c r="W108" s="53">
        <v>4.7199999999999999E-2</v>
      </c>
      <c r="X108" s="53">
        <v>1.9445143352518643E-3</v>
      </c>
      <c r="Y108" s="52">
        <v>0.51336813523262448</v>
      </c>
      <c r="Z108" s="54">
        <v>3.64E-3</v>
      </c>
      <c r="AA108" s="54">
        <v>1.4035611849862477E-4</v>
      </c>
      <c r="AB108" s="55">
        <v>75.142430400085843</v>
      </c>
      <c r="AC108" s="55">
        <v>2.061307442509162</v>
      </c>
      <c r="AD108" s="33">
        <v>0.98613615824075629</v>
      </c>
      <c r="AE108" s="56">
        <v>76.168658989131089</v>
      </c>
      <c r="AF108" s="56">
        <v>3.3371664408497517</v>
      </c>
      <c r="AG108" s="56">
        <v>75.112668753891981</v>
      </c>
      <c r="AH108" s="56">
        <v>2.071999743000859</v>
      </c>
      <c r="AI108" s="56">
        <v>59.357974663338005</v>
      </c>
      <c r="AJ108" s="56">
        <v>98.196225235355627</v>
      </c>
      <c r="AK108" s="97"/>
    </row>
    <row r="109" spans="1:37" s="18" customFormat="1" ht="12.9" x14ac:dyDescent="0.2">
      <c r="A109" s="9" t="s">
        <v>96</v>
      </c>
      <c r="B109" s="102">
        <v>45.433100000000003</v>
      </c>
      <c r="C109" s="102">
        <v>-112.51002099999999</v>
      </c>
      <c r="D109" s="102" t="s">
        <v>1938</v>
      </c>
      <c r="E109" s="140" t="s">
        <v>1892</v>
      </c>
      <c r="F109" s="22" t="s">
        <v>1890</v>
      </c>
      <c r="G109" s="22" t="s">
        <v>1932</v>
      </c>
      <c r="H109" s="22" t="s">
        <v>1898</v>
      </c>
      <c r="I109" s="22" t="s">
        <v>1895</v>
      </c>
      <c r="J109" s="22" t="s">
        <v>1901</v>
      </c>
      <c r="K109" s="22" t="s">
        <v>159</v>
      </c>
      <c r="L109" s="148">
        <v>44218.695024699075</v>
      </c>
      <c r="M109" s="49">
        <v>1987</v>
      </c>
      <c r="N109" s="49">
        <v>704</v>
      </c>
      <c r="O109" s="33">
        <f t="shared" si="3"/>
        <v>0.35430296930045296</v>
      </c>
      <c r="P109" s="50">
        <v>4.6300000000000001E-2</v>
      </c>
      <c r="Q109" s="50">
        <v>1.596081451555653E-3</v>
      </c>
      <c r="R109" s="51">
        <v>7.1900000000000002E-3</v>
      </c>
      <c r="S109" s="51">
        <v>2.0069489280995668E-4</v>
      </c>
      <c r="T109" s="51">
        <v>0.83735999999999999</v>
      </c>
      <c r="U109" s="52">
        <v>139.0821</v>
      </c>
      <c r="V109" s="52">
        <v>3.8822065110435586</v>
      </c>
      <c r="W109" s="53">
        <v>4.641E-2</v>
      </c>
      <c r="X109" s="53">
        <v>1.11070033762487E-3</v>
      </c>
      <c r="Y109" s="52">
        <v>0.52586467889946897</v>
      </c>
      <c r="Z109" s="54">
        <v>2.1489999999999999E-3</v>
      </c>
      <c r="AA109" s="54">
        <v>6.980172204179493E-5</v>
      </c>
      <c r="AB109" s="55">
        <v>46.214841417722624</v>
      </c>
      <c r="AC109" s="55">
        <v>1.2884966675893783</v>
      </c>
      <c r="AD109" s="33">
        <v>1.0049506680371387</v>
      </c>
      <c r="AE109" s="56">
        <v>45.956370416677231</v>
      </c>
      <c r="AF109" s="56">
        <v>1.6193421000778907</v>
      </c>
      <c r="AG109" s="56">
        <v>46.183885150801984</v>
      </c>
      <c r="AH109" s="56">
        <v>1.2936325949014789</v>
      </c>
      <c r="AI109" s="56">
        <v>18.972858227898147</v>
      </c>
      <c r="AJ109" s="56">
        <v>57.48022380657919</v>
      </c>
      <c r="AK109" s="97"/>
    </row>
    <row r="110" spans="1:37" s="18" customFormat="1" ht="12.9" x14ac:dyDescent="0.2">
      <c r="A110" s="9" t="s">
        <v>96</v>
      </c>
      <c r="B110" s="102">
        <v>45.433100000000003</v>
      </c>
      <c r="C110" s="102">
        <v>-112.51002099999999</v>
      </c>
      <c r="D110" s="102" t="s">
        <v>1938</v>
      </c>
      <c r="E110" s="140" t="s">
        <v>1892</v>
      </c>
      <c r="F110" s="22" t="s">
        <v>1890</v>
      </c>
      <c r="G110" s="22" t="s">
        <v>1932</v>
      </c>
      <c r="H110" s="22" t="s">
        <v>1898</v>
      </c>
      <c r="I110" s="22" t="s">
        <v>1895</v>
      </c>
      <c r="J110" s="22" t="s">
        <v>1901</v>
      </c>
      <c r="K110" s="22" t="s">
        <v>160</v>
      </c>
      <c r="L110" s="148">
        <v>44218.695466770834</v>
      </c>
      <c r="M110" s="49">
        <v>1077</v>
      </c>
      <c r="N110" s="49">
        <v>466</v>
      </c>
      <c r="O110" s="33">
        <f t="shared" si="3"/>
        <v>0.43268337975858867</v>
      </c>
      <c r="P110" s="50">
        <v>4.6600000000000003E-2</v>
      </c>
      <c r="Q110" s="50">
        <v>1.4417433890952995E-3</v>
      </c>
      <c r="R110" s="51">
        <v>7.1799999999999998E-3</v>
      </c>
      <c r="S110" s="51">
        <v>2.0055163923538493E-4</v>
      </c>
      <c r="T110" s="51">
        <v>0.82023000000000001</v>
      </c>
      <c r="U110" s="52">
        <v>139.2758</v>
      </c>
      <c r="V110" s="52">
        <v>3.8902485194065686</v>
      </c>
      <c r="W110" s="53">
        <v>4.6699999999999998E-2</v>
      </c>
      <c r="X110" s="53">
        <v>1.1101153093260178E-3</v>
      </c>
      <c r="Y110" s="52">
        <v>0.36700157553946866</v>
      </c>
      <c r="Z110" s="54">
        <v>2.1459999999999999E-3</v>
      </c>
      <c r="AA110" s="54">
        <v>7.7059239549842428E-5</v>
      </c>
      <c r="AB110" s="55">
        <v>46.133806281003487</v>
      </c>
      <c r="AC110" s="55">
        <v>1.2871107461246014</v>
      </c>
      <c r="AD110" s="33">
        <v>0.99724129400155048</v>
      </c>
      <c r="AE110" s="56">
        <v>46.247464036117542</v>
      </c>
      <c r="AF110" s="56">
        <v>1.4628675178593096</v>
      </c>
      <c r="AG110" s="56">
        <v>46.119880879668024</v>
      </c>
      <c r="AH110" s="56">
        <v>1.2927093082595902</v>
      </c>
      <c r="AI110" s="56">
        <v>33.912922595114246</v>
      </c>
      <c r="AJ110" s="56">
        <v>56.932173623061558</v>
      </c>
      <c r="AK110" s="97"/>
    </row>
    <row r="111" spans="1:37" s="18" customFormat="1" ht="12.9" x14ac:dyDescent="0.2">
      <c r="A111" s="9" t="s">
        <v>96</v>
      </c>
      <c r="B111" s="102">
        <v>45.433100000000003</v>
      </c>
      <c r="C111" s="102">
        <v>-112.51002099999999</v>
      </c>
      <c r="D111" s="102" t="s">
        <v>1938</v>
      </c>
      <c r="E111" s="140" t="s">
        <v>1892</v>
      </c>
      <c r="F111" s="22" t="s">
        <v>1890</v>
      </c>
      <c r="G111" s="22" t="s">
        <v>1932</v>
      </c>
      <c r="H111" s="22" t="s">
        <v>1898</v>
      </c>
      <c r="I111" s="22" t="s">
        <v>1895</v>
      </c>
      <c r="J111" s="22" t="s">
        <v>1901</v>
      </c>
      <c r="K111" s="22" t="s">
        <v>162</v>
      </c>
      <c r="L111" s="148">
        <v>44218.695909351853</v>
      </c>
      <c r="M111" s="49">
        <v>2237</v>
      </c>
      <c r="N111" s="49">
        <v>1016</v>
      </c>
      <c r="O111" s="33">
        <f t="shared" si="3"/>
        <v>0.45417970496200266</v>
      </c>
      <c r="P111" s="50">
        <v>4.6870000000000002E-2</v>
      </c>
      <c r="Q111" s="50">
        <v>1.1580668201792159E-3</v>
      </c>
      <c r="R111" s="51">
        <v>7.1399999999999996E-3</v>
      </c>
      <c r="S111" s="51">
        <v>1.8652570868381657E-4</v>
      </c>
      <c r="T111" s="51">
        <v>0.58889999999999998</v>
      </c>
      <c r="U111" s="52">
        <v>140.05600000000001</v>
      </c>
      <c r="V111" s="52">
        <v>3.6588301999531221</v>
      </c>
      <c r="W111" s="53">
        <v>4.7160000000000001E-2</v>
      </c>
      <c r="X111" s="53">
        <v>1.168642905253782E-3</v>
      </c>
      <c r="Y111" s="52">
        <v>0.53749341370885351</v>
      </c>
      <c r="Z111" s="54">
        <v>2.186E-3</v>
      </c>
      <c r="AA111" s="54">
        <v>6.6418660028639545E-5</v>
      </c>
      <c r="AB111" s="55">
        <v>45.850746907623204</v>
      </c>
      <c r="AC111" s="55">
        <v>1.1968391229042998</v>
      </c>
      <c r="AD111" s="33">
        <v>0.98612065859729048</v>
      </c>
      <c r="AE111" s="56">
        <v>46.50937696145148</v>
      </c>
      <c r="AF111" s="56">
        <v>1.1752010743277037</v>
      </c>
      <c r="AG111" s="56">
        <v>45.863857440176183</v>
      </c>
      <c r="AH111" s="56">
        <v>1.2023098464245228</v>
      </c>
      <c r="AI111" s="56">
        <v>57.336770536014811</v>
      </c>
      <c r="AJ111" s="56">
        <v>59.087905370609903</v>
      </c>
      <c r="AK111" s="97"/>
    </row>
    <row r="112" spans="1:37" s="18" customFormat="1" ht="12.9" x14ac:dyDescent="0.2">
      <c r="A112" s="9" t="s">
        <v>96</v>
      </c>
      <c r="B112" s="102">
        <v>45.433100000000003</v>
      </c>
      <c r="C112" s="102">
        <v>-112.51002099999999</v>
      </c>
      <c r="D112" s="102" t="s">
        <v>1938</v>
      </c>
      <c r="E112" s="140" t="s">
        <v>1892</v>
      </c>
      <c r="F112" s="22" t="s">
        <v>1890</v>
      </c>
      <c r="G112" s="22" t="s">
        <v>1932</v>
      </c>
      <c r="H112" s="22" t="s">
        <v>1898</v>
      </c>
      <c r="I112" s="22" t="s">
        <v>1895</v>
      </c>
      <c r="J112" s="22" t="s">
        <v>1901</v>
      </c>
      <c r="K112" s="22" t="s">
        <v>163</v>
      </c>
      <c r="L112" s="148">
        <v>44218.696972789352</v>
      </c>
      <c r="M112" s="49">
        <v>2324</v>
      </c>
      <c r="N112" s="49">
        <v>929</v>
      </c>
      <c r="O112" s="33">
        <f t="shared" si="3"/>
        <v>0.39974182444061962</v>
      </c>
      <c r="P112" s="50">
        <v>4.5999999999999999E-2</v>
      </c>
      <c r="Q112" s="50">
        <v>1.6752313273097541E-3</v>
      </c>
      <c r="R112" s="51">
        <v>6.9800000000000001E-3</v>
      </c>
      <c r="S112" s="51">
        <v>2.1233972779487122E-4</v>
      </c>
      <c r="T112" s="51">
        <v>0.91598000000000002</v>
      </c>
      <c r="U112" s="52">
        <v>143.26650000000001</v>
      </c>
      <c r="V112" s="52">
        <v>4.3583331183980194</v>
      </c>
      <c r="W112" s="53">
        <v>4.7469999999999998E-2</v>
      </c>
      <c r="X112" s="53">
        <v>1.1562700203672151E-3</v>
      </c>
      <c r="Y112" s="52">
        <v>0.40465151234352226</v>
      </c>
      <c r="Z112" s="54">
        <v>2.1150000000000001E-3</v>
      </c>
      <c r="AA112" s="54">
        <v>7.0980912927349698E-5</v>
      </c>
      <c r="AB112" s="55">
        <v>44.808105909980654</v>
      </c>
      <c r="AC112" s="55">
        <v>1.3614811993232634</v>
      </c>
      <c r="AD112" s="33">
        <v>0.98192208829636318</v>
      </c>
      <c r="AE112" s="56">
        <v>45.665193321552721</v>
      </c>
      <c r="AF112" s="56">
        <v>1.6995783037686709</v>
      </c>
      <c r="AG112" s="56">
        <v>44.839661988756184</v>
      </c>
      <c r="AH112" s="56">
        <v>1.368684524774946</v>
      </c>
      <c r="AI112" s="56">
        <v>72.936565526890149</v>
      </c>
      <c r="AJ112" s="56">
        <v>57.910777669210852</v>
      </c>
      <c r="AK112" s="97"/>
    </row>
    <row r="113" spans="1:37" s="18" customFormat="1" ht="12.9" x14ac:dyDescent="0.2">
      <c r="A113" s="9" t="s">
        <v>96</v>
      </c>
      <c r="B113" s="102">
        <v>45.433100000000003</v>
      </c>
      <c r="C113" s="102">
        <v>-112.51002099999999</v>
      </c>
      <c r="D113" s="102" t="s">
        <v>1938</v>
      </c>
      <c r="E113" s="140" t="s">
        <v>1892</v>
      </c>
      <c r="F113" s="22" t="s">
        <v>1890</v>
      </c>
      <c r="G113" s="22" t="s">
        <v>1932</v>
      </c>
      <c r="H113" s="22" t="s">
        <v>1898</v>
      </c>
      <c r="I113" s="22" t="s">
        <v>1895</v>
      </c>
      <c r="J113" s="22" t="s">
        <v>1901</v>
      </c>
      <c r="K113" s="22" t="s">
        <v>164</v>
      </c>
      <c r="L113" s="148">
        <v>44218.697412731482</v>
      </c>
      <c r="M113" s="49">
        <v>890</v>
      </c>
      <c r="N113" s="49">
        <v>921</v>
      </c>
      <c r="O113" s="33">
        <f t="shared" si="3"/>
        <v>1.0348314606741573</v>
      </c>
      <c r="P113" s="50">
        <v>4.6699999999999998E-2</v>
      </c>
      <c r="Q113" s="50">
        <v>1.5206432849291119E-3</v>
      </c>
      <c r="R113" s="51">
        <v>7.1300000000000001E-3</v>
      </c>
      <c r="S113" s="51">
        <v>1.9983683344168565E-4</v>
      </c>
      <c r="T113" s="51">
        <v>0.64354999999999996</v>
      </c>
      <c r="U113" s="52">
        <v>140.2525</v>
      </c>
      <c r="V113" s="52">
        <v>3.9309411406843782</v>
      </c>
      <c r="W113" s="53">
        <v>4.7E-2</v>
      </c>
      <c r="X113" s="53">
        <v>1.4469277798148737E-3</v>
      </c>
      <c r="Y113" s="52">
        <v>0.40447704323718359</v>
      </c>
      <c r="Z113" s="54">
        <v>2.202E-3</v>
      </c>
      <c r="AA113" s="54">
        <v>8.2701400229984022E-5</v>
      </c>
      <c r="AB113" s="55">
        <v>45.795931726041346</v>
      </c>
      <c r="AC113" s="55">
        <v>1.2831974322714033</v>
      </c>
      <c r="AD113" s="33">
        <v>0.98824829304402029</v>
      </c>
      <c r="AE113" s="56">
        <v>46.344476700716896</v>
      </c>
      <c r="AF113" s="56">
        <v>1.5428626467822373</v>
      </c>
      <c r="AG113" s="56">
        <v>45.799849991501844</v>
      </c>
      <c r="AH113" s="56">
        <v>1.288102296351072</v>
      </c>
      <c r="AI113" s="56">
        <v>49.227056031649049</v>
      </c>
      <c r="AJ113" s="56">
        <v>73.519395566547459</v>
      </c>
      <c r="AK113" s="97"/>
    </row>
    <row r="114" spans="1:37" s="18" customFormat="1" ht="12.9" x14ac:dyDescent="0.2">
      <c r="A114" s="9" t="s">
        <v>96</v>
      </c>
      <c r="B114" s="102">
        <v>45.433100000000003</v>
      </c>
      <c r="C114" s="102">
        <v>-112.51002099999999</v>
      </c>
      <c r="D114" s="102" t="s">
        <v>1938</v>
      </c>
      <c r="E114" s="140" t="s">
        <v>1892</v>
      </c>
      <c r="F114" s="22" t="s">
        <v>1890</v>
      </c>
      <c r="G114" s="22" t="s">
        <v>1932</v>
      </c>
      <c r="H114" s="22" t="s">
        <v>1898</v>
      </c>
      <c r="I114" s="22" t="s">
        <v>1895</v>
      </c>
      <c r="J114" s="22" t="s">
        <v>1901</v>
      </c>
      <c r="K114" s="22" t="s">
        <v>165</v>
      </c>
      <c r="L114" s="148">
        <v>44218.69785222222</v>
      </c>
      <c r="M114" s="49">
        <v>648</v>
      </c>
      <c r="N114" s="49">
        <v>399.2</v>
      </c>
      <c r="O114" s="33">
        <f t="shared" si="3"/>
        <v>0.61604938271604937</v>
      </c>
      <c r="P114" s="50">
        <v>7.5200000000000003E-2</v>
      </c>
      <c r="Q114" s="50">
        <v>2.8323163665099275E-3</v>
      </c>
      <c r="R114" s="51">
        <v>1.1220000000000001E-2</v>
      </c>
      <c r="S114" s="51">
        <v>3.1425365550777606E-4</v>
      </c>
      <c r="T114" s="51">
        <v>0.82143999999999995</v>
      </c>
      <c r="U114" s="52">
        <v>89.126559999999998</v>
      </c>
      <c r="V114" s="52">
        <v>2.4962879111539675</v>
      </c>
      <c r="W114" s="53">
        <v>4.802E-2</v>
      </c>
      <c r="X114" s="53">
        <v>1.282524136225124E-3</v>
      </c>
      <c r="Y114" s="52">
        <v>0.34183297434896426</v>
      </c>
      <c r="Z114" s="54">
        <v>3.3839999999999999E-3</v>
      </c>
      <c r="AA114" s="54">
        <v>1.0478827415317041E-4</v>
      </c>
      <c r="AB114" s="55">
        <v>71.874175415866375</v>
      </c>
      <c r="AC114" s="55">
        <v>2.008914642410486</v>
      </c>
      <c r="AD114" s="33">
        <v>0.97696271454765338</v>
      </c>
      <c r="AE114" s="56">
        <v>73.622065072597849</v>
      </c>
      <c r="AF114" s="56">
        <v>2.8718210043022556</v>
      </c>
      <c r="AG114" s="56">
        <v>71.926012543929176</v>
      </c>
      <c r="AH114" s="56">
        <v>2.0254909793402969</v>
      </c>
      <c r="AI114" s="56">
        <v>100.25457766021847</v>
      </c>
      <c r="AJ114" s="56">
        <v>63.17510057691819</v>
      </c>
      <c r="AK114" s="97"/>
    </row>
    <row r="115" spans="1:37" s="18" customFormat="1" ht="12.9" x14ac:dyDescent="0.2">
      <c r="A115" s="9" t="s">
        <v>96</v>
      </c>
      <c r="B115" s="102">
        <v>45.433100000000003</v>
      </c>
      <c r="C115" s="102">
        <v>-112.51002099999999</v>
      </c>
      <c r="D115" s="102" t="s">
        <v>1938</v>
      </c>
      <c r="E115" s="140" t="s">
        <v>1892</v>
      </c>
      <c r="F115" s="22" t="s">
        <v>1890</v>
      </c>
      <c r="G115" s="22" t="s">
        <v>1932</v>
      </c>
      <c r="H115" s="22" t="s">
        <v>1898</v>
      </c>
      <c r="I115" s="22" t="s">
        <v>1895</v>
      </c>
      <c r="J115" s="22" t="s">
        <v>1901</v>
      </c>
      <c r="K115" s="22" t="s">
        <v>166</v>
      </c>
      <c r="L115" s="148">
        <v>44218.698295798611</v>
      </c>
      <c r="M115" s="49">
        <v>3080</v>
      </c>
      <c r="N115" s="49">
        <v>2740</v>
      </c>
      <c r="O115" s="33">
        <f t="shared" si="3"/>
        <v>0.88961038961038963</v>
      </c>
      <c r="P115" s="50">
        <v>4.58E-2</v>
      </c>
      <c r="Q115" s="50">
        <v>1.5096542650554134E-3</v>
      </c>
      <c r="R115" s="51">
        <v>7.0899999999999999E-3</v>
      </c>
      <c r="S115" s="51">
        <v>1.9237265918004042E-4</v>
      </c>
      <c r="T115" s="51">
        <v>0.90102000000000004</v>
      </c>
      <c r="U115" s="52">
        <v>141.0437</v>
      </c>
      <c r="V115" s="52">
        <v>3.8269327166237193</v>
      </c>
      <c r="W115" s="53">
        <v>4.6730000000000001E-2</v>
      </c>
      <c r="X115" s="53">
        <v>1.132729958992875E-3</v>
      </c>
      <c r="Y115" s="52">
        <v>0.39019547411852468</v>
      </c>
      <c r="Z115" s="54">
        <v>2.1840000000000002E-3</v>
      </c>
      <c r="AA115" s="54">
        <v>7.3409416289737668E-5</v>
      </c>
      <c r="AB115" s="55">
        <v>45.555204191422227</v>
      </c>
      <c r="AC115" s="55">
        <v>1.2348095532080616</v>
      </c>
      <c r="AD115" s="33">
        <v>1.0016006891405203</v>
      </c>
      <c r="AE115" s="56">
        <v>45.471028859108742</v>
      </c>
      <c r="AF115" s="56">
        <v>1.5317214627818394</v>
      </c>
      <c r="AG115" s="56">
        <v>45.543813841211801</v>
      </c>
      <c r="AH115" s="56">
        <v>1.2399945716865055</v>
      </c>
      <c r="AI115" s="56">
        <v>35.450752982653185</v>
      </c>
      <c r="AJ115" s="56">
        <v>58.037821875649911</v>
      </c>
      <c r="AK115" s="97"/>
    </row>
    <row r="116" spans="1:37" s="18" customFormat="1" ht="12.9" x14ac:dyDescent="0.2">
      <c r="A116" s="9" t="s">
        <v>96</v>
      </c>
      <c r="B116" s="102">
        <v>45.433100000000003</v>
      </c>
      <c r="C116" s="102">
        <v>-112.51002099999999</v>
      </c>
      <c r="D116" s="102" t="s">
        <v>1938</v>
      </c>
      <c r="E116" s="140" t="s">
        <v>1892</v>
      </c>
      <c r="F116" s="22" t="s">
        <v>1890</v>
      </c>
      <c r="G116" s="22" t="s">
        <v>1932</v>
      </c>
      <c r="H116" s="22" t="s">
        <v>1898</v>
      </c>
      <c r="I116" s="22" t="s">
        <v>1895</v>
      </c>
      <c r="J116" s="22" t="s">
        <v>1901</v>
      </c>
      <c r="K116" s="22" t="s">
        <v>167</v>
      </c>
      <c r="L116" s="148">
        <v>44218.698738101855</v>
      </c>
      <c r="M116" s="49">
        <v>401.1</v>
      </c>
      <c r="N116" s="49">
        <v>500.4</v>
      </c>
      <c r="O116" s="33">
        <f t="shared" si="3"/>
        <v>1.2475691847419594</v>
      </c>
      <c r="P116" s="50">
        <v>4.6699999999999998E-2</v>
      </c>
      <c r="Q116" s="50">
        <v>1.6829604867613498E-3</v>
      </c>
      <c r="R116" s="51">
        <v>7.0699999999999999E-3</v>
      </c>
      <c r="S116" s="51">
        <v>1.7318764390105893E-4</v>
      </c>
      <c r="T116" s="51">
        <v>0.42301</v>
      </c>
      <c r="U116" s="52">
        <v>141.4427</v>
      </c>
      <c r="V116" s="52">
        <v>3.4647988856688352</v>
      </c>
      <c r="W116" s="53">
        <v>4.7500000000000001E-2</v>
      </c>
      <c r="X116" s="53">
        <v>1.8607794065928396E-3</v>
      </c>
      <c r="Y116" s="52">
        <v>0.30667774890991689</v>
      </c>
      <c r="Z116" s="54">
        <v>2.14E-3</v>
      </c>
      <c r="AA116" s="54">
        <v>5.9269216293114595E-5</v>
      </c>
      <c r="AB116" s="55">
        <v>45.382770008080371</v>
      </c>
      <c r="AC116" s="55">
        <v>1.1141884053018944</v>
      </c>
      <c r="AD116" s="33">
        <v>0.97996126368676406</v>
      </c>
      <c r="AE116" s="56">
        <v>46.344476700716896</v>
      </c>
      <c r="AF116" s="56">
        <v>1.7074132057399269</v>
      </c>
      <c r="AG116" s="56">
        <v>45.415791952536324</v>
      </c>
      <c r="AH116" s="56">
        <v>1.1163426182263694</v>
      </c>
      <c r="AI116" s="56">
        <v>74.438403552361478</v>
      </c>
      <c r="AJ116" s="56">
        <v>93.110458585534587</v>
      </c>
      <c r="AK116" s="97"/>
    </row>
    <row r="117" spans="1:37" s="18" customFormat="1" ht="12.9" x14ac:dyDescent="0.2">
      <c r="A117" s="9" t="s">
        <v>96</v>
      </c>
      <c r="B117" s="102">
        <v>45.433100000000003</v>
      </c>
      <c r="C117" s="102">
        <v>-112.51002099999999</v>
      </c>
      <c r="D117" s="102" t="s">
        <v>1938</v>
      </c>
      <c r="E117" s="140" t="s">
        <v>1892</v>
      </c>
      <c r="F117" s="22" t="s">
        <v>1890</v>
      </c>
      <c r="G117" s="22" t="s">
        <v>1932</v>
      </c>
      <c r="H117" s="22" t="s">
        <v>1898</v>
      </c>
      <c r="I117" s="22" t="s">
        <v>1895</v>
      </c>
      <c r="J117" s="22" t="s">
        <v>1901</v>
      </c>
      <c r="K117" s="22" t="s">
        <v>168</v>
      </c>
      <c r="L117" s="148">
        <v>44218.699178530092</v>
      </c>
      <c r="M117" s="49">
        <v>790</v>
      </c>
      <c r="N117" s="49">
        <v>680</v>
      </c>
      <c r="O117" s="33">
        <f t="shared" si="3"/>
        <v>0.86075949367088611</v>
      </c>
      <c r="P117" s="50">
        <v>7.88</v>
      </c>
      <c r="Q117" s="50">
        <v>0.24685574735055291</v>
      </c>
      <c r="R117" s="51">
        <v>0.3251</v>
      </c>
      <c r="S117" s="51">
        <v>1.0001800037993162E-2</v>
      </c>
      <c r="T117" s="51">
        <v>0.99646999999999997</v>
      </c>
      <c r="U117" s="52">
        <v>3.075977</v>
      </c>
      <c r="V117" s="52">
        <v>9.4633354544640336E-2</v>
      </c>
      <c r="W117" s="53">
        <v>0.17510999999999999</v>
      </c>
      <c r="X117" s="53">
        <v>3.5186652071488704E-3</v>
      </c>
      <c r="Y117" s="52">
        <v>0.39990717064254044</v>
      </c>
      <c r="Z117" s="54">
        <v>8.3400000000000002E-2</v>
      </c>
      <c r="AA117" s="54">
        <v>2.6818322095164718E-3</v>
      </c>
      <c r="AB117" s="55">
        <v>2607.0928807198998</v>
      </c>
      <c r="AC117" s="55">
        <v>33.471046226030687</v>
      </c>
      <c r="AD117" s="33">
        <v>0.69601961112744182</v>
      </c>
      <c r="AE117" s="56">
        <v>2217.395092657845</v>
      </c>
      <c r="AF117" s="56">
        <v>224.01886607658111</v>
      </c>
      <c r="AG117" s="56">
        <v>1814.5877730117866</v>
      </c>
      <c r="AH117" s="56">
        <v>64.15544281975636</v>
      </c>
      <c r="AI117" s="56">
        <v>2607.0928807198998</v>
      </c>
      <c r="AJ117" s="56">
        <v>33.471046226030687</v>
      </c>
      <c r="AK117" s="97"/>
    </row>
    <row r="118" spans="1:37" s="18" customFormat="1" ht="12.9" x14ac:dyDescent="0.2">
      <c r="A118" s="9" t="s">
        <v>96</v>
      </c>
      <c r="B118" s="102">
        <v>45.433100000000003</v>
      </c>
      <c r="C118" s="102">
        <v>-112.51002099999999</v>
      </c>
      <c r="D118" s="102" t="s">
        <v>1938</v>
      </c>
      <c r="E118" s="140" t="s">
        <v>1892</v>
      </c>
      <c r="F118" s="22" t="s">
        <v>1890</v>
      </c>
      <c r="G118" s="22" t="s">
        <v>1932</v>
      </c>
      <c r="H118" s="22" t="s">
        <v>1898</v>
      </c>
      <c r="I118" s="22" t="s">
        <v>1895</v>
      </c>
      <c r="J118" s="22" t="s">
        <v>1901</v>
      </c>
      <c r="K118" s="22" t="s">
        <v>169</v>
      </c>
      <c r="L118" s="148">
        <v>44218.699624074077</v>
      </c>
      <c r="M118" s="49">
        <v>389</v>
      </c>
      <c r="N118" s="49">
        <v>475</v>
      </c>
      <c r="O118" s="33">
        <f t="shared" si="3"/>
        <v>1.2210796915167095</v>
      </c>
      <c r="P118" s="50">
        <v>2.2400000000000002</v>
      </c>
      <c r="Q118" s="50">
        <v>0.18549134750710072</v>
      </c>
      <c r="R118" s="51">
        <v>0.16500000000000001</v>
      </c>
      <c r="S118" s="51">
        <v>1.2445481107614923E-2</v>
      </c>
      <c r="T118" s="51">
        <v>0.99785999999999997</v>
      </c>
      <c r="U118" s="52">
        <v>6.0606059999999999</v>
      </c>
      <c r="V118" s="52">
        <v>0.45713424389186202</v>
      </c>
      <c r="W118" s="53">
        <v>9.7509999999999999E-2</v>
      </c>
      <c r="X118" s="53">
        <v>2.0754228581183164E-3</v>
      </c>
      <c r="Y118" s="52">
        <v>0.28084364478168256</v>
      </c>
      <c r="Z118" s="54">
        <v>6.4500000000000002E-2</v>
      </c>
      <c r="AA118" s="54">
        <v>2.2145202640752692E-3</v>
      </c>
      <c r="AB118" s="55">
        <v>952.57626784640183</v>
      </c>
      <c r="AC118" s="55">
        <v>69.665858803402003</v>
      </c>
      <c r="AD118" s="33">
        <v>0.82477896567584397</v>
      </c>
      <c r="AE118" s="56">
        <v>1193.6572369439389</v>
      </c>
      <c r="AF118" s="56">
        <v>172.77486713153846</v>
      </c>
      <c r="AG118" s="56">
        <v>984.50338125810765</v>
      </c>
      <c r="AH118" s="56">
        <v>79.733587295273864</v>
      </c>
      <c r="AI118" s="56">
        <v>1577.0367371424368</v>
      </c>
      <c r="AJ118" s="56">
        <v>39.833899366514324</v>
      </c>
      <c r="AK118" s="97"/>
    </row>
    <row r="119" spans="1:37" s="18" customFormat="1" ht="12.9" x14ac:dyDescent="0.2">
      <c r="A119" s="9" t="s">
        <v>96</v>
      </c>
      <c r="B119" s="102">
        <v>45.433100000000003</v>
      </c>
      <c r="C119" s="102">
        <v>-112.51002099999999</v>
      </c>
      <c r="D119" s="102" t="s">
        <v>1938</v>
      </c>
      <c r="E119" s="140" t="s">
        <v>1892</v>
      </c>
      <c r="F119" s="22" t="s">
        <v>1890</v>
      </c>
      <c r="G119" s="22" t="s">
        <v>1932</v>
      </c>
      <c r="H119" s="22" t="s">
        <v>1898</v>
      </c>
      <c r="I119" s="22" t="s">
        <v>1895</v>
      </c>
      <c r="J119" s="22" t="s">
        <v>1901</v>
      </c>
      <c r="K119" s="22" t="s">
        <v>170</v>
      </c>
      <c r="L119" s="148">
        <v>44218.70006609954</v>
      </c>
      <c r="M119" s="49">
        <v>79</v>
      </c>
      <c r="N119" s="49">
        <v>243.2</v>
      </c>
      <c r="O119" s="33">
        <f t="shared" si="3"/>
        <v>3.0784810126582278</v>
      </c>
      <c r="P119" s="50">
        <v>0.60199999999999998</v>
      </c>
      <c r="Q119" s="50">
        <v>2.0831745006119871E-2</v>
      </c>
      <c r="R119" s="51">
        <v>1.1520000000000001E-2</v>
      </c>
      <c r="S119" s="51">
        <v>4.5297258195171154E-4</v>
      </c>
      <c r="T119" s="51">
        <v>0.55772999999999995</v>
      </c>
      <c r="U119" s="52">
        <v>86.80556</v>
      </c>
      <c r="V119" s="52">
        <v>3.4132412911579277</v>
      </c>
      <c r="W119" s="53">
        <v>0.375</v>
      </c>
      <c r="X119" s="53">
        <v>1.2500000000000001E-2</v>
      </c>
      <c r="Y119" s="52">
        <v>0.32928705950879961</v>
      </c>
      <c r="Z119" s="54">
        <v>5.5199999999999997E-3</v>
      </c>
      <c r="AA119" s="54">
        <v>2.1115908694631166E-4</v>
      </c>
      <c r="AB119" s="55">
        <v>43.223880938574354</v>
      </c>
      <c r="AC119" s="55">
        <v>2.8350520960463617</v>
      </c>
      <c r="AD119" s="33">
        <v>0.1543111025112284</v>
      </c>
      <c r="AE119" s="56">
        <v>478.50215631432951</v>
      </c>
      <c r="AF119" s="56">
        <v>20.934894947609234</v>
      </c>
      <c r="AG119" s="56">
        <v>73.838195294864335</v>
      </c>
      <c r="AH119" s="56">
        <v>2.9193877250099729</v>
      </c>
      <c r="AI119" s="56">
        <v>3811.7410292174823</v>
      </c>
      <c r="AJ119" s="56">
        <v>50.431457923002995</v>
      </c>
      <c r="AK119" s="97"/>
    </row>
    <row r="120" spans="1:37" s="18" customFormat="1" ht="12.9" x14ac:dyDescent="0.2">
      <c r="A120" s="9" t="s">
        <v>96</v>
      </c>
      <c r="B120" s="102">
        <v>45.433100000000003</v>
      </c>
      <c r="C120" s="102">
        <v>-112.51002099999999</v>
      </c>
      <c r="D120" s="102" t="s">
        <v>1938</v>
      </c>
      <c r="E120" s="140" t="s">
        <v>1892</v>
      </c>
      <c r="F120" s="22" t="s">
        <v>1890</v>
      </c>
      <c r="G120" s="22" t="s">
        <v>1932</v>
      </c>
      <c r="H120" s="22" t="s">
        <v>1898</v>
      </c>
      <c r="I120" s="22" t="s">
        <v>1895</v>
      </c>
      <c r="J120" s="22" t="s">
        <v>1901</v>
      </c>
      <c r="K120" s="22" t="s">
        <v>171</v>
      </c>
      <c r="L120" s="148">
        <v>44218.700507986112</v>
      </c>
      <c r="M120" s="49">
        <v>275.10000000000002</v>
      </c>
      <c r="N120" s="49">
        <v>99.7</v>
      </c>
      <c r="O120" s="33">
        <f t="shared" si="3"/>
        <v>0.3624136677571792</v>
      </c>
      <c r="P120" s="50">
        <v>0.1206</v>
      </c>
      <c r="Q120" s="50">
        <v>5.1940103966010695E-3</v>
      </c>
      <c r="R120" s="51">
        <v>1.754E-2</v>
      </c>
      <c r="S120" s="51">
        <v>4.748269579541583E-4</v>
      </c>
      <c r="T120" s="51">
        <v>0.67120000000000002</v>
      </c>
      <c r="U120" s="52">
        <v>57.012540000000001</v>
      </c>
      <c r="V120" s="52">
        <v>1.5433920260078577</v>
      </c>
      <c r="W120" s="53">
        <v>4.9700000000000001E-2</v>
      </c>
      <c r="X120" s="53">
        <v>1.5582156461799504E-3</v>
      </c>
      <c r="Y120" s="52">
        <v>0.33203954058080093</v>
      </c>
      <c r="Z120" s="54">
        <v>5.1500000000000001E-3</v>
      </c>
      <c r="AA120" s="54">
        <v>2.2496444163467259E-4</v>
      </c>
      <c r="AB120" s="55">
        <v>111.88627191332967</v>
      </c>
      <c r="AC120" s="55">
        <v>3.0195178299745558</v>
      </c>
      <c r="AD120" s="33">
        <v>0.96950321618347712</v>
      </c>
      <c r="AE120" s="56">
        <v>115.61583606543853</v>
      </c>
      <c r="AF120" s="56">
        <v>5.2602610051937928</v>
      </c>
      <c r="AG120" s="56">
        <v>112.0899249071843</v>
      </c>
      <c r="AH120" s="56">
        <v>3.0602047594290176</v>
      </c>
      <c r="AI120" s="56">
        <v>180.98691630873051</v>
      </c>
      <c r="AJ120" s="56">
        <v>73.062052377570865</v>
      </c>
      <c r="AK120" s="97"/>
    </row>
    <row r="121" spans="1:37" s="18" customFormat="1" ht="12.9" x14ac:dyDescent="0.2">
      <c r="A121" s="9" t="s">
        <v>96</v>
      </c>
      <c r="B121" s="102">
        <v>45.433100000000003</v>
      </c>
      <c r="C121" s="102">
        <v>-112.51002099999999</v>
      </c>
      <c r="D121" s="102" t="s">
        <v>1938</v>
      </c>
      <c r="E121" s="140" t="s">
        <v>1892</v>
      </c>
      <c r="F121" s="22" t="s">
        <v>1890</v>
      </c>
      <c r="G121" s="22" t="s">
        <v>1932</v>
      </c>
      <c r="H121" s="22" t="s">
        <v>1898</v>
      </c>
      <c r="I121" s="22" t="s">
        <v>1895</v>
      </c>
      <c r="J121" s="22" t="s">
        <v>1901</v>
      </c>
      <c r="K121" s="22" t="s">
        <v>173</v>
      </c>
      <c r="L121" s="148">
        <v>44218.70094678241</v>
      </c>
      <c r="M121" s="49">
        <v>305</v>
      </c>
      <c r="N121" s="49">
        <v>293.5</v>
      </c>
      <c r="O121" s="33">
        <f t="shared" si="3"/>
        <v>0.96229508196721314</v>
      </c>
      <c r="P121" s="50">
        <v>7.7399999999999997E-2</v>
      </c>
      <c r="Q121" s="50">
        <v>3.4650113996926471E-3</v>
      </c>
      <c r="R121" s="51">
        <v>1.193E-2</v>
      </c>
      <c r="S121" s="51">
        <v>3.4558640019537808E-4</v>
      </c>
      <c r="T121" s="51">
        <v>0.77176</v>
      </c>
      <c r="U121" s="52">
        <v>83.822299999999998</v>
      </c>
      <c r="V121" s="52">
        <v>2.4281511515661456</v>
      </c>
      <c r="W121" s="53">
        <v>4.7800000000000002E-2</v>
      </c>
      <c r="X121" s="53">
        <v>1.6952687102639509E-3</v>
      </c>
      <c r="Y121" s="52">
        <v>0.45584502829480394</v>
      </c>
      <c r="Z121" s="54">
        <v>3.493E-3</v>
      </c>
      <c r="AA121" s="54">
        <v>1.0772381166668769E-4</v>
      </c>
      <c r="AB121" s="55">
        <v>76.425492932709133</v>
      </c>
      <c r="AC121" s="55">
        <v>2.2111395094950481</v>
      </c>
      <c r="AD121" s="33">
        <v>1.0099480846724456</v>
      </c>
      <c r="AE121" s="56">
        <v>75.697549133671373</v>
      </c>
      <c r="AF121" s="56">
        <v>3.5122323999401872</v>
      </c>
      <c r="AG121" s="56">
        <v>76.450594761949745</v>
      </c>
      <c r="AH121" s="56">
        <v>2.2274082125354089</v>
      </c>
      <c r="AI121" s="56">
        <v>89.381811755940674</v>
      </c>
      <c r="AJ121" s="56">
        <v>84.060910476379192</v>
      </c>
      <c r="AK121" s="97"/>
    </row>
    <row r="122" spans="1:37" s="18" customFormat="1" ht="12.9" x14ac:dyDescent="0.2">
      <c r="A122" s="9" t="s">
        <v>96</v>
      </c>
      <c r="B122" s="102">
        <v>45.433100000000003</v>
      </c>
      <c r="C122" s="102">
        <v>-112.51002099999999</v>
      </c>
      <c r="D122" s="102" t="s">
        <v>1938</v>
      </c>
      <c r="E122" s="140" t="s">
        <v>1892</v>
      </c>
      <c r="F122" s="22" t="s">
        <v>1890</v>
      </c>
      <c r="G122" s="22" t="s">
        <v>1932</v>
      </c>
      <c r="H122" s="22" t="s">
        <v>1898</v>
      </c>
      <c r="I122" s="22" t="s">
        <v>1895</v>
      </c>
      <c r="J122" s="22" t="s">
        <v>1901</v>
      </c>
      <c r="K122" s="22" t="s">
        <v>174</v>
      </c>
      <c r="L122" s="148">
        <v>44218.702449560187</v>
      </c>
      <c r="M122" s="49">
        <v>429</v>
      </c>
      <c r="N122" s="49">
        <v>114.2</v>
      </c>
      <c r="O122" s="33">
        <f t="shared" si="3"/>
        <v>0.26620046620046622</v>
      </c>
      <c r="P122" s="50">
        <v>4.3860000000000001</v>
      </c>
      <c r="Q122" s="50">
        <v>0.1200783011205605</v>
      </c>
      <c r="R122" s="51">
        <v>0.30209999999999998</v>
      </c>
      <c r="S122" s="51">
        <v>7.8425610612860384E-3</v>
      </c>
      <c r="T122" s="51">
        <v>0.97411999999999999</v>
      </c>
      <c r="U122" s="52">
        <v>3.310162</v>
      </c>
      <c r="V122" s="52">
        <v>8.5932302064791105E-2</v>
      </c>
      <c r="W122" s="53">
        <v>0.10524</v>
      </c>
      <c r="X122" s="53">
        <v>2.1424712460147515E-3</v>
      </c>
      <c r="Y122" s="52">
        <v>0.42594186150161828</v>
      </c>
      <c r="Z122" s="54">
        <v>8.5000000000000006E-2</v>
      </c>
      <c r="AA122" s="54">
        <v>2.3345235059857505E-3</v>
      </c>
      <c r="AB122" s="55">
        <v>1718.5117871428643</v>
      </c>
      <c r="AC122" s="55">
        <v>37.414869813063646</v>
      </c>
      <c r="AD122" s="33">
        <v>0.99022524288801761</v>
      </c>
      <c r="AE122" s="56">
        <v>1709.7050255261281</v>
      </c>
      <c r="AF122" s="56">
        <v>115.14301119772473</v>
      </c>
      <c r="AG122" s="56">
        <v>1701.7137518294639</v>
      </c>
      <c r="AH122" s="56">
        <v>50.359181479524764</v>
      </c>
      <c r="AI122" s="56">
        <v>1718.5117871428643</v>
      </c>
      <c r="AJ122" s="56">
        <v>37.414869813063646</v>
      </c>
      <c r="AK122" s="97"/>
    </row>
    <row r="123" spans="1:37" s="18" customFormat="1" ht="12.9" x14ac:dyDescent="0.2">
      <c r="A123" s="9" t="s">
        <v>96</v>
      </c>
      <c r="B123" s="102">
        <v>45.433100000000003</v>
      </c>
      <c r="C123" s="102">
        <v>-112.51002099999999</v>
      </c>
      <c r="D123" s="102" t="s">
        <v>1938</v>
      </c>
      <c r="E123" s="140" t="s">
        <v>1892</v>
      </c>
      <c r="F123" s="22" t="s">
        <v>1890</v>
      </c>
      <c r="G123" s="22" t="s">
        <v>1932</v>
      </c>
      <c r="H123" s="22" t="s">
        <v>1898</v>
      </c>
      <c r="I123" s="22" t="s">
        <v>1895</v>
      </c>
      <c r="J123" s="22" t="s">
        <v>1901</v>
      </c>
      <c r="K123" s="22" t="s">
        <v>175</v>
      </c>
      <c r="L123" s="148">
        <v>44218.702889918983</v>
      </c>
      <c r="M123" s="49">
        <v>30.65</v>
      </c>
      <c r="N123" s="49">
        <v>3700</v>
      </c>
      <c r="O123" s="33">
        <f t="shared" si="3"/>
        <v>120.71778140293638</v>
      </c>
      <c r="P123" s="50">
        <v>6.4</v>
      </c>
      <c r="Q123" s="50">
        <v>0.20489997559785117</v>
      </c>
      <c r="R123" s="51">
        <v>6.0499999999999998E-2</v>
      </c>
      <c r="S123" s="51">
        <v>2.168893727225933E-3</v>
      </c>
      <c r="T123" s="51">
        <v>0.92323999999999995</v>
      </c>
      <c r="U123" s="52">
        <v>16.528929999999999</v>
      </c>
      <c r="V123" s="52">
        <v>0.59255349852654648</v>
      </c>
      <c r="W123" s="53">
        <v>0.77139999999999997</v>
      </c>
      <c r="X123" s="53">
        <v>1.7663045716976446E-2</v>
      </c>
      <c r="Y123" s="52">
        <v>0.35194568726325615</v>
      </c>
      <c r="Z123" s="54">
        <v>3.5490000000000001E-3</v>
      </c>
      <c r="AA123" s="54">
        <v>9.5572801570321253E-5</v>
      </c>
      <c r="AB123" s="55">
        <v>31.6677378788361</v>
      </c>
      <c r="AC123" s="55">
        <v>24.25181804459347</v>
      </c>
      <c r="AD123" s="33">
        <v>0.18632650683597857</v>
      </c>
      <c r="AE123" s="56">
        <v>2032.268873645859</v>
      </c>
      <c r="AF123" s="56">
        <v>189.26390383780964</v>
      </c>
      <c r="AG123" s="56">
        <v>378.66556017792163</v>
      </c>
      <c r="AH123" s="56">
        <v>13.966446882198579</v>
      </c>
      <c r="AI123" s="56">
        <v>4869.8263241212508</v>
      </c>
      <c r="AJ123" s="56">
        <v>32.688494161571811</v>
      </c>
      <c r="AK123" s="97"/>
    </row>
    <row r="124" spans="1:37" s="18" customFormat="1" ht="12.9" x14ac:dyDescent="0.2">
      <c r="A124" s="9" t="s">
        <v>96</v>
      </c>
      <c r="B124" s="102">
        <v>45.433100000000003</v>
      </c>
      <c r="C124" s="102">
        <v>-112.51002099999999</v>
      </c>
      <c r="D124" s="102" t="s">
        <v>1938</v>
      </c>
      <c r="E124" s="140" t="s">
        <v>1892</v>
      </c>
      <c r="F124" s="22" t="s">
        <v>1890</v>
      </c>
      <c r="G124" s="22" t="s">
        <v>1932</v>
      </c>
      <c r="H124" s="22" t="s">
        <v>1898</v>
      </c>
      <c r="I124" s="22" t="s">
        <v>1895</v>
      </c>
      <c r="J124" s="22" t="s">
        <v>1901</v>
      </c>
      <c r="K124" s="22" t="s">
        <v>176</v>
      </c>
      <c r="L124" s="148">
        <v>44218.703336180559</v>
      </c>
      <c r="M124" s="49">
        <v>82.6</v>
      </c>
      <c r="N124" s="49">
        <v>302</v>
      </c>
      <c r="O124" s="33">
        <f t="shared" si="3"/>
        <v>3.6561743341404362</v>
      </c>
      <c r="P124" s="50">
        <v>0.60599999999999998</v>
      </c>
      <c r="Q124" s="50">
        <v>1.7773418354385291E-2</v>
      </c>
      <c r="R124" s="51">
        <v>1.158E-2</v>
      </c>
      <c r="S124" s="51">
        <v>2.759321655769765E-4</v>
      </c>
      <c r="T124" s="51">
        <v>0.90758000000000005</v>
      </c>
      <c r="U124" s="52">
        <v>86.355789999999999</v>
      </c>
      <c r="V124" s="52">
        <v>2.0577148665968377</v>
      </c>
      <c r="W124" s="53">
        <v>0.37740000000000001</v>
      </c>
      <c r="X124" s="53">
        <v>9.1094623332005735E-3</v>
      </c>
      <c r="Y124" s="52">
        <v>0.5291211246683587</v>
      </c>
      <c r="Z124" s="54">
        <v>4.9699999999999996E-3</v>
      </c>
      <c r="AA124" s="54">
        <v>1.9692729622883669E-4</v>
      </c>
      <c r="AB124" s="55">
        <v>43.222622785492561</v>
      </c>
      <c r="AC124" s="55">
        <v>2.3831100329536405</v>
      </c>
      <c r="AD124" s="33">
        <v>0.15429370860504113</v>
      </c>
      <c r="AE124" s="56">
        <v>481.03428494143259</v>
      </c>
      <c r="AF124" s="56">
        <v>17.888326206414551</v>
      </c>
      <c r="AG124" s="56">
        <v>74.220563789787718</v>
      </c>
      <c r="AH124" s="56">
        <v>1.77852766026464</v>
      </c>
      <c r="AI124" s="56">
        <v>3821.389987460162</v>
      </c>
      <c r="AJ124" s="56">
        <v>36.495661292538259</v>
      </c>
      <c r="AK124" s="97"/>
    </row>
    <row r="125" spans="1:37" s="18" customFormat="1" ht="12.9" x14ac:dyDescent="0.2">
      <c r="A125" s="9" t="s">
        <v>96</v>
      </c>
      <c r="B125" s="102">
        <v>45.433100000000003</v>
      </c>
      <c r="C125" s="102">
        <v>-112.51002099999999</v>
      </c>
      <c r="D125" s="102" t="s">
        <v>1938</v>
      </c>
      <c r="E125" s="140" t="s">
        <v>1892</v>
      </c>
      <c r="F125" s="22" t="s">
        <v>1890</v>
      </c>
      <c r="G125" s="22" t="s">
        <v>1932</v>
      </c>
      <c r="H125" s="22" t="s">
        <v>1898</v>
      </c>
      <c r="I125" s="22" t="s">
        <v>1895</v>
      </c>
      <c r="J125" s="22" t="s">
        <v>1901</v>
      </c>
      <c r="K125" s="22" t="s">
        <v>177</v>
      </c>
      <c r="L125" s="148">
        <v>44218.703779189818</v>
      </c>
      <c r="M125" s="49">
        <v>1902</v>
      </c>
      <c r="N125" s="49">
        <v>964</v>
      </c>
      <c r="O125" s="33">
        <f t="shared" si="3"/>
        <v>0.50683491062039954</v>
      </c>
      <c r="P125" s="50">
        <v>4.58E-2</v>
      </c>
      <c r="Q125" s="50">
        <v>1.5903006005155125E-3</v>
      </c>
      <c r="R125" s="51">
        <v>7.0200000000000002E-3</v>
      </c>
      <c r="S125" s="51">
        <v>2.2828087961982278E-4</v>
      </c>
      <c r="T125" s="51">
        <v>0.85038000000000002</v>
      </c>
      <c r="U125" s="52">
        <v>142.45009999999999</v>
      </c>
      <c r="V125" s="52">
        <v>4.6322851154293172</v>
      </c>
      <c r="W125" s="53">
        <v>4.7379999999999999E-2</v>
      </c>
      <c r="X125" s="53">
        <v>1.0405987507199881E-3</v>
      </c>
      <c r="Y125" s="52">
        <v>0.42208269629142076</v>
      </c>
      <c r="Z125" s="54">
        <v>2.117E-3</v>
      </c>
      <c r="AA125" s="54">
        <v>7.3434839143284023E-5</v>
      </c>
      <c r="AB125" s="55">
        <v>45.069431559071262</v>
      </c>
      <c r="AC125" s="55">
        <v>1.4633255780713699</v>
      </c>
      <c r="AD125" s="33">
        <v>0.99174633252688782</v>
      </c>
      <c r="AE125" s="56">
        <v>45.471028859108742</v>
      </c>
      <c r="AF125" s="56">
        <v>1.6134816587009828</v>
      </c>
      <c r="AG125" s="56">
        <v>45.095726107245369</v>
      </c>
      <c r="AH125" s="56">
        <v>1.4714251571611701</v>
      </c>
      <c r="AI125" s="56">
        <v>68.422806862760496</v>
      </c>
      <c r="AJ125" s="56">
        <v>52.260676814180428</v>
      </c>
      <c r="AK125" s="97"/>
    </row>
    <row r="126" spans="1:37" s="18" customFormat="1" ht="12.9" x14ac:dyDescent="0.2">
      <c r="A126" s="9" t="s">
        <v>96</v>
      </c>
      <c r="B126" s="102">
        <v>45.433100000000003</v>
      </c>
      <c r="C126" s="102">
        <v>-112.51002099999999</v>
      </c>
      <c r="D126" s="102" t="s">
        <v>1938</v>
      </c>
      <c r="E126" s="140" t="s">
        <v>1892</v>
      </c>
      <c r="F126" s="22" t="s">
        <v>1890</v>
      </c>
      <c r="G126" s="22" t="s">
        <v>1932</v>
      </c>
      <c r="H126" s="22" t="s">
        <v>1898</v>
      </c>
      <c r="I126" s="22" t="s">
        <v>1895</v>
      </c>
      <c r="J126" s="22" t="s">
        <v>1901</v>
      </c>
      <c r="K126" s="22" t="s">
        <v>178</v>
      </c>
      <c r="L126" s="148">
        <v>44218.704218530096</v>
      </c>
      <c r="M126" s="49">
        <v>364</v>
      </c>
      <c r="N126" s="49">
        <v>175.3</v>
      </c>
      <c r="O126" s="33">
        <f t="shared" si="3"/>
        <v>0.4815934065934066</v>
      </c>
      <c r="P126" s="50">
        <v>5.6800000000000003E-2</v>
      </c>
      <c r="Q126" s="50">
        <v>1.652421253796985E-3</v>
      </c>
      <c r="R126" s="51">
        <v>8.2500000000000004E-3</v>
      </c>
      <c r="S126" s="51">
        <v>2.2983689869122409E-4</v>
      </c>
      <c r="T126" s="51">
        <v>0.34786</v>
      </c>
      <c r="U126" s="52">
        <v>121.21210000000001</v>
      </c>
      <c r="V126" s="52">
        <v>3.376850690291918</v>
      </c>
      <c r="W126" s="53">
        <v>0.05</v>
      </c>
      <c r="X126" s="53">
        <v>1.5620499351813308E-3</v>
      </c>
      <c r="Y126" s="52">
        <v>0.44148507103260881</v>
      </c>
      <c r="Z126" s="54">
        <v>2.5990000000000002E-3</v>
      </c>
      <c r="AA126" s="54">
        <v>8.401143017470897E-5</v>
      </c>
      <c r="AB126" s="55">
        <v>52.768734199273794</v>
      </c>
      <c r="AC126" s="55">
        <v>1.4697935768288757</v>
      </c>
      <c r="AD126" s="33">
        <v>0.94419174803209216</v>
      </c>
      <c r="AE126" s="56">
        <v>56.095318298196148</v>
      </c>
      <c r="AF126" s="56">
        <v>1.6764558134863612</v>
      </c>
      <c r="AG126" s="56">
        <v>52.964736640390427</v>
      </c>
      <c r="AH126" s="56">
        <v>1.481453603465712</v>
      </c>
      <c r="AI126" s="56">
        <v>194.99313028453997</v>
      </c>
      <c r="AJ126" s="56">
        <v>72.615893264993517</v>
      </c>
      <c r="AK126" s="97"/>
    </row>
    <row r="127" spans="1:37" s="18" customFormat="1" ht="12.9" x14ac:dyDescent="0.2">
      <c r="A127" s="9" t="s">
        <v>96</v>
      </c>
      <c r="B127" s="102">
        <v>45.433100000000003</v>
      </c>
      <c r="C127" s="102">
        <v>-112.51002099999999</v>
      </c>
      <c r="D127" s="102" t="s">
        <v>1938</v>
      </c>
      <c r="E127" s="140" t="s">
        <v>1892</v>
      </c>
      <c r="F127" s="22" t="s">
        <v>1890</v>
      </c>
      <c r="G127" s="22" t="s">
        <v>1932</v>
      </c>
      <c r="H127" s="22" t="s">
        <v>1898</v>
      </c>
      <c r="I127" s="22" t="s">
        <v>1895</v>
      </c>
      <c r="J127" s="22" t="s">
        <v>1901</v>
      </c>
      <c r="K127" s="22" t="s">
        <v>179</v>
      </c>
      <c r="L127" s="148">
        <v>44218.704656087961</v>
      </c>
      <c r="M127" s="49">
        <v>860</v>
      </c>
      <c r="N127" s="49">
        <v>91.3</v>
      </c>
      <c r="O127" s="33">
        <f t="shared" si="3"/>
        <v>0.10616279069767441</v>
      </c>
      <c r="P127" s="50">
        <v>7.9600000000000004E-2</v>
      </c>
      <c r="Q127" s="50">
        <v>2.9638596457997129E-3</v>
      </c>
      <c r="R127" s="51">
        <v>1.0999999999999999E-2</v>
      </c>
      <c r="S127" s="51">
        <v>3.7202150475476549E-4</v>
      </c>
      <c r="T127" s="51">
        <v>0.82660999999999996</v>
      </c>
      <c r="U127" s="52">
        <v>90.909090000000006</v>
      </c>
      <c r="V127" s="52">
        <v>3.0745580064087652</v>
      </c>
      <c r="W127" s="53">
        <v>5.2499999999999998E-2</v>
      </c>
      <c r="X127" s="53">
        <v>1.4499999999999999E-3</v>
      </c>
      <c r="Y127" s="52">
        <v>0.41298183698397944</v>
      </c>
      <c r="Z127" s="54">
        <v>5.3099999999999996E-3</v>
      </c>
      <c r="AA127" s="54">
        <v>2.3532624163063499E-4</v>
      </c>
      <c r="AB127" s="55">
        <v>70.070684570016738</v>
      </c>
      <c r="AC127" s="55">
        <v>2.36483913746798</v>
      </c>
      <c r="AD127" s="33">
        <v>0.90683391143742409</v>
      </c>
      <c r="AE127" s="56">
        <v>77.768799473739804</v>
      </c>
      <c r="AF127" s="56">
        <v>3.0050018512393621</v>
      </c>
      <c r="AG127" s="56">
        <v>70.523384614564151</v>
      </c>
      <c r="AH127" s="56">
        <v>2.3977587230458504</v>
      </c>
      <c r="AI127" s="56">
        <v>307.24869289293326</v>
      </c>
      <c r="AJ127" s="56">
        <v>62.907428022048727</v>
      </c>
      <c r="AK127" s="97"/>
    </row>
    <row r="128" spans="1:37" s="18" customFormat="1" ht="12.9" x14ac:dyDescent="0.2">
      <c r="A128" s="9" t="s">
        <v>96</v>
      </c>
      <c r="B128" s="102">
        <v>45.433100000000003</v>
      </c>
      <c r="C128" s="102">
        <v>-112.51002099999999</v>
      </c>
      <c r="D128" s="102" t="s">
        <v>1938</v>
      </c>
      <c r="E128" s="140" t="s">
        <v>1892</v>
      </c>
      <c r="F128" s="22" t="s">
        <v>1890</v>
      </c>
      <c r="G128" s="22" t="s">
        <v>1932</v>
      </c>
      <c r="H128" s="22" t="s">
        <v>1898</v>
      </c>
      <c r="I128" s="22" t="s">
        <v>1895</v>
      </c>
      <c r="J128" s="22" t="s">
        <v>1901</v>
      </c>
      <c r="K128" s="22" t="s">
        <v>180</v>
      </c>
      <c r="L128" s="148">
        <v>44218.705094351855</v>
      </c>
      <c r="M128" s="49">
        <v>2137</v>
      </c>
      <c r="N128" s="49">
        <v>442.9</v>
      </c>
      <c r="O128" s="33">
        <f t="shared" si="3"/>
        <v>0.2072531586335985</v>
      </c>
      <c r="P128" s="50">
        <v>4.6129999999999997E-2</v>
      </c>
      <c r="Q128" s="50">
        <v>1.1115713022564048E-3</v>
      </c>
      <c r="R128" s="51">
        <v>7.0359999999999997E-3</v>
      </c>
      <c r="S128" s="51">
        <v>1.6337416686857195E-4</v>
      </c>
      <c r="T128" s="51">
        <v>0.52322999999999997</v>
      </c>
      <c r="U128" s="52">
        <v>142.12620000000001</v>
      </c>
      <c r="V128" s="52">
        <v>3.3001348475963823</v>
      </c>
      <c r="W128" s="53">
        <v>4.7109999999999999E-2</v>
      </c>
      <c r="X128" s="53">
        <v>1.1170232047723987E-3</v>
      </c>
      <c r="Y128" s="52">
        <v>0.30429242907975407</v>
      </c>
      <c r="Z128" s="54">
        <v>2.232E-3</v>
      </c>
      <c r="AA128" s="54">
        <v>6.1981687618198981E-5</v>
      </c>
      <c r="AB128" s="55">
        <v>45.187334974798041</v>
      </c>
      <c r="AC128" s="55">
        <v>1.048689564194236</v>
      </c>
      <c r="AD128" s="33">
        <v>0.98704491098549596</v>
      </c>
      <c r="AE128" s="56">
        <v>45.791380314801934</v>
      </c>
      <c r="AF128" s="56">
        <v>1.12804382830978</v>
      </c>
      <c r="AG128" s="56">
        <v>45.198148906726665</v>
      </c>
      <c r="AH128" s="56">
        <v>1.0530915246587027</v>
      </c>
      <c r="AI128" s="56">
        <v>54.806771536341707</v>
      </c>
      <c r="AJ128" s="56">
        <v>56.564790535514035</v>
      </c>
      <c r="AK128" s="97"/>
    </row>
    <row r="129" spans="1:37" s="18" customFormat="1" ht="12.9" x14ac:dyDescent="0.2">
      <c r="A129" s="9" t="s">
        <v>96</v>
      </c>
      <c r="B129" s="102">
        <v>45.433100000000003</v>
      </c>
      <c r="C129" s="102">
        <v>-112.51002099999999</v>
      </c>
      <c r="D129" s="102" t="s">
        <v>1938</v>
      </c>
      <c r="E129" s="140" t="s">
        <v>1892</v>
      </c>
      <c r="F129" s="22" t="s">
        <v>1890</v>
      </c>
      <c r="G129" s="22" t="s">
        <v>1932</v>
      </c>
      <c r="H129" s="22" t="s">
        <v>1898</v>
      </c>
      <c r="I129" s="22" t="s">
        <v>1895</v>
      </c>
      <c r="J129" s="22" t="s">
        <v>1901</v>
      </c>
      <c r="K129" s="22" t="s">
        <v>181</v>
      </c>
      <c r="L129" s="148">
        <v>44218.705527604165</v>
      </c>
      <c r="M129" s="49">
        <v>1441</v>
      </c>
      <c r="N129" s="49">
        <v>272</v>
      </c>
      <c r="O129" s="33">
        <f t="shared" si="3"/>
        <v>0.18875780707841777</v>
      </c>
      <c r="P129" s="50">
        <v>4.6399999999999997E-2</v>
      </c>
      <c r="Q129" s="50">
        <v>1.4391608666163764E-3</v>
      </c>
      <c r="R129" s="51">
        <v>7.1599999999999997E-3</v>
      </c>
      <c r="S129" s="51">
        <v>2.4598016180171929E-4</v>
      </c>
      <c r="T129" s="51">
        <v>0.85624999999999996</v>
      </c>
      <c r="U129" s="52">
        <v>139.66480000000001</v>
      </c>
      <c r="V129" s="52">
        <v>4.7981527394529655</v>
      </c>
      <c r="W129" s="53">
        <v>4.7399999999999998E-2</v>
      </c>
      <c r="X129" s="53">
        <v>1.1904217739944108E-3</v>
      </c>
      <c r="Y129" s="52">
        <v>0.53341091847460442</v>
      </c>
      <c r="Z129" s="54">
        <v>2.7499999999999998E-3</v>
      </c>
      <c r="AA129" s="54">
        <v>1.1412712210513328E-4</v>
      </c>
      <c r="AB129" s="55">
        <v>45.964902049758869</v>
      </c>
      <c r="AC129" s="55">
        <v>1.5768166953262983</v>
      </c>
      <c r="AD129" s="33">
        <v>0.99866371537454113</v>
      </c>
      <c r="AE129" s="56">
        <v>46.053410895869625</v>
      </c>
      <c r="AF129" s="56">
        <v>1.4602490400915971</v>
      </c>
      <c r="AG129" s="56">
        <v>45.991870430939535</v>
      </c>
      <c r="AH129" s="56">
        <v>1.5854950113906185</v>
      </c>
      <c r="AI129" s="56">
        <v>69.426935134959038</v>
      </c>
      <c r="AJ129" s="56">
        <v>59.748573616019968</v>
      </c>
      <c r="AK129" s="97"/>
    </row>
    <row r="130" spans="1:37" s="18" customFormat="1" ht="12.9" x14ac:dyDescent="0.2">
      <c r="A130" s="9" t="s">
        <v>96</v>
      </c>
      <c r="B130" s="102">
        <v>45.433100000000003</v>
      </c>
      <c r="C130" s="102">
        <v>-112.51002099999999</v>
      </c>
      <c r="D130" s="102" t="s">
        <v>1938</v>
      </c>
      <c r="E130" s="140" t="s">
        <v>1892</v>
      </c>
      <c r="F130" s="22" t="s">
        <v>1890</v>
      </c>
      <c r="G130" s="22" t="s">
        <v>1932</v>
      </c>
      <c r="H130" s="22" t="s">
        <v>1898</v>
      </c>
      <c r="I130" s="22" t="s">
        <v>1895</v>
      </c>
      <c r="J130" s="22" t="s">
        <v>1901</v>
      </c>
      <c r="K130" s="22" t="s">
        <v>182</v>
      </c>
      <c r="L130" s="148">
        <v>44218.705969282404</v>
      </c>
      <c r="M130" s="49">
        <v>769</v>
      </c>
      <c r="N130" s="49">
        <v>160</v>
      </c>
      <c r="O130" s="33">
        <f t="shared" si="3"/>
        <v>0.20806241872561768</v>
      </c>
      <c r="P130" s="50">
        <v>4.7E-2</v>
      </c>
      <c r="Q130" s="50">
        <v>1.4469277798148737E-3</v>
      </c>
      <c r="R130" s="51">
        <v>7.2399999999999999E-3</v>
      </c>
      <c r="S130" s="51">
        <v>2.0848750562084051E-4</v>
      </c>
      <c r="T130" s="51">
        <v>0.58925000000000005</v>
      </c>
      <c r="U130" s="52">
        <v>138.1215</v>
      </c>
      <c r="V130" s="52">
        <v>3.9774324198980429</v>
      </c>
      <c r="W130" s="53">
        <v>4.6890000000000001E-2</v>
      </c>
      <c r="X130" s="53">
        <v>1.2724263593623011E-3</v>
      </c>
      <c r="Y130" s="52">
        <v>0.51164940482140964</v>
      </c>
      <c r="Z130" s="54">
        <v>2.4620000000000002E-3</v>
      </c>
      <c r="AA130" s="54">
        <v>1.0611586874732733E-4</v>
      </c>
      <c r="AB130" s="55">
        <v>46.507233165348602</v>
      </c>
      <c r="AC130" s="55">
        <v>1.3380689950408733</v>
      </c>
      <c r="AD130" s="33">
        <v>0.99717892518779017</v>
      </c>
      <c r="AE130" s="56">
        <v>46.635459093668814</v>
      </c>
      <c r="AF130" s="56">
        <v>1.4681240681148946</v>
      </c>
      <c r="AG130" s="56">
        <v>46.503896974663824</v>
      </c>
      <c r="AH130" s="56">
        <v>1.34385672922516</v>
      </c>
      <c r="AI130" s="56">
        <v>43.628379829303221</v>
      </c>
      <c r="AJ130" s="56">
        <v>64.872888738919059</v>
      </c>
      <c r="AK130" s="97"/>
    </row>
    <row r="131" spans="1:37" s="18" customFormat="1" ht="12.9" x14ac:dyDescent="0.2">
      <c r="A131" s="9" t="s">
        <v>96</v>
      </c>
      <c r="B131" s="102">
        <v>45.433100000000003</v>
      </c>
      <c r="C131" s="102">
        <v>-112.51002099999999</v>
      </c>
      <c r="D131" s="102" t="s">
        <v>1938</v>
      </c>
      <c r="E131" s="140" t="s">
        <v>1892</v>
      </c>
      <c r="F131" s="22" t="s">
        <v>1890</v>
      </c>
      <c r="G131" s="22" t="s">
        <v>1932</v>
      </c>
      <c r="H131" s="22" t="s">
        <v>1898</v>
      </c>
      <c r="I131" s="22" t="s">
        <v>1895</v>
      </c>
      <c r="J131" s="22" t="s">
        <v>1901</v>
      </c>
      <c r="K131" s="22" t="s">
        <v>184</v>
      </c>
      <c r="L131" s="148">
        <v>44218.706413414351</v>
      </c>
      <c r="M131" s="49">
        <v>74.2</v>
      </c>
      <c r="N131" s="49">
        <v>312</v>
      </c>
      <c r="O131" s="33">
        <f t="shared" si="3"/>
        <v>4.2048517520215629</v>
      </c>
      <c r="P131" s="50">
        <v>0.66400000000000003</v>
      </c>
      <c r="Q131" s="50">
        <v>2.4846697969750427E-2</v>
      </c>
      <c r="R131" s="51">
        <v>1.222E-2</v>
      </c>
      <c r="S131" s="51">
        <v>3.2883333164385875E-4</v>
      </c>
      <c r="T131" s="51">
        <v>0.84509999999999996</v>
      </c>
      <c r="U131" s="52">
        <v>81.833060000000003</v>
      </c>
      <c r="V131" s="52">
        <v>2.2020816857588277</v>
      </c>
      <c r="W131" s="53">
        <v>0.39710000000000001</v>
      </c>
      <c r="X131" s="53">
        <v>1.0855199859974943E-2</v>
      </c>
      <c r="Y131" s="52">
        <v>0.32181113708237563</v>
      </c>
      <c r="Z131" s="54">
        <v>5.0099999999999997E-3</v>
      </c>
      <c r="AA131" s="54">
        <v>1.6413421337429924E-4</v>
      </c>
      <c r="AB131" s="55">
        <v>43.649507550728181</v>
      </c>
      <c r="AC131" s="55">
        <v>2.7196341261706034</v>
      </c>
      <c r="AD131" s="33">
        <v>0.15142940574903102</v>
      </c>
      <c r="AE131" s="56">
        <v>517.05776757782087</v>
      </c>
      <c r="AF131" s="56">
        <v>24.920585315912188</v>
      </c>
      <c r="AG131" s="56">
        <v>78.297750482230015</v>
      </c>
      <c r="AH131" s="56">
        <v>2.1194473992797587</v>
      </c>
      <c r="AI131" s="56">
        <v>3898.1342781886324</v>
      </c>
      <c r="AJ131" s="56">
        <v>41.129430377696259</v>
      </c>
      <c r="AK131" s="97"/>
    </row>
    <row r="132" spans="1:37" s="18" customFormat="1" ht="12.9" x14ac:dyDescent="0.2">
      <c r="A132" s="9" t="s">
        <v>96</v>
      </c>
      <c r="B132" s="102">
        <v>45.433100000000003</v>
      </c>
      <c r="C132" s="102">
        <v>-112.51002099999999</v>
      </c>
      <c r="D132" s="102" t="s">
        <v>1938</v>
      </c>
      <c r="E132" s="140" t="s">
        <v>1892</v>
      </c>
      <c r="F132" s="22" t="s">
        <v>1890</v>
      </c>
      <c r="G132" s="22" t="s">
        <v>1932</v>
      </c>
      <c r="H132" s="22" t="s">
        <v>1898</v>
      </c>
      <c r="I132" s="22" t="s">
        <v>1895</v>
      </c>
      <c r="J132" s="22" t="s">
        <v>1901</v>
      </c>
      <c r="K132" s="22" t="s">
        <v>185</v>
      </c>
      <c r="L132" s="148">
        <v>44218.707476412033</v>
      </c>
      <c r="M132" s="49">
        <v>648</v>
      </c>
      <c r="N132" s="49">
        <v>232</v>
      </c>
      <c r="O132" s="33">
        <f t="shared" si="3"/>
        <v>0.35802469135802467</v>
      </c>
      <c r="P132" s="50">
        <v>4.6989999999999997E-2</v>
      </c>
      <c r="Q132" s="50">
        <v>1.3506013623567836E-3</v>
      </c>
      <c r="R132" s="51">
        <v>7.2700000000000004E-3</v>
      </c>
      <c r="S132" s="51">
        <v>1.7646858077289567E-4</v>
      </c>
      <c r="T132" s="51">
        <v>0.34651999999999999</v>
      </c>
      <c r="U132" s="52">
        <v>137.55160000000001</v>
      </c>
      <c r="V132" s="52">
        <v>3.338863214173351</v>
      </c>
      <c r="W132" s="53">
        <v>4.684E-2</v>
      </c>
      <c r="X132" s="53">
        <v>1.2319067497176886E-3</v>
      </c>
      <c r="Y132" s="52">
        <v>0.42616445438488998</v>
      </c>
      <c r="Z132" s="54">
        <v>2.2330000000000002E-3</v>
      </c>
      <c r="AA132" s="54">
        <v>7.8041755490250214E-5</v>
      </c>
      <c r="AB132" s="55">
        <v>46.702400378409131</v>
      </c>
      <c r="AC132" s="55">
        <v>1.1331852588307214</v>
      </c>
      <c r="AD132" s="33">
        <v>1.0015042203822211</v>
      </c>
      <c r="AE132" s="56">
        <v>46.625761023923992</v>
      </c>
      <c r="AF132" s="56">
        <v>1.3704524757346546</v>
      </c>
      <c r="AG132" s="56">
        <v>46.695896443992744</v>
      </c>
      <c r="AH132" s="56">
        <v>1.1374891991901606</v>
      </c>
      <c r="AI132" s="56">
        <v>41.077226110298703</v>
      </c>
      <c r="AJ132" s="56">
        <v>62.904333948512885</v>
      </c>
      <c r="AK132" s="97"/>
    </row>
    <row r="133" spans="1:37" s="18" customFormat="1" ht="12.9" x14ac:dyDescent="0.2">
      <c r="A133" s="9" t="s">
        <v>96</v>
      </c>
      <c r="B133" s="102">
        <v>45.433100000000003</v>
      </c>
      <c r="C133" s="102">
        <v>-112.51002099999999</v>
      </c>
      <c r="D133" s="102" t="s">
        <v>1938</v>
      </c>
      <c r="E133" s="140" t="s">
        <v>1892</v>
      </c>
      <c r="F133" s="22" t="s">
        <v>1890</v>
      </c>
      <c r="G133" s="22" t="s">
        <v>1932</v>
      </c>
      <c r="H133" s="22" t="s">
        <v>1898</v>
      </c>
      <c r="I133" s="22" t="s">
        <v>1895</v>
      </c>
      <c r="J133" s="22" t="s">
        <v>1901</v>
      </c>
      <c r="K133" s="22" t="s">
        <v>186</v>
      </c>
      <c r="L133" s="148">
        <v>44218.707917129628</v>
      </c>
      <c r="M133" s="49">
        <v>470</v>
      </c>
      <c r="N133" s="49">
        <v>428</v>
      </c>
      <c r="O133" s="33">
        <f t="shared" si="3"/>
        <v>0.91063829787234041</v>
      </c>
      <c r="P133" s="50">
        <v>5.0999999999999997E-2</v>
      </c>
      <c r="Q133" s="50">
        <v>1.8139459749397168E-3</v>
      </c>
      <c r="R133" s="51">
        <v>7.5500000000000003E-3</v>
      </c>
      <c r="S133" s="51">
        <v>2.2000227271553357E-4</v>
      </c>
      <c r="T133" s="51">
        <v>0.73324</v>
      </c>
      <c r="U133" s="52">
        <v>132.4503</v>
      </c>
      <c r="V133" s="52">
        <v>3.8595189745967047</v>
      </c>
      <c r="W133" s="53">
        <v>4.9029999999999997E-2</v>
      </c>
      <c r="X133" s="53">
        <v>1.1444109227021558E-3</v>
      </c>
      <c r="Y133" s="52">
        <v>0.53310338689479442</v>
      </c>
      <c r="Z133" s="54">
        <v>2.5339999999999998E-3</v>
      </c>
      <c r="AA133" s="54">
        <v>8.8048068689778767E-5</v>
      </c>
      <c r="AB133" s="55">
        <v>48.362241686981299</v>
      </c>
      <c r="AC133" s="55">
        <v>1.40743526165594</v>
      </c>
      <c r="AD133" s="33">
        <v>0.96001246807420315</v>
      </c>
      <c r="AE133" s="56">
        <v>50.507277143538623</v>
      </c>
      <c r="AF133" s="56">
        <v>1.8401815116748368</v>
      </c>
      <c r="AG133" s="56">
        <v>48.487615786276301</v>
      </c>
      <c r="AH133" s="56">
        <v>1.4180697873606192</v>
      </c>
      <c r="AI133" s="56">
        <v>149.26581378441691</v>
      </c>
      <c r="AJ133" s="56">
        <v>54.711070609066837</v>
      </c>
      <c r="AK133" s="97"/>
    </row>
    <row r="134" spans="1:37" s="18" customFormat="1" ht="12.9" x14ac:dyDescent="0.2">
      <c r="A134" s="9" t="s">
        <v>96</v>
      </c>
      <c r="B134" s="102">
        <v>45.433100000000003</v>
      </c>
      <c r="C134" s="102">
        <v>-112.51002099999999</v>
      </c>
      <c r="D134" s="102" t="s">
        <v>1938</v>
      </c>
      <c r="E134" s="140" t="s">
        <v>1892</v>
      </c>
      <c r="F134" s="22" t="s">
        <v>1890</v>
      </c>
      <c r="G134" s="22" t="s">
        <v>1932</v>
      </c>
      <c r="H134" s="22" t="s">
        <v>1898</v>
      </c>
      <c r="I134" s="22" t="s">
        <v>1895</v>
      </c>
      <c r="J134" s="22" t="s">
        <v>1901</v>
      </c>
      <c r="K134" s="22" t="s">
        <v>187</v>
      </c>
      <c r="L134" s="148">
        <v>44218.708354803239</v>
      </c>
      <c r="M134" s="49">
        <v>2711</v>
      </c>
      <c r="N134" s="49">
        <v>1758</v>
      </c>
      <c r="O134" s="33">
        <f t="shared" si="3"/>
        <v>0.64846919955735893</v>
      </c>
      <c r="P134" s="50">
        <v>4.65E-2</v>
      </c>
      <c r="Q134" s="50">
        <v>1.4404513181638596E-3</v>
      </c>
      <c r="R134" s="51">
        <v>7.2100000000000003E-3</v>
      </c>
      <c r="S134" s="51">
        <v>1.9414849986543805E-4</v>
      </c>
      <c r="T134" s="51">
        <v>0.95420000000000005</v>
      </c>
      <c r="U134" s="52">
        <v>138.69630000000001</v>
      </c>
      <c r="V134" s="52">
        <v>3.7347678694533348</v>
      </c>
      <c r="W134" s="53">
        <v>4.6899999999999997E-2</v>
      </c>
      <c r="X134" s="53">
        <v>1.0629412025131024E-3</v>
      </c>
      <c r="Y134" s="52">
        <v>0.38876201710873209</v>
      </c>
      <c r="Z134" s="54">
        <v>2.1710000000000002E-3</v>
      </c>
      <c r="AA134" s="54">
        <v>5.3350692591568111E-5</v>
      </c>
      <c r="AB134" s="55">
        <v>46.314376831761024</v>
      </c>
      <c r="AC134" s="55">
        <v>1.2456561446665866</v>
      </c>
      <c r="AD134" s="33">
        <v>1.003498334524177</v>
      </c>
      <c r="AE134" s="56">
        <v>46.150442101759005</v>
      </c>
      <c r="AF134" s="56">
        <v>1.4615574588545674</v>
      </c>
      <c r="AG134" s="56">
        <v>46.311891786669619</v>
      </c>
      <c r="AH134" s="56">
        <v>1.25144016428413</v>
      </c>
      <c r="AI134" s="56">
        <v>44.13813708766326</v>
      </c>
      <c r="AJ134" s="56">
        <v>54.175820975526342</v>
      </c>
      <c r="AK134" s="97"/>
    </row>
    <row r="135" spans="1:37" s="18" customFormat="1" ht="12.9" x14ac:dyDescent="0.2">
      <c r="A135" s="9" t="s">
        <v>96</v>
      </c>
      <c r="B135" s="102">
        <v>45.433100000000003</v>
      </c>
      <c r="C135" s="102">
        <v>-112.51002099999999</v>
      </c>
      <c r="D135" s="102" t="s">
        <v>1938</v>
      </c>
      <c r="E135" s="140" t="s">
        <v>1892</v>
      </c>
      <c r="F135" s="22" t="s">
        <v>1890</v>
      </c>
      <c r="G135" s="22" t="s">
        <v>1932</v>
      </c>
      <c r="H135" s="22" t="s">
        <v>1898</v>
      </c>
      <c r="I135" s="22" t="s">
        <v>1895</v>
      </c>
      <c r="J135" s="22" t="s">
        <v>1901</v>
      </c>
      <c r="K135" s="22" t="s">
        <v>188</v>
      </c>
      <c r="L135" s="148">
        <v>44218.708793321763</v>
      </c>
      <c r="M135" s="49">
        <v>231.5</v>
      </c>
      <c r="N135" s="49">
        <v>139.9</v>
      </c>
      <c r="O135" s="33">
        <f t="shared" si="3"/>
        <v>0.60431965442764579</v>
      </c>
      <c r="P135" s="50">
        <v>4.4999999999999998E-2</v>
      </c>
      <c r="Q135" s="50">
        <v>1.9235384061671345E-3</v>
      </c>
      <c r="R135" s="51">
        <v>7.1300000000000001E-3</v>
      </c>
      <c r="S135" s="51">
        <v>2.4563134979069755E-4</v>
      </c>
      <c r="T135" s="51">
        <v>0.31940000000000002</v>
      </c>
      <c r="U135" s="52">
        <v>140.2525</v>
      </c>
      <c r="V135" s="52">
        <v>4.8317534834674669</v>
      </c>
      <c r="W135" s="53">
        <v>4.53E-2</v>
      </c>
      <c r="X135" s="53">
        <v>1.9263530309888682E-3</v>
      </c>
      <c r="Y135" s="52">
        <v>0.56073048685334703</v>
      </c>
      <c r="Z135" s="54">
        <v>2.1299999999999999E-3</v>
      </c>
      <c r="AA135" s="54">
        <v>7.4402688123481126E-5</v>
      </c>
      <c r="AB135" s="55">
        <v>45.894414006497321</v>
      </c>
      <c r="AC135" s="55">
        <v>1.5812162435708039</v>
      </c>
      <c r="AD135" s="33">
        <v>1.0247427058285521</v>
      </c>
      <c r="AE135" s="56">
        <v>44.69399950934077</v>
      </c>
      <c r="AF135" s="56">
        <v>1.9512522466506523</v>
      </c>
      <c r="AG135" s="56">
        <v>45.799849991501844</v>
      </c>
      <c r="AH135" s="56">
        <v>1.5832469772754012</v>
      </c>
      <c r="AI135" s="56">
        <v>-39.492782536199975</v>
      </c>
      <c r="AJ135" s="56">
        <v>103.277190242278</v>
      </c>
      <c r="AK135" s="97"/>
    </row>
    <row r="136" spans="1:37" s="18" customFormat="1" ht="12.9" x14ac:dyDescent="0.2">
      <c r="A136" s="9" t="s">
        <v>96</v>
      </c>
      <c r="B136" s="102">
        <v>45.433100000000003</v>
      </c>
      <c r="C136" s="102">
        <v>-112.51002099999999</v>
      </c>
      <c r="D136" s="102" t="s">
        <v>1938</v>
      </c>
      <c r="E136" s="140" t="s">
        <v>1892</v>
      </c>
      <c r="F136" s="22" t="s">
        <v>1890</v>
      </c>
      <c r="G136" s="22" t="s">
        <v>1932</v>
      </c>
      <c r="H136" s="22" t="s">
        <v>1898</v>
      </c>
      <c r="I136" s="22" t="s">
        <v>1895</v>
      </c>
      <c r="J136" s="22" t="s">
        <v>1901</v>
      </c>
      <c r="K136" s="22" t="s">
        <v>189</v>
      </c>
      <c r="L136" s="148">
        <v>44218.709233043985</v>
      </c>
      <c r="M136" s="49">
        <v>1578</v>
      </c>
      <c r="N136" s="49">
        <v>1369</v>
      </c>
      <c r="O136" s="33">
        <f t="shared" si="3"/>
        <v>0.86755386565272496</v>
      </c>
      <c r="P136" s="50">
        <v>4.6760000000000003E-2</v>
      </c>
      <c r="Q136" s="50">
        <v>1.2637638386977211E-3</v>
      </c>
      <c r="R136" s="51">
        <v>7.1599999999999997E-3</v>
      </c>
      <c r="S136" s="51">
        <v>1.5809882985019211E-4</v>
      </c>
      <c r="T136" s="51">
        <v>0.77134999999999998</v>
      </c>
      <c r="U136" s="52">
        <v>139.66480000000001</v>
      </c>
      <c r="V136" s="52">
        <v>3.0839163114742596</v>
      </c>
      <c r="W136" s="53">
        <v>4.7329999999999997E-2</v>
      </c>
      <c r="X136" s="53">
        <v>1.1261223556967512E-3</v>
      </c>
      <c r="Y136" s="52">
        <v>0.38724526979354185</v>
      </c>
      <c r="Z136" s="54">
        <v>2.1020000000000001E-3</v>
      </c>
      <c r="AA136" s="54">
        <v>4.6134169549261426E-5</v>
      </c>
      <c r="AB136" s="55">
        <v>45.968974214353345</v>
      </c>
      <c r="AC136" s="55">
        <v>1.0146962790998444</v>
      </c>
      <c r="AD136" s="33">
        <v>0.99114686002810926</v>
      </c>
      <c r="AE136" s="56">
        <v>46.402679850728873</v>
      </c>
      <c r="AF136" s="56">
        <v>1.2823942339705954</v>
      </c>
      <c r="AG136" s="56">
        <v>45.991870430939535</v>
      </c>
      <c r="AH136" s="56">
        <v>1.0190899825770652</v>
      </c>
      <c r="AI136" s="56">
        <v>65.909802008965102</v>
      </c>
      <c r="AJ136" s="56">
        <v>56.642258497281674</v>
      </c>
      <c r="AK136" s="97"/>
    </row>
    <row r="137" spans="1:37" s="18" customFormat="1" ht="12.9" x14ac:dyDescent="0.2">
      <c r="A137" s="9" t="s">
        <v>96</v>
      </c>
      <c r="B137" s="102">
        <v>45.433100000000003</v>
      </c>
      <c r="C137" s="102">
        <v>-112.51002099999999</v>
      </c>
      <c r="D137" s="102" t="s">
        <v>1938</v>
      </c>
      <c r="E137" s="140" t="s">
        <v>1892</v>
      </c>
      <c r="F137" s="22" t="s">
        <v>1890</v>
      </c>
      <c r="G137" s="22" t="s">
        <v>1932</v>
      </c>
      <c r="H137" s="22" t="s">
        <v>1898</v>
      </c>
      <c r="I137" s="22" t="s">
        <v>1895</v>
      </c>
      <c r="J137" s="22" t="s">
        <v>1901</v>
      </c>
      <c r="K137" s="22" t="s">
        <v>190</v>
      </c>
      <c r="L137" s="148">
        <v>44218.709672002318</v>
      </c>
      <c r="M137" s="49">
        <v>1092</v>
      </c>
      <c r="N137" s="49">
        <v>982</v>
      </c>
      <c r="O137" s="33">
        <f t="shared" si="3"/>
        <v>0.89926739926739929</v>
      </c>
      <c r="P137" s="50">
        <v>4.7289999999999999E-2</v>
      </c>
      <c r="Q137" s="50">
        <v>1.3055794269212426E-3</v>
      </c>
      <c r="R137" s="51">
        <v>7.1999999999999998E-3</v>
      </c>
      <c r="S137" s="51">
        <v>1.7531685600648901E-4</v>
      </c>
      <c r="T137" s="51">
        <v>0.41726000000000002</v>
      </c>
      <c r="U137" s="52">
        <v>138.88890000000001</v>
      </c>
      <c r="V137" s="52">
        <v>3.3818837817742939</v>
      </c>
      <c r="W137" s="53">
        <v>4.7500000000000001E-2</v>
      </c>
      <c r="X137" s="53">
        <v>1.3224598292575847E-3</v>
      </c>
      <c r="Y137" s="52">
        <v>0.54898309120381072</v>
      </c>
      <c r="Z137" s="54">
        <v>2.2699999999999999E-3</v>
      </c>
      <c r="AA137" s="54">
        <v>6.9786531651888257E-5</v>
      </c>
      <c r="AB137" s="55">
        <v>46.215209776933833</v>
      </c>
      <c r="AC137" s="55">
        <v>1.125247877864288</v>
      </c>
      <c r="AD137" s="33">
        <v>0.98574548989653554</v>
      </c>
      <c r="AE137" s="56">
        <v>46.916662830808043</v>
      </c>
      <c r="AF137" s="56">
        <v>1.3247985979374617</v>
      </c>
      <c r="AG137" s="56">
        <v>46.247888786465452</v>
      </c>
      <c r="AH137" s="56">
        <v>1.1300660100082087</v>
      </c>
      <c r="AI137" s="56">
        <v>74.438403552361478</v>
      </c>
      <c r="AJ137" s="56">
        <v>66.173798316365833</v>
      </c>
      <c r="AK137" s="97"/>
    </row>
    <row r="138" spans="1:37" s="18" customFormat="1" ht="12.9" x14ac:dyDescent="0.2">
      <c r="A138" s="9" t="s">
        <v>96</v>
      </c>
      <c r="B138" s="102">
        <v>45.433100000000003</v>
      </c>
      <c r="C138" s="102">
        <v>-112.51002099999999</v>
      </c>
      <c r="D138" s="102" t="s">
        <v>1938</v>
      </c>
      <c r="E138" s="140" t="s">
        <v>1892</v>
      </c>
      <c r="F138" s="22" t="s">
        <v>1890</v>
      </c>
      <c r="G138" s="22" t="s">
        <v>1932</v>
      </c>
      <c r="H138" s="22" t="s">
        <v>1898</v>
      </c>
      <c r="I138" s="22" t="s">
        <v>1895</v>
      </c>
      <c r="J138" s="22" t="s">
        <v>1901</v>
      </c>
      <c r="K138" s="22" t="s">
        <v>191</v>
      </c>
      <c r="L138" s="148">
        <v>44218.710114374997</v>
      </c>
      <c r="M138" s="49">
        <v>318.7</v>
      </c>
      <c r="N138" s="49">
        <v>207.1</v>
      </c>
      <c r="O138" s="33">
        <f t="shared" ref="O138:O169" si="4">N138/M138</f>
        <v>0.64982742390963288</v>
      </c>
      <c r="P138" s="50">
        <v>0.44740000000000002</v>
      </c>
      <c r="Q138" s="50">
        <v>1.1238625538739158E-2</v>
      </c>
      <c r="R138" s="51">
        <v>5.9900000000000002E-2</v>
      </c>
      <c r="S138" s="51">
        <v>1.5605140178800061E-3</v>
      </c>
      <c r="T138" s="51">
        <v>0.83396000000000003</v>
      </c>
      <c r="U138" s="52">
        <v>16.694489999999998</v>
      </c>
      <c r="V138" s="52">
        <v>0.43492462907961421</v>
      </c>
      <c r="W138" s="53">
        <v>5.4469999999999998E-2</v>
      </c>
      <c r="X138" s="53">
        <v>1.1639984364250667E-3</v>
      </c>
      <c r="Y138" s="52">
        <v>0.58555165169852408</v>
      </c>
      <c r="Z138" s="54">
        <v>1.797E-2</v>
      </c>
      <c r="AA138" s="54">
        <v>5.0166558582386337E-4</v>
      </c>
      <c r="AB138" s="55">
        <v>374.84068072534387</v>
      </c>
      <c r="AC138" s="55">
        <v>9.6099887977901908</v>
      </c>
      <c r="AD138" s="33">
        <v>0.99882894045332005</v>
      </c>
      <c r="AE138" s="56">
        <v>375.45701726140044</v>
      </c>
      <c r="AF138" s="56">
        <v>11.347861507000246</v>
      </c>
      <c r="AG138" s="56">
        <v>375.01733473696851</v>
      </c>
      <c r="AH138" s="56">
        <v>10.051878685722247</v>
      </c>
      <c r="AI138" s="56">
        <v>390.5323519398367</v>
      </c>
      <c r="AJ138" s="56">
        <v>47.960248448211004</v>
      </c>
      <c r="AK138" s="97"/>
    </row>
    <row r="139" spans="1:37" s="18" customFormat="1" ht="12.9" x14ac:dyDescent="0.2">
      <c r="A139" s="9" t="s">
        <v>96</v>
      </c>
      <c r="B139" s="102">
        <v>45.433100000000003</v>
      </c>
      <c r="C139" s="102">
        <v>-112.51002099999999</v>
      </c>
      <c r="D139" s="102" t="s">
        <v>1938</v>
      </c>
      <c r="E139" s="140" t="s">
        <v>1892</v>
      </c>
      <c r="F139" s="22" t="s">
        <v>1890</v>
      </c>
      <c r="G139" s="22" t="s">
        <v>1932</v>
      </c>
      <c r="H139" s="22" t="s">
        <v>1898</v>
      </c>
      <c r="I139" s="22" t="s">
        <v>1895</v>
      </c>
      <c r="J139" s="22" t="s">
        <v>1901</v>
      </c>
      <c r="K139" s="22" t="s">
        <v>192</v>
      </c>
      <c r="L139" s="148">
        <v>44218.71055773148</v>
      </c>
      <c r="M139" s="49">
        <v>93.1</v>
      </c>
      <c r="N139" s="49">
        <v>316.8</v>
      </c>
      <c r="O139" s="33">
        <f t="shared" si="4"/>
        <v>3.4027926960257791</v>
      </c>
      <c r="P139" s="50">
        <v>0.58499999999999996</v>
      </c>
      <c r="Q139" s="50">
        <v>1.9821453024437941E-2</v>
      </c>
      <c r="R139" s="51">
        <v>1.1379999999999999E-2</v>
      </c>
      <c r="S139" s="51">
        <v>3.5313136365947446E-4</v>
      </c>
      <c r="T139" s="51">
        <v>0.83857000000000004</v>
      </c>
      <c r="U139" s="52">
        <v>87.873459999999994</v>
      </c>
      <c r="V139" s="52">
        <v>2.7267902514842688</v>
      </c>
      <c r="W139" s="53">
        <v>0.37369999999999998</v>
      </c>
      <c r="X139" s="53">
        <v>8.9922564465210846E-3</v>
      </c>
      <c r="Y139" s="52">
        <v>0.35708845414714346</v>
      </c>
      <c r="Z139" s="54">
        <v>5.1200000000000004E-3</v>
      </c>
      <c r="AA139" s="54">
        <v>1.3118597486011987E-4</v>
      </c>
      <c r="AB139" s="55">
        <v>42.820014525443789</v>
      </c>
      <c r="AC139" s="55">
        <v>2.4741255526038359</v>
      </c>
      <c r="AD139" s="33">
        <v>0.15597745427402832</v>
      </c>
      <c r="AE139" s="56">
        <v>467.66960179646031</v>
      </c>
      <c r="AF139" s="56">
        <v>19.929497811197951</v>
      </c>
      <c r="AG139" s="56">
        <v>72.945913929560419</v>
      </c>
      <c r="AH139" s="56">
        <v>2.2760291858460451</v>
      </c>
      <c r="AI139" s="56">
        <v>3806.4861460824977</v>
      </c>
      <c r="AJ139" s="56">
        <v>36.418082635512192</v>
      </c>
      <c r="AK139" s="97"/>
    </row>
    <row r="140" spans="1:37" s="18" customFormat="1" ht="12.9" x14ac:dyDescent="0.2">
      <c r="A140" s="9" t="s">
        <v>96</v>
      </c>
      <c r="B140" s="102">
        <v>45.433100000000003</v>
      </c>
      <c r="C140" s="102">
        <v>-112.51002099999999</v>
      </c>
      <c r="D140" s="102" t="s">
        <v>1938</v>
      </c>
      <c r="E140" s="140" t="s">
        <v>1892</v>
      </c>
      <c r="F140" s="22" t="s">
        <v>1890</v>
      </c>
      <c r="G140" s="22" t="s">
        <v>1932</v>
      </c>
      <c r="H140" s="22" t="s">
        <v>1898</v>
      </c>
      <c r="I140" s="22" t="s">
        <v>1895</v>
      </c>
      <c r="J140" s="22" t="s">
        <v>1901</v>
      </c>
      <c r="K140" s="22" t="s">
        <v>193</v>
      </c>
      <c r="L140" s="148">
        <v>44218.71099832176</v>
      </c>
      <c r="M140" s="49">
        <v>625</v>
      </c>
      <c r="N140" s="49">
        <v>860</v>
      </c>
      <c r="O140" s="33">
        <f t="shared" si="4"/>
        <v>1.3759999999999999</v>
      </c>
      <c r="P140" s="50">
        <v>4.8599999999999997E-2</v>
      </c>
      <c r="Q140" s="50">
        <v>2.0456744609052531E-3</v>
      </c>
      <c r="R140" s="51">
        <v>7.4999999999999997E-3</v>
      </c>
      <c r="S140" s="51">
        <v>2.5806975801127878E-4</v>
      </c>
      <c r="T140" s="51">
        <v>0.76895999999999998</v>
      </c>
      <c r="U140" s="52">
        <v>133.33330000000001</v>
      </c>
      <c r="V140" s="52">
        <v>4.5879061503527945</v>
      </c>
      <c r="W140" s="53">
        <v>4.8000000000000001E-2</v>
      </c>
      <c r="X140" s="53">
        <v>1.5367498169838838E-3</v>
      </c>
      <c r="Y140" s="52">
        <v>0.46290120511762339</v>
      </c>
      <c r="Z140" s="54">
        <v>2.2009999999999998E-3</v>
      </c>
      <c r="AA140" s="54">
        <v>8.6103196224065912E-5</v>
      </c>
      <c r="AB140" s="55">
        <v>48.105522276980516</v>
      </c>
      <c r="AC140" s="55">
        <v>1.6537471237259669</v>
      </c>
      <c r="AD140" s="33">
        <v>0.99962113441540912</v>
      </c>
      <c r="AE140" s="56">
        <v>48.185958426456139</v>
      </c>
      <c r="AF140" s="56">
        <v>2.0750214937328861</v>
      </c>
      <c r="AG140" s="56">
        <v>48.16770242514783</v>
      </c>
      <c r="AH140" s="56">
        <v>1.6634099193506964</v>
      </c>
      <c r="AI140" s="56">
        <v>99.269113745120706</v>
      </c>
      <c r="AJ140" s="56">
        <v>75.743304134467138</v>
      </c>
      <c r="AK140" s="97"/>
    </row>
    <row r="141" spans="1:37" s="18" customFormat="1" ht="12.9" x14ac:dyDescent="0.2">
      <c r="A141" s="9" t="s">
        <v>96</v>
      </c>
      <c r="B141" s="102">
        <v>45.433100000000003</v>
      </c>
      <c r="C141" s="102">
        <v>-112.51002099999999</v>
      </c>
      <c r="D141" s="102" t="s">
        <v>1938</v>
      </c>
      <c r="E141" s="140" t="s">
        <v>1892</v>
      </c>
      <c r="F141" s="22" t="s">
        <v>1890</v>
      </c>
      <c r="G141" s="22" t="s">
        <v>1932</v>
      </c>
      <c r="H141" s="22" t="s">
        <v>1898</v>
      </c>
      <c r="I141" s="22" t="s">
        <v>1895</v>
      </c>
      <c r="J141" s="22" t="s">
        <v>1901</v>
      </c>
      <c r="K141" s="22" t="s">
        <v>195</v>
      </c>
      <c r="L141" s="148">
        <v>44218.711439618055</v>
      </c>
      <c r="M141" s="49">
        <v>366.9</v>
      </c>
      <c r="N141" s="49">
        <v>268.3</v>
      </c>
      <c r="O141" s="33">
        <f t="shared" si="4"/>
        <v>0.73126192423003555</v>
      </c>
      <c r="P141" s="50">
        <v>7.8600000000000003E-2</v>
      </c>
      <c r="Q141" s="50">
        <v>2.6232010978954703E-3</v>
      </c>
      <c r="R141" s="51">
        <v>1.1769999999999999E-2</v>
      </c>
      <c r="S141" s="51">
        <v>3.2910964738214524E-4</v>
      </c>
      <c r="T141" s="51">
        <v>0.59953999999999996</v>
      </c>
      <c r="U141" s="52">
        <v>84.961770000000001</v>
      </c>
      <c r="V141" s="52">
        <v>2.3756783472596115</v>
      </c>
      <c r="W141" s="53">
        <v>4.7699999999999999E-2</v>
      </c>
      <c r="X141" s="53">
        <v>1.4560618118747571E-3</v>
      </c>
      <c r="Y141" s="52">
        <v>0.43251486068574446</v>
      </c>
      <c r="Z141" s="54">
        <v>3.5799999999999998E-3</v>
      </c>
      <c r="AA141" s="54">
        <v>1.2299008090085965E-4</v>
      </c>
      <c r="AB141" s="55">
        <v>75.414070183977685</v>
      </c>
      <c r="AC141" s="55">
        <v>2.1049997336109616</v>
      </c>
      <c r="AD141" s="33">
        <v>0.98182172078832919</v>
      </c>
      <c r="AE141" s="56">
        <v>76.827845784626689</v>
      </c>
      <c r="AF141" s="56">
        <v>2.6600665187514965</v>
      </c>
      <c r="AG141" s="56">
        <v>75.431247752722555</v>
      </c>
      <c r="AH141" s="56">
        <v>2.1212280591874699</v>
      </c>
      <c r="AI141" s="56">
        <v>84.415755253784255</v>
      </c>
      <c r="AJ141" s="56">
        <v>72.418218442553851</v>
      </c>
      <c r="AK141" s="97"/>
    </row>
    <row r="142" spans="1:37" s="18" customFormat="1" ht="12.9" x14ac:dyDescent="0.2">
      <c r="A142" s="9" t="s">
        <v>96</v>
      </c>
      <c r="B142" s="102">
        <v>45.433100000000003</v>
      </c>
      <c r="C142" s="102">
        <v>-112.51002099999999</v>
      </c>
      <c r="D142" s="102" t="s">
        <v>1938</v>
      </c>
      <c r="E142" s="140" t="s">
        <v>1892</v>
      </c>
      <c r="F142" s="22" t="s">
        <v>1890</v>
      </c>
      <c r="G142" s="22" t="s">
        <v>1932</v>
      </c>
      <c r="H142" s="22" t="s">
        <v>1898</v>
      </c>
      <c r="I142" s="22" t="s">
        <v>1895</v>
      </c>
      <c r="J142" s="22" t="s">
        <v>1901</v>
      </c>
      <c r="K142" s="22" t="s">
        <v>196</v>
      </c>
      <c r="L142" s="148">
        <v>44218.712959965276</v>
      </c>
      <c r="M142" s="49">
        <v>607</v>
      </c>
      <c r="N142" s="49">
        <v>1027</v>
      </c>
      <c r="O142" s="33">
        <f t="shared" si="4"/>
        <v>1.6919275123558484</v>
      </c>
      <c r="P142" s="50">
        <v>4.5499999999999999E-2</v>
      </c>
      <c r="Q142" s="50">
        <v>1.6697604618627188E-3</v>
      </c>
      <c r="R142" s="51">
        <v>7.0400000000000003E-3</v>
      </c>
      <c r="S142" s="51">
        <v>1.9163673969257566E-4</v>
      </c>
      <c r="T142" s="51">
        <v>0.39999000000000001</v>
      </c>
      <c r="U142" s="52">
        <v>142.0455</v>
      </c>
      <c r="V142" s="52">
        <v>3.866637833584107</v>
      </c>
      <c r="W142" s="53">
        <v>4.7800000000000002E-2</v>
      </c>
      <c r="X142" s="53">
        <v>1.7787456254338334E-3</v>
      </c>
      <c r="Y142" s="52">
        <v>0.41862373799614416</v>
      </c>
      <c r="Z142" s="54">
        <v>2.1320000000000002E-3</v>
      </c>
      <c r="AA142" s="54">
        <v>6.5712781100787387E-5</v>
      </c>
      <c r="AB142" s="55">
        <v>45.173475705199159</v>
      </c>
      <c r="AC142" s="55">
        <v>1.2309655197599862</v>
      </c>
      <c r="AD142" s="33">
        <v>1.0009748141025832</v>
      </c>
      <c r="AE142" s="56">
        <v>45.179712531402046</v>
      </c>
      <c r="AF142" s="56">
        <v>1.694032554949146</v>
      </c>
      <c r="AG142" s="56">
        <v>45.223754352328314</v>
      </c>
      <c r="AH142" s="56">
        <v>1.2352514405683994</v>
      </c>
      <c r="AI142" s="56">
        <v>89.381811755940674</v>
      </c>
      <c r="AJ142" s="56">
        <v>88.200163121375638</v>
      </c>
      <c r="AK142" s="97"/>
    </row>
    <row r="143" spans="1:37" s="18" customFormat="1" ht="12.9" x14ac:dyDescent="0.2">
      <c r="A143" s="9" t="s">
        <v>96</v>
      </c>
      <c r="B143" s="102">
        <v>45.433100000000003</v>
      </c>
      <c r="C143" s="102">
        <v>-112.51002099999999</v>
      </c>
      <c r="D143" s="102" t="s">
        <v>1938</v>
      </c>
      <c r="E143" s="140" t="s">
        <v>1892</v>
      </c>
      <c r="F143" s="22" t="s">
        <v>1890</v>
      </c>
      <c r="G143" s="22" t="s">
        <v>1932</v>
      </c>
      <c r="H143" s="22" t="s">
        <v>1898</v>
      </c>
      <c r="I143" s="22" t="s">
        <v>1895</v>
      </c>
      <c r="J143" s="22" t="s">
        <v>1901</v>
      </c>
      <c r="K143" s="22" t="s">
        <v>197</v>
      </c>
      <c r="L143" s="148">
        <v>44218.713403078706</v>
      </c>
      <c r="M143" s="49">
        <v>407</v>
      </c>
      <c r="N143" s="49">
        <v>664</v>
      </c>
      <c r="O143" s="33">
        <f t="shared" si="4"/>
        <v>1.6314496314496314</v>
      </c>
      <c r="P143" s="50">
        <v>4.58E-2</v>
      </c>
      <c r="Q143" s="50">
        <v>1.3561179889670367E-3</v>
      </c>
      <c r="R143" s="51">
        <v>7.0699999999999999E-3</v>
      </c>
      <c r="S143" s="51">
        <v>1.9898231077158593E-4</v>
      </c>
      <c r="T143" s="51">
        <v>0.52466999999999997</v>
      </c>
      <c r="U143" s="52">
        <v>141.4427</v>
      </c>
      <c r="V143" s="52">
        <v>3.9808483102263521</v>
      </c>
      <c r="W143" s="53">
        <v>4.7399999999999998E-2</v>
      </c>
      <c r="X143" s="53">
        <v>1.4521377345141887E-3</v>
      </c>
      <c r="Y143" s="52">
        <v>0.371398218991141</v>
      </c>
      <c r="Z143" s="54">
        <v>2.1029999999999998E-3</v>
      </c>
      <c r="AA143" s="54">
        <v>5.9439411168012084E-5</v>
      </c>
      <c r="AB143" s="55">
        <v>45.388514612861094</v>
      </c>
      <c r="AC143" s="55">
        <v>1.2771184766205632</v>
      </c>
      <c r="AD143" s="33">
        <v>0.99878522857392193</v>
      </c>
      <c r="AE143" s="56">
        <v>45.471028859108742</v>
      </c>
      <c r="AF143" s="56">
        <v>1.3760463943219576</v>
      </c>
      <c r="AG143" s="56">
        <v>45.415791952536324</v>
      </c>
      <c r="AH143" s="56">
        <v>1.2825947875410662</v>
      </c>
      <c r="AI143" s="56">
        <v>69.426935134959038</v>
      </c>
      <c r="AJ143" s="56">
        <v>72.884384532123676</v>
      </c>
      <c r="AK143" s="97"/>
    </row>
    <row r="144" spans="1:37" s="18" customFormat="1" ht="12.9" x14ac:dyDescent="0.2">
      <c r="A144" s="9" t="s">
        <v>96</v>
      </c>
      <c r="B144" s="102">
        <v>45.433100000000003</v>
      </c>
      <c r="C144" s="102">
        <v>-112.51002099999999</v>
      </c>
      <c r="D144" s="102" t="s">
        <v>1938</v>
      </c>
      <c r="E144" s="140" t="s">
        <v>1892</v>
      </c>
      <c r="F144" s="22" t="s">
        <v>1890</v>
      </c>
      <c r="G144" s="22" t="s">
        <v>1932</v>
      </c>
      <c r="H144" s="22" t="s">
        <v>1898</v>
      </c>
      <c r="I144" s="22" t="s">
        <v>1895</v>
      </c>
      <c r="J144" s="22" t="s">
        <v>1901</v>
      </c>
      <c r="K144" s="22" t="s">
        <v>198</v>
      </c>
      <c r="L144" s="148">
        <v>44218.713843888887</v>
      </c>
      <c r="M144" s="49">
        <v>81.400000000000006</v>
      </c>
      <c r="N144" s="49">
        <v>278.60000000000002</v>
      </c>
      <c r="O144" s="33">
        <f t="shared" si="4"/>
        <v>3.4226044226044228</v>
      </c>
      <c r="P144" s="50">
        <v>0.59</v>
      </c>
      <c r="Q144" s="50">
        <v>1.8309560344257313E-2</v>
      </c>
      <c r="R144" s="51">
        <v>1.145E-2</v>
      </c>
      <c r="S144" s="51">
        <v>2.9127478435319459E-4</v>
      </c>
      <c r="T144" s="51">
        <v>0.60382999999999998</v>
      </c>
      <c r="U144" s="52">
        <v>87.336240000000004</v>
      </c>
      <c r="V144" s="52">
        <v>2.2217334763015657</v>
      </c>
      <c r="W144" s="53">
        <v>0.37559999999999999</v>
      </c>
      <c r="X144" s="53">
        <v>1.0829134037401144E-2</v>
      </c>
      <c r="Y144" s="52">
        <v>0.50563382737963147</v>
      </c>
      <c r="Z144" s="54">
        <v>5.1700000000000001E-3</v>
      </c>
      <c r="AA144" s="54">
        <v>1.5096873848582031E-4</v>
      </c>
      <c r="AB144" s="55">
        <v>42.905999232617823</v>
      </c>
      <c r="AC144" s="55">
        <v>2.441729487290337</v>
      </c>
      <c r="AD144" s="33">
        <v>0.1558655989405005</v>
      </c>
      <c r="AE144" s="56">
        <v>470.86766130084789</v>
      </c>
      <c r="AF144" s="56">
        <v>18.423068168243184</v>
      </c>
      <c r="AG144" s="56">
        <v>73.392070050369384</v>
      </c>
      <c r="AH144" s="56">
        <v>1.8774044937220917</v>
      </c>
      <c r="AI144" s="56">
        <v>3814.1596143131501</v>
      </c>
      <c r="AJ144" s="56">
        <v>43.613663166115188</v>
      </c>
      <c r="AK144" s="97"/>
    </row>
    <row r="145" spans="1:37" s="18" customFormat="1" ht="12.9" x14ac:dyDescent="0.2">
      <c r="A145" s="9" t="s">
        <v>96</v>
      </c>
      <c r="B145" s="102">
        <v>45.433100000000003</v>
      </c>
      <c r="C145" s="102">
        <v>-112.51002099999999</v>
      </c>
      <c r="D145" s="102" t="s">
        <v>1938</v>
      </c>
      <c r="E145" s="140" t="s">
        <v>1892</v>
      </c>
      <c r="F145" s="22" t="s">
        <v>1890</v>
      </c>
      <c r="G145" s="22" t="s">
        <v>1932</v>
      </c>
      <c r="H145" s="22" t="s">
        <v>1898</v>
      </c>
      <c r="I145" s="22" t="s">
        <v>1895</v>
      </c>
      <c r="J145" s="22" t="s">
        <v>1901</v>
      </c>
      <c r="K145" s="22" t="s">
        <v>199</v>
      </c>
      <c r="L145" s="148">
        <v>44218.714282974535</v>
      </c>
      <c r="M145" s="49">
        <v>958</v>
      </c>
      <c r="N145" s="49">
        <v>315</v>
      </c>
      <c r="O145" s="33">
        <f t="shared" si="4"/>
        <v>0.3288100208768267</v>
      </c>
      <c r="P145" s="50">
        <v>4.7600000000000003E-2</v>
      </c>
      <c r="Q145" s="50">
        <v>1.5317649950302428E-3</v>
      </c>
      <c r="R145" s="51">
        <v>7.2399999999999999E-3</v>
      </c>
      <c r="S145" s="51">
        <v>2.0141261132312446E-4</v>
      </c>
      <c r="T145" s="51">
        <v>0.55254000000000003</v>
      </c>
      <c r="U145" s="52">
        <v>138.1215</v>
      </c>
      <c r="V145" s="52">
        <v>3.8424610997095341</v>
      </c>
      <c r="W145" s="53">
        <v>4.8090000000000001E-2</v>
      </c>
      <c r="X145" s="53">
        <v>1.2902167414818335E-3</v>
      </c>
      <c r="Y145" s="52">
        <v>0.44843064053006709</v>
      </c>
      <c r="Z145" s="54">
        <v>2.4350000000000001E-3</v>
      </c>
      <c r="AA145" s="54">
        <v>8.8587188690013183E-5</v>
      </c>
      <c r="AB145" s="55">
        <v>46.436648357378033</v>
      </c>
      <c r="AC145" s="55">
        <v>1.2909244913435336</v>
      </c>
      <c r="AD145" s="33">
        <v>0.98489369857567455</v>
      </c>
      <c r="AE145" s="56">
        <v>47.217173835020418</v>
      </c>
      <c r="AF145" s="56">
        <v>1.554138233894506</v>
      </c>
      <c r="AG145" s="56">
        <v>46.503896974663824</v>
      </c>
      <c r="AH145" s="56">
        <v>1.2982583756737212</v>
      </c>
      <c r="AI145" s="56">
        <v>103.69905019823182</v>
      </c>
      <c r="AJ145" s="56">
        <v>63.420808483889161</v>
      </c>
      <c r="AK145" s="97"/>
    </row>
    <row r="146" spans="1:37" s="18" customFormat="1" ht="12.9" x14ac:dyDescent="0.2">
      <c r="A146" s="9" t="s">
        <v>96</v>
      </c>
      <c r="B146" s="102">
        <v>45.433100000000003</v>
      </c>
      <c r="C146" s="102">
        <v>-112.51002099999999</v>
      </c>
      <c r="D146" s="102" t="s">
        <v>1938</v>
      </c>
      <c r="E146" s="140" t="s">
        <v>1892</v>
      </c>
      <c r="F146" s="22" t="s">
        <v>1890</v>
      </c>
      <c r="G146" s="22" t="s">
        <v>1932</v>
      </c>
      <c r="H146" s="22" t="s">
        <v>1898</v>
      </c>
      <c r="I146" s="22" t="s">
        <v>1895</v>
      </c>
      <c r="J146" s="22" t="s">
        <v>1901</v>
      </c>
      <c r="K146" s="22" t="s">
        <v>200</v>
      </c>
      <c r="L146" s="148">
        <v>44218.714726921295</v>
      </c>
      <c r="M146" s="49">
        <v>83.9</v>
      </c>
      <c r="N146" s="49">
        <v>323</v>
      </c>
      <c r="O146" s="33">
        <f t="shared" si="4"/>
        <v>3.8498212157330154</v>
      </c>
      <c r="P146" s="50">
        <v>0.70299999999999996</v>
      </c>
      <c r="Q146" s="50">
        <v>2.4447568386242426E-2</v>
      </c>
      <c r="R146" s="51">
        <v>1.23E-2</v>
      </c>
      <c r="S146" s="51">
        <v>3.50736368231183E-4</v>
      </c>
      <c r="T146" s="51">
        <v>0.61853999999999998</v>
      </c>
      <c r="U146" s="52">
        <v>81.300809999999998</v>
      </c>
      <c r="V146" s="52">
        <v>2.3183053109110627</v>
      </c>
      <c r="W146" s="53">
        <v>0.41360000000000002</v>
      </c>
      <c r="X146" s="53">
        <v>1.2371983834454359E-2</v>
      </c>
      <c r="Y146" s="52">
        <v>0.37393439974921061</v>
      </c>
      <c r="Z146" s="54">
        <v>5.3699999999999998E-3</v>
      </c>
      <c r="AA146" s="54">
        <v>1.5373600749336505E-4</v>
      </c>
      <c r="AB146" s="55">
        <v>42.285177590171315</v>
      </c>
      <c r="AC146" s="55">
        <v>2.8946583155958638</v>
      </c>
      <c r="AD146" s="33">
        <v>0.14578238483926978</v>
      </c>
      <c r="AE146" s="56">
        <v>540.58120696608728</v>
      </c>
      <c r="AF146" s="56">
        <v>24.525064353476207</v>
      </c>
      <c r="AG146" s="56">
        <v>78.807217550807081</v>
      </c>
      <c r="AH146" s="56">
        <v>2.2605954849921672</v>
      </c>
      <c r="AI146" s="56">
        <v>3959.269865317362</v>
      </c>
      <c r="AJ146" s="56">
        <v>44.834353776252975</v>
      </c>
      <c r="AK146" s="97"/>
    </row>
    <row r="147" spans="1:37" s="18" customFormat="1" ht="12.9" x14ac:dyDescent="0.2">
      <c r="A147" s="9" t="s">
        <v>96</v>
      </c>
      <c r="B147" s="102">
        <v>45.433100000000003</v>
      </c>
      <c r="C147" s="102">
        <v>-112.51002099999999</v>
      </c>
      <c r="D147" s="102" t="s">
        <v>1938</v>
      </c>
      <c r="E147" s="140" t="s">
        <v>1892</v>
      </c>
      <c r="F147" s="22" t="s">
        <v>1890</v>
      </c>
      <c r="G147" s="22" t="s">
        <v>1932</v>
      </c>
      <c r="H147" s="22" t="s">
        <v>1898</v>
      </c>
      <c r="I147" s="22" t="s">
        <v>1895</v>
      </c>
      <c r="J147" s="22" t="s">
        <v>1901</v>
      </c>
      <c r="K147" s="22" t="s">
        <v>201</v>
      </c>
      <c r="L147" s="148">
        <v>44218.715170694442</v>
      </c>
      <c r="M147" s="49">
        <v>2066</v>
      </c>
      <c r="N147" s="49">
        <v>1123</v>
      </c>
      <c r="O147" s="33">
        <f t="shared" si="4"/>
        <v>0.54356243949661176</v>
      </c>
      <c r="P147" s="50">
        <v>4.512E-2</v>
      </c>
      <c r="Q147" s="50">
        <v>1.2193136429975678E-3</v>
      </c>
      <c r="R147" s="51">
        <v>7.0099999999999997E-3</v>
      </c>
      <c r="S147" s="51">
        <v>1.7220929127082546E-4</v>
      </c>
      <c r="T147" s="51">
        <v>0.65271000000000001</v>
      </c>
      <c r="U147" s="52">
        <v>142.6534</v>
      </c>
      <c r="V147" s="52">
        <v>3.5044562877325207</v>
      </c>
      <c r="W147" s="53">
        <v>4.6539999999999998E-2</v>
      </c>
      <c r="X147" s="53">
        <v>1.1646409918940686E-3</v>
      </c>
      <c r="Y147" s="52">
        <v>0.5109223967390073</v>
      </c>
      <c r="Z147" s="54">
        <v>2.0960000000000002E-3</v>
      </c>
      <c r="AA147" s="54">
        <v>5.5913204165027066E-5</v>
      </c>
      <c r="AB147" s="55">
        <v>45.053200734187314</v>
      </c>
      <c r="AC147" s="55">
        <v>1.1061544541015405</v>
      </c>
      <c r="AD147" s="33">
        <v>1.0049345298978984</v>
      </c>
      <c r="AE147" s="56">
        <v>44.810591826073605</v>
      </c>
      <c r="AF147" s="56">
        <v>1.237316224630423</v>
      </c>
      <c r="AG147" s="56">
        <v>45.031711031181892</v>
      </c>
      <c r="AH147" s="56">
        <v>1.1100368409537356</v>
      </c>
      <c r="AI147" s="56">
        <v>25.686859833672838</v>
      </c>
      <c r="AJ147" s="56">
        <v>60.027072296379394</v>
      </c>
      <c r="AK147" s="97"/>
    </row>
    <row r="148" spans="1:37" s="18" customFormat="1" ht="12.9" x14ac:dyDescent="0.2">
      <c r="A148" s="9" t="s">
        <v>96</v>
      </c>
      <c r="B148" s="102">
        <v>45.433100000000003</v>
      </c>
      <c r="C148" s="102">
        <v>-112.51002099999999</v>
      </c>
      <c r="D148" s="102" t="s">
        <v>1938</v>
      </c>
      <c r="E148" s="140" t="s">
        <v>1892</v>
      </c>
      <c r="F148" s="22" t="s">
        <v>1890</v>
      </c>
      <c r="G148" s="22" t="s">
        <v>1932</v>
      </c>
      <c r="H148" s="22" t="s">
        <v>1898</v>
      </c>
      <c r="I148" s="22" t="s">
        <v>1895</v>
      </c>
      <c r="J148" s="22" t="s">
        <v>1901</v>
      </c>
      <c r="K148" s="22" t="s">
        <v>202</v>
      </c>
      <c r="L148" s="148">
        <v>44218.715612199077</v>
      </c>
      <c r="M148" s="49">
        <v>1080</v>
      </c>
      <c r="N148" s="49">
        <v>1280</v>
      </c>
      <c r="O148" s="33">
        <f t="shared" si="4"/>
        <v>1.1851851851851851</v>
      </c>
      <c r="P148" s="50">
        <v>4.58E-2</v>
      </c>
      <c r="Q148" s="50">
        <v>1.673037955337535E-3</v>
      </c>
      <c r="R148" s="51">
        <v>6.9800000000000001E-3</v>
      </c>
      <c r="S148" s="51">
        <v>1.8408737056082908E-4</v>
      </c>
      <c r="T148" s="51">
        <v>0.83745000000000003</v>
      </c>
      <c r="U148" s="52">
        <v>143.26650000000001</v>
      </c>
      <c r="V148" s="52">
        <v>3.7784457775725726</v>
      </c>
      <c r="W148" s="53">
        <v>4.8280000000000003E-2</v>
      </c>
      <c r="X148" s="53">
        <v>1.1752801198012329E-3</v>
      </c>
      <c r="Y148" s="52">
        <v>0.48874873120107837</v>
      </c>
      <c r="Z148" s="54">
        <v>2.0820000000000001E-3</v>
      </c>
      <c r="AA148" s="54">
        <v>6.2047478595024313E-5</v>
      </c>
      <c r="AB148" s="55">
        <v>44.762164069692304</v>
      </c>
      <c r="AC148" s="55">
        <v>1.1796504521850004</v>
      </c>
      <c r="AD148" s="33">
        <v>0.98611496405087207</v>
      </c>
      <c r="AE148" s="56">
        <v>45.471028859108742</v>
      </c>
      <c r="AF148" s="56">
        <v>1.6973549132935539</v>
      </c>
      <c r="AG148" s="56">
        <v>44.839661988756184</v>
      </c>
      <c r="AH148" s="56">
        <v>1.1865942211759672</v>
      </c>
      <c r="AI148" s="56">
        <v>113.01205336901013</v>
      </c>
      <c r="AJ148" s="56">
        <v>57.444107967165237</v>
      </c>
      <c r="AK148" s="97"/>
    </row>
    <row r="149" spans="1:37" s="18" customFormat="1" ht="12.9" x14ac:dyDescent="0.2">
      <c r="A149" s="9" t="s">
        <v>96</v>
      </c>
      <c r="B149" s="102">
        <v>45.433100000000003</v>
      </c>
      <c r="C149" s="102">
        <v>-112.51002099999999</v>
      </c>
      <c r="D149" s="102" t="s">
        <v>1938</v>
      </c>
      <c r="E149" s="140" t="s">
        <v>1892</v>
      </c>
      <c r="F149" s="22" t="s">
        <v>1890</v>
      </c>
      <c r="G149" s="22" t="s">
        <v>1932</v>
      </c>
      <c r="H149" s="22" t="s">
        <v>1898</v>
      </c>
      <c r="I149" s="22" t="s">
        <v>1895</v>
      </c>
      <c r="J149" s="22" t="s">
        <v>1901</v>
      </c>
      <c r="K149" s="22" t="s">
        <v>203</v>
      </c>
      <c r="L149" s="148">
        <v>44218.716052939817</v>
      </c>
      <c r="M149" s="49">
        <v>1630</v>
      </c>
      <c r="N149" s="49">
        <v>1340</v>
      </c>
      <c r="O149" s="33">
        <f t="shared" si="4"/>
        <v>0.82208588957055218</v>
      </c>
      <c r="P149" s="50">
        <v>4.6800000000000001E-2</v>
      </c>
      <c r="Q149" s="50">
        <v>1.5218725307988182E-3</v>
      </c>
      <c r="R149" s="51">
        <v>7.2199999999999999E-3</v>
      </c>
      <c r="S149" s="51">
        <v>2.2305012889482938E-4</v>
      </c>
      <c r="T149" s="51">
        <v>0.83462000000000003</v>
      </c>
      <c r="U149" s="52">
        <v>138.5042</v>
      </c>
      <c r="V149" s="52">
        <v>4.2788605159247721</v>
      </c>
      <c r="W149" s="53">
        <v>4.6820000000000001E-2</v>
      </c>
      <c r="X149" s="53">
        <v>1.1873268126341627E-3</v>
      </c>
      <c r="Y149" s="52">
        <v>0.51040052950157844</v>
      </c>
      <c r="Z149" s="54">
        <v>2.0890000000000001E-3</v>
      </c>
      <c r="AA149" s="54">
        <v>7.5594764368969359E-5</v>
      </c>
      <c r="AB149" s="55">
        <v>46.383149035519502</v>
      </c>
      <c r="AC149" s="55">
        <v>1.4311302212552237</v>
      </c>
      <c r="AD149" s="33">
        <v>0.99858777227252804</v>
      </c>
      <c r="AE149" s="56">
        <v>46.441480097328217</v>
      </c>
      <c r="AF149" s="56">
        <v>1.5441089063244944</v>
      </c>
      <c r="AG149" s="56">
        <v>46.375894151429932</v>
      </c>
      <c r="AH149" s="56">
        <v>1.4377131791348541</v>
      </c>
      <c r="AI149" s="56">
        <v>40.055658103283001</v>
      </c>
      <c r="AJ149" s="56">
        <v>60.665548434675209</v>
      </c>
      <c r="AK149" s="97"/>
    </row>
    <row r="150" spans="1:37" s="18" customFormat="1" ht="12.9" x14ac:dyDescent="0.2">
      <c r="A150" s="9" t="s">
        <v>96</v>
      </c>
      <c r="B150" s="102">
        <v>45.433100000000003</v>
      </c>
      <c r="C150" s="102">
        <v>-112.51002099999999</v>
      </c>
      <c r="D150" s="102" t="s">
        <v>1938</v>
      </c>
      <c r="E150" s="140" t="s">
        <v>1892</v>
      </c>
      <c r="F150" s="22" t="s">
        <v>1890</v>
      </c>
      <c r="G150" s="22" t="s">
        <v>1932</v>
      </c>
      <c r="H150" s="22" t="s">
        <v>1898</v>
      </c>
      <c r="I150" s="22" t="s">
        <v>1895</v>
      </c>
      <c r="J150" s="22" t="s">
        <v>1901</v>
      </c>
      <c r="K150" s="22" t="s">
        <v>204</v>
      </c>
      <c r="L150" s="148">
        <v>44218.716494733795</v>
      </c>
      <c r="M150" s="49">
        <v>2145</v>
      </c>
      <c r="N150" s="49">
        <v>1037</v>
      </c>
      <c r="O150" s="33">
        <f t="shared" si="4"/>
        <v>0.48344988344988343</v>
      </c>
      <c r="P150" s="50">
        <v>4.7190000000000003E-2</v>
      </c>
      <c r="Q150" s="50">
        <v>1.3320504645095096E-3</v>
      </c>
      <c r="R150" s="51">
        <v>7.3299999999999997E-3</v>
      </c>
      <c r="S150" s="51">
        <v>1.9593764314189348E-4</v>
      </c>
      <c r="T150" s="51">
        <v>0.89997000000000005</v>
      </c>
      <c r="U150" s="52">
        <v>136.4256</v>
      </c>
      <c r="V150" s="52">
        <v>3.6467820462786094</v>
      </c>
      <c r="W150" s="53">
        <v>4.7280000000000003E-2</v>
      </c>
      <c r="X150" s="53">
        <v>1.1589043791443709E-3</v>
      </c>
      <c r="Y150" s="52">
        <v>0.44659619188701777</v>
      </c>
      <c r="Z150" s="54">
        <v>2.2279999999999999E-3</v>
      </c>
      <c r="AA150" s="54">
        <v>7.1565310032165722E-5</v>
      </c>
      <c r="AB150" s="55">
        <v>47.060706510609386</v>
      </c>
      <c r="AC150" s="55">
        <v>1.2567585906593652</v>
      </c>
      <c r="AD150" s="33">
        <v>1.0055569211136133</v>
      </c>
      <c r="AE150" s="56">
        <v>46.819704821752978</v>
      </c>
      <c r="AF150" s="56">
        <v>1.3516414401668442</v>
      </c>
      <c r="AG150" s="56">
        <v>47.079878228010124</v>
      </c>
      <c r="AH150" s="56">
        <v>1.2629714737730584</v>
      </c>
      <c r="AI150" s="56">
        <v>63.392953776566436</v>
      </c>
      <c r="AJ150" s="56">
        <v>58.380355487402028</v>
      </c>
      <c r="AK150" s="97"/>
    </row>
    <row r="151" spans="1:37" s="18" customFormat="1" ht="12.9" x14ac:dyDescent="0.2">
      <c r="A151" s="9" t="s">
        <v>96</v>
      </c>
      <c r="B151" s="102">
        <v>45.433100000000003</v>
      </c>
      <c r="C151" s="102">
        <v>-112.51002099999999</v>
      </c>
      <c r="D151" s="102" t="s">
        <v>1938</v>
      </c>
      <c r="E151" s="140" t="s">
        <v>1892</v>
      </c>
      <c r="F151" s="22" t="s">
        <v>1890</v>
      </c>
      <c r="G151" s="22" t="s">
        <v>1932</v>
      </c>
      <c r="H151" s="22" t="s">
        <v>1898</v>
      </c>
      <c r="I151" s="22" t="s">
        <v>1895</v>
      </c>
      <c r="J151" s="22" t="s">
        <v>1901</v>
      </c>
      <c r="K151" s="22" t="s">
        <v>206</v>
      </c>
      <c r="L151" s="148">
        <v>44218.716935312499</v>
      </c>
      <c r="M151" s="49">
        <v>1370</v>
      </c>
      <c r="N151" s="49">
        <v>433</v>
      </c>
      <c r="O151" s="33">
        <f t="shared" si="4"/>
        <v>0.31605839416058396</v>
      </c>
      <c r="P151" s="50">
        <v>4.6600000000000003E-2</v>
      </c>
      <c r="Q151" s="50">
        <v>1.5194156771601377E-3</v>
      </c>
      <c r="R151" s="51">
        <v>7.2630000000000004E-3</v>
      </c>
      <c r="S151" s="51">
        <v>1.752269031855554E-4</v>
      </c>
      <c r="T151" s="51">
        <v>0.56208000000000002</v>
      </c>
      <c r="U151" s="52">
        <v>137.6842</v>
      </c>
      <c r="V151" s="52">
        <v>3.3217643481585206</v>
      </c>
      <c r="W151" s="53">
        <v>4.7019999999999999E-2</v>
      </c>
      <c r="X151" s="53">
        <v>1.3510189339901941E-3</v>
      </c>
      <c r="Y151" s="52">
        <v>0.37195729725612953</v>
      </c>
      <c r="Z151" s="54">
        <v>2.2850000000000001E-3</v>
      </c>
      <c r="AA151" s="54">
        <v>6.3438868211846273E-5</v>
      </c>
      <c r="AB151" s="55">
        <v>46.646911793473464</v>
      </c>
      <c r="AC151" s="55">
        <v>1.1254668056287527</v>
      </c>
      <c r="AD151" s="33">
        <v>1.008727679486771</v>
      </c>
      <c r="AE151" s="56">
        <v>46.247464036117542</v>
      </c>
      <c r="AF151" s="56">
        <v>1.5416180464866951</v>
      </c>
      <c r="AG151" s="56">
        <v>46.65109707930074</v>
      </c>
      <c r="AH151" s="56">
        <v>1.1294862384850333</v>
      </c>
      <c r="AI151" s="56">
        <v>50.24295650891969</v>
      </c>
      <c r="AJ151" s="56">
        <v>68.603885030537953</v>
      </c>
      <c r="AK151" s="97"/>
    </row>
    <row r="152" spans="1:37" s="18" customFormat="1" ht="12.9" x14ac:dyDescent="0.2">
      <c r="A152" s="9" t="s">
        <v>96</v>
      </c>
      <c r="B152" s="102">
        <v>45.433100000000003</v>
      </c>
      <c r="C152" s="102">
        <v>-112.51002099999999</v>
      </c>
      <c r="D152" s="102" t="s">
        <v>1938</v>
      </c>
      <c r="E152" s="140" t="s">
        <v>1892</v>
      </c>
      <c r="F152" s="22" t="s">
        <v>1890</v>
      </c>
      <c r="G152" s="22" t="s">
        <v>1932</v>
      </c>
      <c r="H152" s="22" t="s">
        <v>1898</v>
      </c>
      <c r="I152" s="22" t="s">
        <v>1895</v>
      </c>
      <c r="J152" s="22" t="s">
        <v>1901</v>
      </c>
      <c r="K152" s="22" t="s">
        <v>207</v>
      </c>
      <c r="L152" s="148">
        <v>44218.718006840281</v>
      </c>
      <c r="M152" s="49">
        <v>96.5</v>
      </c>
      <c r="N152" s="49">
        <v>394.7</v>
      </c>
      <c r="O152" s="33">
        <f t="shared" si="4"/>
        <v>4.0901554404145077</v>
      </c>
      <c r="P152" s="50">
        <v>0.54500000000000004</v>
      </c>
      <c r="Q152" s="50">
        <v>1.9360010330575758E-2</v>
      </c>
      <c r="R152" s="51">
        <v>1.1129999999999999E-2</v>
      </c>
      <c r="S152" s="51">
        <v>4.3179944418676589E-4</v>
      </c>
      <c r="T152" s="51">
        <v>0.73270000000000002</v>
      </c>
      <c r="U152" s="52">
        <v>89.847260000000006</v>
      </c>
      <c r="V152" s="52">
        <v>3.485713892834442</v>
      </c>
      <c r="W152" s="53">
        <v>0.36080000000000001</v>
      </c>
      <c r="X152" s="53">
        <v>1.1535625514032604E-2</v>
      </c>
      <c r="Y152" s="52">
        <v>0.52099140222796425</v>
      </c>
      <c r="Z152" s="54">
        <v>4.4099999999999999E-3</v>
      </c>
      <c r="AA152" s="54">
        <v>1.8269986316360502E-4</v>
      </c>
      <c r="AB152" s="55">
        <v>43.048370011381351</v>
      </c>
      <c r="AC152" s="55">
        <v>2.665680565784772</v>
      </c>
      <c r="AD152" s="33">
        <v>0.16153424876357247</v>
      </c>
      <c r="AE152" s="56">
        <v>441.7159063306176</v>
      </c>
      <c r="AF152" s="56">
        <v>19.46995940540716</v>
      </c>
      <c r="AG152" s="56">
        <v>71.352247096036862</v>
      </c>
      <c r="AH152" s="56">
        <v>2.7829572643639313</v>
      </c>
      <c r="AI152" s="56">
        <v>3753.2259704367493</v>
      </c>
      <c r="AJ152" s="56">
        <v>48.558819590173151</v>
      </c>
      <c r="AK152" s="97"/>
    </row>
    <row r="153" spans="1:37" s="18" customFormat="1" ht="12.9" x14ac:dyDescent="0.2">
      <c r="A153" s="9" t="s">
        <v>96</v>
      </c>
      <c r="B153" s="102">
        <v>45.433100000000003</v>
      </c>
      <c r="C153" s="102">
        <v>-112.51002099999999</v>
      </c>
      <c r="D153" s="102" t="s">
        <v>1938</v>
      </c>
      <c r="E153" s="140" t="s">
        <v>1892</v>
      </c>
      <c r="F153" s="22" t="s">
        <v>1890</v>
      </c>
      <c r="G153" s="22" t="s">
        <v>1932</v>
      </c>
      <c r="H153" s="22" t="s">
        <v>1898</v>
      </c>
      <c r="I153" s="22" t="s">
        <v>1895</v>
      </c>
      <c r="J153" s="22" t="s">
        <v>1901</v>
      </c>
      <c r="K153" s="22" t="s">
        <v>208</v>
      </c>
      <c r="L153" s="148">
        <v>44218.718446990744</v>
      </c>
      <c r="M153" s="49">
        <v>109.6</v>
      </c>
      <c r="N153" s="49">
        <v>526</v>
      </c>
      <c r="O153" s="33">
        <f t="shared" si="4"/>
        <v>4.7992700729927007</v>
      </c>
      <c r="P153" s="50">
        <v>0.51400000000000001</v>
      </c>
      <c r="Q153" s="50">
        <v>1.6573424510341848E-2</v>
      </c>
      <c r="R153" s="51">
        <v>1.074E-2</v>
      </c>
      <c r="S153" s="51">
        <v>3.3725219050437607E-4</v>
      </c>
      <c r="T153" s="51">
        <v>0.65624000000000005</v>
      </c>
      <c r="U153" s="52">
        <v>93.109870000000001</v>
      </c>
      <c r="V153" s="52">
        <v>2.923789939052182</v>
      </c>
      <c r="W153" s="53">
        <v>0.35120000000000001</v>
      </c>
      <c r="X153" s="53">
        <v>1.0949729494375648E-2</v>
      </c>
      <c r="Y153" s="52">
        <v>0.38639725309872219</v>
      </c>
      <c r="Z153" s="54">
        <v>3.8899999999999998E-3</v>
      </c>
      <c r="AA153" s="54">
        <v>1.4301342594316103E-4</v>
      </c>
      <c r="AB153" s="55">
        <v>42.381292080193958</v>
      </c>
      <c r="AC153" s="55">
        <v>2.3479697388121772</v>
      </c>
      <c r="AD153" s="33">
        <v>0.16352305485623031</v>
      </c>
      <c r="AE153" s="56">
        <v>421.13535565340618</v>
      </c>
      <c r="AF153" s="56">
        <v>16.690444381252515</v>
      </c>
      <c r="AG153" s="56">
        <v>68.865339864410004</v>
      </c>
      <c r="AH153" s="56">
        <v>2.1737007817392602</v>
      </c>
      <c r="AI153" s="56">
        <v>3712.2117138401231</v>
      </c>
      <c r="AJ153" s="56">
        <v>47.482429860065544</v>
      </c>
      <c r="AK153" s="97"/>
    </row>
    <row r="154" spans="1:37" s="18" customFormat="1" ht="12.9" x14ac:dyDescent="0.2">
      <c r="A154" s="9" t="s">
        <v>96</v>
      </c>
      <c r="B154" s="102">
        <v>45.433100000000003</v>
      </c>
      <c r="C154" s="102">
        <v>-112.51002099999999</v>
      </c>
      <c r="D154" s="102" t="s">
        <v>1938</v>
      </c>
      <c r="E154" s="140" t="s">
        <v>1892</v>
      </c>
      <c r="F154" s="22" t="s">
        <v>1890</v>
      </c>
      <c r="G154" s="22" t="s">
        <v>1932</v>
      </c>
      <c r="H154" s="22" t="s">
        <v>1898</v>
      </c>
      <c r="I154" s="22" t="s">
        <v>1895</v>
      </c>
      <c r="J154" s="22" t="s">
        <v>1901</v>
      </c>
      <c r="K154" s="22" t="s">
        <v>209</v>
      </c>
      <c r="L154" s="148">
        <v>44218.718886481482</v>
      </c>
      <c r="M154" s="49">
        <v>59.6</v>
      </c>
      <c r="N154" s="49">
        <v>50.9</v>
      </c>
      <c r="O154" s="33">
        <f t="shared" si="4"/>
        <v>0.8540268456375838</v>
      </c>
      <c r="P154" s="50">
        <v>4.05</v>
      </c>
      <c r="Q154" s="50">
        <v>0.11384638773364748</v>
      </c>
      <c r="R154" s="51">
        <v>0.29310000000000003</v>
      </c>
      <c r="S154" s="51">
        <v>7.902723834223236E-3</v>
      </c>
      <c r="T154" s="51">
        <v>0.95523999999999998</v>
      </c>
      <c r="U154" s="52">
        <v>3.4118050000000002</v>
      </c>
      <c r="V154" s="52">
        <v>9.1990969246802168E-2</v>
      </c>
      <c r="W154" s="53">
        <v>0.10073</v>
      </c>
      <c r="X154" s="53">
        <v>2.0831498169838862E-3</v>
      </c>
      <c r="Y154" s="52">
        <v>0.44035200673480335</v>
      </c>
      <c r="Z154" s="54">
        <v>8.5699999999999998E-2</v>
      </c>
      <c r="AA154" s="54">
        <v>3.6301234138800295E-3</v>
      </c>
      <c r="AB154" s="55">
        <v>1637.6008345508412</v>
      </c>
      <c r="AC154" s="55">
        <v>38.401048506119423</v>
      </c>
      <c r="AD154" s="33">
        <v>1.0118473146418545</v>
      </c>
      <c r="AE154" s="56">
        <v>1644.2993788772587</v>
      </c>
      <c r="AF154" s="56">
        <v>109.4778285808777</v>
      </c>
      <c r="AG154" s="56">
        <v>1657.0020068955284</v>
      </c>
      <c r="AH154" s="56">
        <v>50.743986202343116</v>
      </c>
      <c r="AI154" s="56">
        <v>1637.6008345508412</v>
      </c>
      <c r="AJ154" s="56">
        <v>38.401048506119423</v>
      </c>
      <c r="AK154" s="97"/>
    </row>
    <row r="155" spans="1:37" s="18" customFormat="1" ht="12.9" x14ac:dyDescent="0.2">
      <c r="A155" s="9" t="s">
        <v>96</v>
      </c>
      <c r="B155" s="102">
        <v>45.433100000000003</v>
      </c>
      <c r="C155" s="102">
        <v>-112.51002099999999</v>
      </c>
      <c r="D155" s="102" t="s">
        <v>1938</v>
      </c>
      <c r="E155" s="140" t="s">
        <v>1892</v>
      </c>
      <c r="F155" s="22" t="s">
        <v>1890</v>
      </c>
      <c r="G155" s="22" t="s">
        <v>1932</v>
      </c>
      <c r="H155" s="22" t="s">
        <v>1898</v>
      </c>
      <c r="I155" s="22" t="s">
        <v>1895</v>
      </c>
      <c r="J155" s="22" t="s">
        <v>1901</v>
      </c>
      <c r="K155" s="22" t="s">
        <v>210</v>
      </c>
      <c r="L155" s="148">
        <v>44218.719329780091</v>
      </c>
      <c r="M155" s="49">
        <v>275.8</v>
      </c>
      <c r="N155" s="49">
        <v>495</v>
      </c>
      <c r="O155" s="33">
        <f t="shared" si="4"/>
        <v>1.794778825235678</v>
      </c>
      <c r="P155" s="50">
        <v>4.8399999999999999E-2</v>
      </c>
      <c r="Q155" s="50">
        <v>2.0437768958474897E-3</v>
      </c>
      <c r="R155" s="51">
        <v>7.0499999999999998E-3</v>
      </c>
      <c r="S155" s="51">
        <v>2.5294465797877602E-4</v>
      </c>
      <c r="T155" s="51">
        <v>0.38668999999999998</v>
      </c>
      <c r="U155" s="52">
        <v>141.84399999999999</v>
      </c>
      <c r="V155" s="52">
        <v>5.0891744078976107</v>
      </c>
      <c r="W155" s="53">
        <v>4.9599999999999998E-2</v>
      </c>
      <c r="X155" s="53">
        <v>1.635256554794996E-3</v>
      </c>
      <c r="Y155" s="52">
        <v>0.49068946734071933</v>
      </c>
      <c r="Z155" s="54">
        <v>2.1259999999999999E-3</v>
      </c>
      <c r="AA155" s="54">
        <v>8.7959936334674552E-5</v>
      </c>
      <c r="AB155" s="55">
        <v>45.13438270436626</v>
      </c>
      <c r="AC155" s="55">
        <v>1.6182575214122472</v>
      </c>
      <c r="AD155" s="33">
        <v>0.94364701623627567</v>
      </c>
      <c r="AE155" s="56">
        <v>47.992275440030681</v>
      </c>
      <c r="AF155" s="56">
        <v>2.0730986699778997</v>
      </c>
      <c r="AG155" s="56">
        <v>45.287767521374448</v>
      </c>
      <c r="AH155" s="56">
        <v>1.6303798412402792</v>
      </c>
      <c r="AI155" s="56">
        <v>176.29134306282288</v>
      </c>
      <c r="AJ155" s="56">
        <v>76.895170320566052</v>
      </c>
      <c r="AK155" s="97"/>
    </row>
    <row r="156" spans="1:37" s="18" customFormat="1" ht="12.9" x14ac:dyDescent="0.2">
      <c r="A156" s="9" t="s">
        <v>96</v>
      </c>
      <c r="B156" s="102">
        <v>45.433100000000003</v>
      </c>
      <c r="C156" s="102">
        <v>-112.51002099999999</v>
      </c>
      <c r="D156" s="102" t="s">
        <v>1938</v>
      </c>
      <c r="E156" s="140" t="s">
        <v>1892</v>
      </c>
      <c r="F156" s="22" t="s">
        <v>1890</v>
      </c>
      <c r="G156" s="22" t="s">
        <v>1932</v>
      </c>
      <c r="H156" s="22" t="s">
        <v>1898</v>
      </c>
      <c r="I156" s="22" t="s">
        <v>1895</v>
      </c>
      <c r="J156" s="22" t="s">
        <v>1901</v>
      </c>
      <c r="K156" s="22" t="s">
        <v>211</v>
      </c>
      <c r="L156" s="148">
        <v>44218.719770706019</v>
      </c>
      <c r="M156" s="49">
        <v>765</v>
      </c>
      <c r="N156" s="49">
        <v>973</v>
      </c>
      <c r="O156" s="33">
        <f t="shared" si="4"/>
        <v>1.2718954248366012</v>
      </c>
      <c r="P156" s="50">
        <v>4.5400000000000003E-2</v>
      </c>
      <c r="Q156" s="50">
        <v>1.5048136097204864E-3</v>
      </c>
      <c r="R156" s="51">
        <v>7.1159999999999999E-3</v>
      </c>
      <c r="S156" s="51">
        <v>1.5904710748705867E-4</v>
      </c>
      <c r="T156" s="51">
        <v>0.56323000000000001</v>
      </c>
      <c r="U156" s="52">
        <v>140.5284</v>
      </c>
      <c r="V156" s="52">
        <v>3.1408986284183067</v>
      </c>
      <c r="W156" s="53">
        <v>4.6920000000000003E-2</v>
      </c>
      <c r="X156" s="53">
        <v>1.3496275634411147E-3</v>
      </c>
      <c r="Y156" s="52">
        <v>0.31858694368614537</v>
      </c>
      <c r="Z156" s="54">
        <v>2.0839999999999999E-3</v>
      </c>
      <c r="AA156" s="54">
        <v>5.9171128094705104E-5</v>
      </c>
      <c r="AB156" s="55">
        <v>45.7108620742558</v>
      </c>
      <c r="AC156" s="55">
        <v>1.0221917509752698</v>
      </c>
      <c r="AD156" s="33">
        <v>1.0139222259344629</v>
      </c>
      <c r="AE156" s="56">
        <v>45.082588512651178</v>
      </c>
      <c r="AF156" s="56">
        <v>1.5268137404736173</v>
      </c>
      <c r="AG156" s="56">
        <v>45.710238495634734</v>
      </c>
      <c r="AH156" s="56">
        <v>1.0252020037825422</v>
      </c>
      <c r="AI156" s="56">
        <v>45.157178854545414</v>
      </c>
      <c r="AJ156" s="56">
        <v>68.745087358107114</v>
      </c>
      <c r="AK156" s="97"/>
    </row>
    <row r="157" spans="1:37" s="18" customFormat="1" ht="12.9" x14ac:dyDescent="0.2">
      <c r="A157" s="9" t="s">
        <v>96</v>
      </c>
      <c r="B157" s="102">
        <v>45.433100000000003</v>
      </c>
      <c r="C157" s="102">
        <v>-112.51002099999999</v>
      </c>
      <c r="D157" s="102" t="s">
        <v>1938</v>
      </c>
      <c r="E157" s="140" t="s">
        <v>1892</v>
      </c>
      <c r="F157" s="22" t="s">
        <v>1890</v>
      </c>
      <c r="G157" s="22" t="s">
        <v>1932</v>
      </c>
      <c r="H157" s="22" t="s">
        <v>1898</v>
      </c>
      <c r="I157" s="22" t="s">
        <v>1895</v>
      </c>
      <c r="J157" s="22" t="s">
        <v>1901</v>
      </c>
      <c r="K157" s="22" t="s">
        <v>212</v>
      </c>
      <c r="L157" s="148">
        <v>44218.720212708336</v>
      </c>
      <c r="M157" s="49">
        <v>1500</v>
      </c>
      <c r="N157" s="49">
        <v>412.3</v>
      </c>
      <c r="O157" s="33">
        <f t="shared" si="4"/>
        <v>0.27486666666666665</v>
      </c>
      <c r="P157" s="50">
        <v>4.6469999999999997E-2</v>
      </c>
      <c r="Q157" s="50">
        <v>1.1942714766752156E-3</v>
      </c>
      <c r="R157" s="51">
        <v>7.1919999999999996E-3</v>
      </c>
      <c r="S157" s="51">
        <v>1.6914770350199852E-4</v>
      </c>
      <c r="T157" s="51">
        <v>0.29757</v>
      </c>
      <c r="U157" s="52">
        <v>139.04339999999999</v>
      </c>
      <c r="V157" s="52">
        <v>3.2701436003443334</v>
      </c>
      <c r="W157" s="53">
        <v>4.7449999999999999E-2</v>
      </c>
      <c r="X157" s="53">
        <v>1.2942182968881256E-3</v>
      </c>
      <c r="Y157" s="52">
        <v>0.42173166846076743</v>
      </c>
      <c r="Z157" s="54">
        <v>2.1840000000000002E-3</v>
      </c>
      <c r="AA157" s="54">
        <v>5.8557172062865199E-5</v>
      </c>
      <c r="AB157" s="55">
        <v>46.166903473940017</v>
      </c>
      <c r="AC157" s="55">
        <v>1.0857941480852165</v>
      </c>
      <c r="AD157" s="33">
        <v>1.0016337822244381</v>
      </c>
      <c r="AE157" s="56">
        <v>46.121333713583574</v>
      </c>
      <c r="AF157" s="56">
        <v>1.211919481928655</v>
      </c>
      <c r="AG157" s="56">
        <v>46.196685928772204</v>
      </c>
      <c r="AH157" s="56">
        <v>1.090303946121602</v>
      </c>
      <c r="AI157" s="56">
        <v>71.934577811947818</v>
      </c>
      <c r="AJ157" s="56">
        <v>64.85929390909557</v>
      </c>
      <c r="AK157" s="97"/>
    </row>
    <row r="158" spans="1:37" s="18" customFormat="1" ht="12.9" x14ac:dyDescent="0.2">
      <c r="A158" s="9" t="s">
        <v>96</v>
      </c>
      <c r="B158" s="102">
        <v>45.433100000000003</v>
      </c>
      <c r="C158" s="102">
        <v>-112.51002099999999</v>
      </c>
      <c r="D158" s="102" t="s">
        <v>1938</v>
      </c>
      <c r="E158" s="140" t="s">
        <v>1892</v>
      </c>
      <c r="F158" s="22" t="s">
        <v>1890</v>
      </c>
      <c r="G158" s="22" t="s">
        <v>1932</v>
      </c>
      <c r="H158" s="22" t="s">
        <v>1898</v>
      </c>
      <c r="I158" s="22" t="s">
        <v>1895</v>
      </c>
      <c r="J158" s="22" t="s">
        <v>1901</v>
      </c>
      <c r="K158" s="22" t="s">
        <v>213</v>
      </c>
      <c r="L158" s="148">
        <v>44218.72065599537</v>
      </c>
      <c r="M158" s="49">
        <v>883</v>
      </c>
      <c r="N158" s="49">
        <v>713</v>
      </c>
      <c r="O158" s="33">
        <f t="shared" si="4"/>
        <v>0.80747451868629672</v>
      </c>
      <c r="P158" s="50">
        <v>4.9000000000000002E-2</v>
      </c>
      <c r="Q158" s="50">
        <v>1.6280049139974979E-3</v>
      </c>
      <c r="R158" s="51">
        <v>7.28E-3</v>
      </c>
      <c r="S158" s="51">
        <v>2.2382886319686297E-4</v>
      </c>
      <c r="T158" s="51">
        <v>0.67581999999999998</v>
      </c>
      <c r="U158" s="52">
        <v>137.36259999999999</v>
      </c>
      <c r="V158" s="52">
        <v>4.2233131049260368</v>
      </c>
      <c r="W158" s="53">
        <v>4.8410000000000002E-2</v>
      </c>
      <c r="X158" s="53">
        <v>1.342501858471712E-3</v>
      </c>
      <c r="Y158" s="52">
        <v>0.58329851015491396</v>
      </c>
      <c r="Z158" s="54">
        <v>2.15E-3</v>
      </c>
      <c r="AA158" s="54">
        <v>1.3692698784388706E-4</v>
      </c>
      <c r="AB158" s="55">
        <v>46.673644811650846</v>
      </c>
      <c r="AC158" s="55">
        <v>1.4337023209746402</v>
      </c>
      <c r="AD158" s="33">
        <v>0.96266834188112005</v>
      </c>
      <c r="AE158" s="56">
        <v>48.573213600203133</v>
      </c>
      <c r="AF158" s="56">
        <v>1.6517044733021251</v>
      </c>
      <c r="AG158" s="56">
        <v>46.759894996345018</v>
      </c>
      <c r="AH158" s="56">
        <v>1.4427321015574261</v>
      </c>
      <c r="AI158" s="56">
        <v>119.35377992868801</v>
      </c>
      <c r="AJ158" s="56">
        <v>65.364137435386453</v>
      </c>
      <c r="AK158" s="97"/>
    </row>
    <row r="159" spans="1:37" s="18" customFormat="1" ht="12.9" x14ac:dyDescent="0.2">
      <c r="A159" s="9" t="s">
        <v>96</v>
      </c>
      <c r="B159" s="102">
        <v>45.433100000000003</v>
      </c>
      <c r="C159" s="102">
        <v>-112.51002099999999</v>
      </c>
      <c r="D159" s="102" t="s">
        <v>1938</v>
      </c>
      <c r="E159" s="140" t="s">
        <v>1892</v>
      </c>
      <c r="F159" s="22" t="s">
        <v>1890</v>
      </c>
      <c r="G159" s="22" t="s">
        <v>1932</v>
      </c>
      <c r="H159" s="22" t="s">
        <v>1898</v>
      </c>
      <c r="I159" s="22" t="s">
        <v>1895</v>
      </c>
      <c r="J159" s="22" t="s">
        <v>1901</v>
      </c>
      <c r="K159" s="22" t="s">
        <v>214</v>
      </c>
      <c r="L159" s="148">
        <v>44218.721096759262</v>
      </c>
      <c r="M159" s="49">
        <v>1244</v>
      </c>
      <c r="N159" s="49">
        <v>307</v>
      </c>
      <c r="O159" s="33">
        <f t="shared" si="4"/>
        <v>0.24678456591639872</v>
      </c>
      <c r="P159" s="50">
        <v>4.9500000000000002E-2</v>
      </c>
      <c r="Q159" s="50">
        <v>1.6340440630533805E-3</v>
      </c>
      <c r="R159" s="51">
        <v>7.6099999999999996E-3</v>
      </c>
      <c r="S159" s="51">
        <v>2.0679661505933794E-4</v>
      </c>
      <c r="T159" s="51">
        <v>0.74839</v>
      </c>
      <c r="U159" s="52">
        <v>131.40600000000001</v>
      </c>
      <c r="V159" s="52">
        <v>3.5708700734203425</v>
      </c>
      <c r="W159" s="53">
        <v>4.8099999999999997E-2</v>
      </c>
      <c r="X159" s="53">
        <v>1.2322110208888735E-3</v>
      </c>
      <c r="Y159" s="52">
        <v>0.51294396471401171</v>
      </c>
      <c r="Z159" s="54">
        <v>2.392E-3</v>
      </c>
      <c r="AA159" s="54">
        <v>7.6737641350252617E-5</v>
      </c>
      <c r="AB159" s="55">
        <v>48.803082401140038</v>
      </c>
      <c r="AC159" s="55">
        <v>1.3249863369129422</v>
      </c>
      <c r="AD159" s="33">
        <v>0.99621697583542468</v>
      </c>
      <c r="AE159" s="56">
        <v>49.05707496425925</v>
      </c>
      <c r="AF159" s="56">
        <v>1.6578265376727361</v>
      </c>
      <c r="AG159" s="56">
        <v>48.871490864226075</v>
      </c>
      <c r="AH159" s="56">
        <v>1.3329588111962545</v>
      </c>
      <c r="AI159" s="56">
        <v>104.19052819181003</v>
      </c>
      <c r="AJ159" s="56">
        <v>60.551393665765303</v>
      </c>
      <c r="AK159" s="97"/>
    </row>
    <row r="160" spans="1:37" s="18" customFormat="1" ht="12.9" x14ac:dyDescent="0.2">
      <c r="A160" s="9" t="s">
        <v>96</v>
      </c>
      <c r="B160" s="102">
        <v>45.433100000000003</v>
      </c>
      <c r="C160" s="102">
        <v>-112.51002099999999</v>
      </c>
      <c r="D160" s="102" t="s">
        <v>1938</v>
      </c>
      <c r="E160" s="140" t="s">
        <v>1892</v>
      </c>
      <c r="F160" s="22" t="s">
        <v>1890</v>
      </c>
      <c r="G160" s="22" t="s">
        <v>1932</v>
      </c>
      <c r="H160" s="22" t="s">
        <v>1898</v>
      </c>
      <c r="I160" s="22" t="s">
        <v>1895</v>
      </c>
      <c r="J160" s="22" t="s">
        <v>1901</v>
      </c>
      <c r="K160" s="22" t="s">
        <v>215</v>
      </c>
      <c r="L160" s="148">
        <v>44218.721535555553</v>
      </c>
      <c r="M160" s="49">
        <v>994</v>
      </c>
      <c r="N160" s="49">
        <v>1074</v>
      </c>
      <c r="O160" s="33">
        <f t="shared" si="4"/>
        <v>1.0804828973843059</v>
      </c>
      <c r="P160" s="50">
        <v>4.5920000000000002E-2</v>
      </c>
      <c r="Q160" s="50">
        <v>1.3503920023459856E-3</v>
      </c>
      <c r="R160" s="51">
        <v>7.1500000000000001E-3</v>
      </c>
      <c r="S160" s="51">
        <v>1.8667886864881091E-4</v>
      </c>
      <c r="T160" s="51">
        <v>0.76707999999999998</v>
      </c>
      <c r="U160" s="52">
        <v>139.86009999999999</v>
      </c>
      <c r="V160" s="52">
        <v>3.6515983353338575</v>
      </c>
      <c r="W160" s="53">
        <v>4.6769999999999999E-2</v>
      </c>
      <c r="X160" s="53">
        <v>1.1059263809133047E-3</v>
      </c>
      <c r="Y160" s="52">
        <v>0.30612480362642419</v>
      </c>
      <c r="Z160" s="54">
        <v>2.0470000000000002E-3</v>
      </c>
      <c r="AA160" s="54">
        <v>6.4622624521138111E-5</v>
      </c>
      <c r="AB160" s="55">
        <v>45.937470394481878</v>
      </c>
      <c r="AC160" s="55">
        <v>1.1982029277539559</v>
      </c>
      <c r="AD160" s="33">
        <v>1.007465468001598</v>
      </c>
      <c r="AE160" s="56">
        <v>45.587531991960546</v>
      </c>
      <c r="AF160" s="56">
        <v>1.370240181829788</v>
      </c>
      <c r="AG160" s="56">
        <v>45.927864253318347</v>
      </c>
      <c r="AH160" s="56">
        <v>1.2032969947918848</v>
      </c>
      <c r="AI160" s="56">
        <v>37.498965318606459</v>
      </c>
      <c r="AJ160" s="56">
        <v>56.594146533680444</v>
      </c>
      <c r="AK160" s="97"/>
    </row>
    <row r="161" spans="1:37" s="18" customFormat="1" ht="12.9" x14ac:dyDescent="0.2">
      <c r="A161" s="9" t="s">
        <v>96</v>
      </c>
      <c r="B161" s="102">
        <v>45.433100000000003</v>
      </c>
      <c r="C161" s="102">
        <v>-112.51002099999999</v>
      </c>
      <c r="D161" s="102" t="s">
        <v>1938</v>
      </c>
      <c r="E161" s="140" t="s">
        <v>1892</v>
      </c>
      <c r="F161" s="22" t="s">
        <v>1890</v>
      </c>
      <c r="G161" s="22" t="s">
        <v>1932</v>
      </c>
      <c r="H161" s="22" t="s">
        <v>1898</v>
      </c>
      <c r="I161" s="22" t="s">
        <v>1895</v>
      </c>
      <c r="J161" s="22" t="s">
        <v>1901</v>
      </c>
      <c r="K161" s="22" t="s">
        <v>217</v>
      </c>
      <c r="L161" s="148">
        <v>44218.721976319444</v>
      </c>
      <c r="M161" s="49">
        <v>2387</v>
      </c>
      <c r="N161" s="49">
        <v>1083</v>
      </c>
      <c r="O161" s="33">
        <f t="shared" si="4"/>
        <v>0.4537075827398408</v>
      </c>
      <c r="P161" s="50">
        <v>4.6300000000000001E-2</v>
      </c>
      <c r="Q161" s="50">
        <v>1.5157427222322393E-3</v>
      </c>
      <c r="R161" s="51">
        <v>7.0800000000000004E-3</v>
      </c>
      <c r="S161" s="51">
        <v>2.2902087241122811E-4</v>
      </c>
      <c r="T161" s="51">
        <v>0.89919000000000004</v>
      </c>
      <c r="U161" s="52">
        <v>141.24289999999999</v>
      </c>
      <c r="V161" s="52">
        <v>4.5688667665240574</v>
      </c>
      <c r="W161" s="53">
        <v>4.777E-2</v>
      </c>
      <c r="X161" s="53">
        <v>1.0518503505727419E-3</v>
      </c>
      <c r="Y161" s="52">
        <v>0.46556340534565782</v>
      </c>
      <c r="Z161" s="54">
        <v>2.0950000000000001E-3</v>
      </c>
      <c r="AA161" s="54">
        <v>8.5910476660300283E-5</v>
      </c>
      <c r="AB161" s="55">
        <v>45.431281922387022</v>
      </c>
      <c r="AC161" s="55">
        <v>1.4673297521772317</v>
      </c>
      <c r="AD161" s="33">
        <v>0.98963000781659716</v>
      </c>
      <c r="AE161" s="56">
        <v>45.956370416677231</v>
      </c>
      <c r="AF161" s="56">
        <v>1.5378942414667112</v>
      </c>
      <c r="AG161" s="56">
        <v>45.479803214678725</v>
      </c>
      <c r="AH161" s="56">
        <v>1.4761943667015047</v>
      </c>
      <c r="AI161" s="56">
        <v>87.893570037965944</v>
      </c>
      <c r="AJ161" s="56">
        <v>52.203891092787039</v>
      </c>
      <c r="AK161" s="97"/>
    </row>
    <row r="162" spans="1:37" s="18" customFormat="1" ht="12.9" x14ac:dyDescent="0.2">
      <c r="A162" s="9" t="s">
        <v>96</v>
      </c>
      <c r="B162" s="102">
        <v>45.433100000000003</v>
      </c>
      <c r="C162" s="102">
        <v>-112.51002099999999</v>
      </c>
      <c r="D162" s="102" t="s">
        <v>1938</v>
      </c>
      <c r="E162" s="140" t="s">
        <v>1892</v>
      </c>
      <c r="F162" s="22" t="s">
        <v>1890</v>
      </c>
      <c r="G162" s="22" t="s">
        <v>1932</v>
      </c>
      <c r="H162" s="22" t="s">
        <v>1898</v>
      </c>
      <c r="I162" s="22" t="s">
        <v>1895</v>
      </c>
      <c r="J162" s="22" t="s">
        <v>1901</v>
      </c>
      <c r="K162" s="22" t="s">
        <v>218</v>
      </c>
      <c r="L162" s="148">
        <v>44218.723505787035</v>
      </c>
      <c r="M162" s="49">
        <v>466</v>
      </c>
      <c r="N162" s="49">
        <v>529</v>
      </c>
      <c r="O162" s="33">
        <f t="shared" si="4"/>
        <v>1.1351931330472103</v>
      </c>
      <c r="P162" s="50">
        <v>4.9500000000000002E-2</v>
      </c>
      <c r="Q162" s="50">
        <v>1.7972478960900191E-3</v>
      </c>
      <c r="R162" s="51">
        <v>7.6E-3</v>
      </c>
      <c r="S162" s="51">
        <v>2.9258161254596977E-4</v>
      </c>
      <c r="T162" s="51">
        <v>0.81457000000000002</v>
      </c>
      <c r="U162" s="52">
        <v>131.5789</v>
      </c>
      <c r="V162" s="52">
        <v>5.0654707693470113</v>
      </c>
      <c r="W162" s="53">
        <v>4.7460000000000002E-2</v>
      </c>
      <c r="X162" s="53">
        <v>1.3358819708342501E-3</v>
      </c>
      <c r="Y162" s="52">
        <v>0.48301021422641111</v>
      </c>
      <c r="Z162" s="54">
        <v>2.4859999999999999E-3</v>
      </c>
      <c r="AA162" s="54">
        <v>1.054565237431995E-4</v>
      </c>
      <c r="AB162" s="55">
        <v>48.778625143761886</v>
      </c>
      <c r="AC162" s="55">
        <v>1.874859019791705</v>
      </c>
      <c r="AD162" s="33">
        <v>0.99491282975092377</v>
      </c>
      <c r="AE162" s="56">
        <v>49.05707496425925</v>
      </c>
      <c r="AF162" s="56">
        <v>1.8232571240108588</v>
      </c>
      <c r="AG162" s="56">
        <v>48.807513271994367</v>
      </c>
      <c r="AH162" s="56">
        <v>1.8858263909282746</v>
      </c>
      <c r="AI162" s="56">
        <v>72.435647964261804</v>
      </c>
      <c r="AJ162" s="56">
        <v>66.926864217298473</v>
      </c>
      <c r="AK162" s="97"/>
    </row>
    <row r="163" spans="1:37" s="18" customFormat="1" ht="12.9" x14ac:dyDescent="0.2">
      <c r="A163" s="9" t="s">
        <v>96</v>
      </c>
      <c r="B163" s="102">
        <v>45.433100000000003</v>
      </c>
      <c r="C163" s="102">
        <v>-112.51002099999999</v>
      </c>
      <c r="D163" s="102" t="s">
        <v>1938</v>
      </c>
      <c r="E163" s="140" t="s">
        <v>1892</v>
      </c>
      <c r="F163" s="22" t="s">
        <v>1890</v>
      </c>
      <c r="G163" s="22" t="s">
        <v>1932</v>
      </c>
      <c r="H163" s="22" t="s">
        <v>1898</v>
      </c>
      <c r="I163" s="22" t="s">
        <v>1895</v>
      </c>
      <c r="J163" s="22" t="s">
        <v>1901</v>
      </c>
      <c r="K163" s="22" t="s">
        <v>219</v>
      </c>
      <c r="L163" s="148">
        <v>44218.723945381942</v>
      </c>
      <c r="M163" s="49">
        <v>83.1</v>
      </c>
      <c r="N163" s="49">
        <v>245.7</v>
      </c>
      <c r="O163" s="33">
        <f t="shared" si="4"/>
        <v>2.9566787003610111</v>
      </c>
      <c r="P163" s="50">
        <v>0.69699999999999995</v>
      </c>
      <c r="Q163" s="50">
        <v>2.6044646282873566E-2</v>
      </c>
      <c r="R163" s="51">
        <v>1.227E-2</v>
      </c>
      <c r="S163" s="51">
        <v>5.038066692690759E-4</v>
      </c>
      <c r="T163" s="51">
        <v>0.81630999999999998</v>
      </c>
      <c r="U163" s="52">
        <v>81.499589999999998</v>
      </c>
      <c r="V163" s="52">
        <v>3.3463765578291156</v>
      </c>
      <c r="W163" s="53">
        <v>0.41760000000000003</v>
      </c>
      <c r="X163" s="53">
        <v>1.1225235142303258E-2</v>
      </c>
      <c r="Y163" s="52">
        <v>0.48437445901426418</v>
      </c>
      <c r="Z163" s="54">
        <v>6.2199999999999998E-3</v>
      </c>
      <c r="AA163" s="54">
        <v>2.6148682567196386E-4</v>
      </c>
      <c r="AB163" s="55">
        <v>41.783338722878739</v>
      </c>
      <c r="AC163" s="55">
        <v>3.1109348615984951</v>
      </c>
      <c r="AD163" s="33">
        <v>0.14639951277187382</v>
      </c>
      <c r="AE163" s="56">
        <v>536.99749835212401</v>
      </c>
      <c r="AF163" s="56">
        <v>26.106778390029454</v>
      </c>
      <c r="AG163" s="56">
        <v>78.616172118466068</v>
      </c>
      <c r="AH163" s="56">
        <v>3.2469286143341054</v>
      </c>
      <c r="AI163" s="56">
        <v>3973.6892296441451</v>
      </c>
      <c r="AJ163" s="56">
        <v>40.253144804048766</v>
      </c>
      <c r="AK163" s="97"/>
    </row>
    <row r="164" spans="1:37" s="18" customFormat="1" ht="12.9" x14ac:dyDescent="0.2">
      <c r="A164" s="9" t="s">
        <v>96</v>
      </c>
      <c r="B164" s="102">
        <v>45.433100000000003</v>
      </c>
      <c r="C164" s="102">
        <v>-112.51002099999999</v>
      </c>
      <c r="D164" s="102" t="s">
        <v>1938</v>
      </c>
      <c r="E164" s="140" t="s">
        <v>1892</v>
      </c>
      <c r="F164" s="22" t="s">
        <v>1890</v>
      </c>
      <c r="G164" s="22" t="s">
        <v>1932</v>
      </c>
      <c r="H164" s="22" t="s">
        <v>1898</v>
      </c>
      <c r="I164" s="22" t="s">
        <v>1895</v>
      </c>
      <c r="J164" s="22" t="s">
        <v>1901</v>
      </c>
      <c r="K164" s="22" t="s">
        <v>220</v>
      </c>
      <c r="L164" s="148">
        <v>44218.72438540509</v>
      </c>
      <c r="M164" s="49">
        <v>80.8</v>
      </c>
      <c r="N164" s="49">
        <v>276.89999999999998</v>
      </c>
      <c r="O164" s="33">
        <f t="shared" si="4"/>
        <v>3.4269801980198018</v>
      </c>
      <c r="P164" s="50">
        <v>0.57699999999999996</v>
      </c>
      <c r="Q164" s="50">
        <v>1.7383083731030004E-2</v>
      </c>
      <c r="R164" s="51">
        <v>1.142E-2</v>
      </c>
      <c r="S164" s="51">
        <v>3.6133995073891285E-4</v>
      </c>
      <c r="T164" s="51">
        <v>0.76505000000000001</v>
      </c>
      <c r="U164" s="52">
        <v>87.565669999999997</v>
      </c>
      <c r="V164" s="52">
        <v>2.7706631899205214</v>
      </c>
      <c r="W164" s="53">
        <v>0.37219999999999998</v>
      </c>
      <c r="X164" s="53">
        <v>9.1963653689922514E-3</v>
      </c>
      <c r="Y164" s="52">
        <v>0.47905225259103723</v>
      </c>
      <c r="Z164" s="54">
        <v>5.0699999999999999E-3</v>
      </c>
      <c r="AA164" s="54">
        <v>1.5710493308613831E-4</v>
      </c>
      <c r="AB164" s="55">
        <v>43.109405626519752</v>
      </c>
      <c r="AC164" s="55">
        <v>2.4988643397647845</v>
      </c>
      <c r="AD164" s="33">
        <v>0.15826130397801685</v>
      </c>
      <c r="AE164" s="56">
        <v>462.53166267035721</v>
      </c>
      <c r="AF164" s="56">
        <v>17.49883363804631</v>
      </c>
      <c r="AG164" s="56">
        <v>73.200864065330947</v>
      </c>
      <c r="AH164" s="56">
        <v>2.328926241295679</v>
      </c>
      <c r="AI164" s="56">
        <v>3800.3978045803533</v>
      </c>
      <c r="AJ164" s="56">
        <v>37.409677522720067</v>
      </c>
      <c r="AK164" s="97"/>
    </row>
    <row r="165" spans="1:37" s="18" customFormat="1" ht="12.9" x14ac:dyDescent="0.2">
      <c r="A165" s="9" t="s">
        <v>96</v>
      </c>
      <c r="B165" s="102">
        <v>45.433100000000003</v>
      </c>
      <c r="C165" s="102">
        <v>-112.51002099999999</v>
      </c>
      <c r="D165" s="102" t="s">
        <v>1938</v>
      </c>
      <c r="E165" s="140" t="s">
        <v>1892</v>
      </c>
      <c r="F165" s="22" t="s">
        <v>1890</v>
      </c>
      <c r="G165" s="22" t="s">
        <v>1932</v>
      </c>
      <c r="H165" s="22" t="s">
        <v>1898</v>
      </c>
      <c r="I165" s="22" t="s">
        <v>1895</v>
      </c>
      <c r="J165" s="22" t="s">
        <v>1901</v>
      </c>
      <c r="K165" s="22" t="s">
        <v>221</v>
      </c>
      <c r="L165" s="148">
        <v>44218.724829918981</v>
      </c>
      <c r="M165" s="49">
        <v>66.599999999999994</v>
      </c>
      <c r="N165" s="49">
        <v>443.7</v>
      </c>
      <c r="O165" s="33">
        <f t="shared" si="4"/>
        <v>6.6621621621621623</v>
      </c>
      <c r="P165" s="50">
        <v>0.749</v>
      </c>
      <c r="Q165" s="50">
        <v>2.4988005122458259E-2</v>
      </c>
      <c r="R165" s="51">
        <v>1.295E-2</v>
      </c>
      <c r="S165" s="51">
        <v>4.1950089392038249E-4</v>
      </c>
      <c r="T165" s="51">
        <v>0.63570000000000004</v>
      </c>
      <c r="U165" s="52">
        <v>77.220079999999996</v>
      </c>
      <c r="V165" s="52">
        <v>2.5014585894998458</v>
      </c>
      <c r="W165" s="53">
        <v>0.42099999999999999</v>
      </c>
      <c r="X165" s="53">
        <v>1.2035630436333612E-2</v>
      </c>
      <c r="Y165" s="52">
        <v>0.35901933369023242</v>
      </c>
      <c r="Z165" s="54">
        <v>4.0850000000000001E-3</v>
      </c>
      <c r="AA165" s="54">
        <v>1.2682227722289171E-4</v>
      </c>
      <c r="AB165" s="55">
        <v>43.735765654252489</v>
      </c>
      <c r="AC165" s="55">
        <v>3.1355795230227401</v>
      </c>
      <c r="AD165" s="33">
        <v>0.14612176853911379</v>
      </c>
      <c r="AE165" s="56">
        <v>567.64400267702194</v>
      </c>
      <c r="AF165" s="56">
        <v>25.060577958415895</v>
      </c>
      <c r="AG165" s="56">
        <v>82.94514557178789</v>
      </c>
      <c r="AH165" s="56">
        <v>2.7037094473528498</v>
      </c>
      <c r="AI165" s="56">
        <v>3985.8275585463039</v>
      </c>
      <c r="AJ165" s="56">
        <v>42.778648729852534</v>
      </c>
      <c r="AK165" s="97"/>
    </row>
    <row r="166" spans="1:37" s="18" customFormat="1" ht="12.9" x14ac:dyDescent="0.2">
      <c r="A166" s="9" t="s">
        <v>96</v>
      </c>
      <c r="B166" s="102">
        <v>45.433100000000003</v>
      </c>
      <c r="C166" s="102">
        <v>-112.51002099999999</v>
      </c>
      <c r="D166" s="102" t="s">
        <v>1938</v>
      </c>
      <c r="E166" s="140" t="s">
        <v>1892</v>
      </c>
      <c r="F166" s="22" t="s">
        <v>1890</v>
      </c>
      <c r="G166" s="22" t="s">
        <v>1932</v>
      </c>
      <c r="H166" s="22" t="s">
        <v>1898</v>
      </c>
      <c r="I166" s="22" t="s">
        <v>1895</v>
      </c>
      <c r="J166" s="22" t="s">
        <v>1901</v>
      </c>
      <c r="K166" s="22" t="s">
        <v>222</v>
      </c>
      <c r="L166" s="148">
        <v>44218.72527574074</v>
      </c>
      <c r="M166" s="49">
        <v>137.19999999999999</v>
      </c>
      <c r="N166" s="49">
        <v>406</v>
      </c>
      <c r="O166" s="33">
        <f t="shared" si="4"/>
        <v>2.9591836734693882</v>
      </c>
      <c r="P166" s="50">
        <v>0.53500000000000003</v>
      </c>
      <c r="Q166" s="50">
        <v>2.0940152817016403E-2</v>
      </c>
      <c r="R166" s="51">
        <v>1.1039999999999999E-2</v>
      </c>
      <c r="S166" s="51">
        <v>3.6448956089303852E-4</v>
      </c>
      <c r="T166" s="51">
        <v>0.76466000000000001</v>
      </c>
      <c r="U166" s="52">
        <v>90.579710000000006</v>
      </c>
      <c r="V166" s="52">
        <v>2.9905213655210088</v>
      </c>
      <c r="W166" s="53">
        <v>0.35239999999999999</v>
      </c>
      <c r="X166" s="53">
        <v>9.8632805901484929E-3</v>
      </c>
      <c r="Y166" s="52">
        <v>0.38536160999479235</v>
      </c>
      <c r="Z166" s="54">
        <v>5.1900000000000002E-3</v>
      </c>
      <c r="AA166" s="54">
        <v>1.7428264400105937E-4</v>
      </c>
      <c r="AB166" s="55">
        <v>43.454745510936583</v>
      </c>
      <c r="AC166" s="55">
        <v>2.4189920461139081</v>
      </c>
      <c r="AD166" s="33">
        <v>0.16266323331182195</v>
      </c>
      <c r="AE166" s="56">
        <v>435.12248671286039</v>
      </c>
      <c r="AF166" s="56">
        <v>21.042718406484003</v>
      </c>
      <c r="AG166" s="56">
        <v>70.778430575394154</v>
      </c>
      <c r="AH166" s="56">
        <v>2.3492225670245861</v>
      </c>
      <c r="AI166" s="56">
        <v>3717.4056191480672</v>
      </c>
      <c r="AJ166" s="56">
        <v>42.610622140655636</v>
      </c>
      <c r="AK166" s="97"/>
    </row>
    <row r="167" spans="1:37" s="18" customFormat="1" ht="12.9" x14ac:dyDescent="0.2">
      <c r="A167" s="9" t="s">
        <v>96</v>
      </c>
      <c r="B167" s="102">
        <v>45.433100000000003</v>
      </c>
      <c r="C167" s="102">
        <v>-112.51002099999999</v>
      </c>
      <c r="D167" s="102" t="s">
        <v>1938</v>
      </c>
      <c r="E167" s="140" t="s">
        <v>1892</v>
      </c>
      <c r="F167" s="22" t="s">
        <v>1890</v>
      </c>
      <c r="G167" s="22" t="s">
        <v>1932</v>
      </c>
      <c r="H167" s="22" t="s">
        <v>1898</v>
      </c>
      <c r="I167" s="22" t="s">
        <v>1895</v>
      </c>
      <c r="J167" s="22" t="s">
        <v>1901</v>
      </c>
      <c r="K167" s="22" t="s">
        <v>223</v>
      </c>
      <c r="L167" s="148">
        <v>44218.725715208333</v>
      </c>
      <c r="M167" s="49">
        <v>2324</v>
      </c>
      <c r="N167" s="49">
        <v>1281</v>
      </c>
      <c r="O167" s="33">
        <f t="shared" si="4"/>
        <v>0.5512048192771084</v>
      </c>
      <c r="P167" s="50">
        <v>4.6600000000000003E-2</v>
      </c>
      <c r="Q167" s="50">
        <v>1.5194156771601377E-3</v>
      </c>
      <c r="R167" s="51">
        <v>7.0699999999999999E-3</v>
      </c>
      <c r="S167" s="51">
        <v>1.7914787188242007E-4</v>
      </c>
      <c r="T167" s="51">
        <v>0.84906000000000004</v>
      </c>
      <c r="U167" s="52">
        <v>141.4427</v>
      </c>
      <c r="V167" s="52">
        <v>3.5840398150049895</v>
      </c>
      <c r="W167" s="53">
        <v>4.8230000000000002E-2</v>
      </c>
      <c r="X167" s="53">
        <v>1.2218646242526216E-3</v>
      </c>
      <c r="Y167" s="52">
        <v>0.37869476683524284</v>
      </c>
      <c r="Z167" s="54">
        <v>2.0769999999999999E-3</v>
      </c>
      <c r="AA167" s="54">
        <v>6.7339227794800262E-5</v>
      </c>
      <c r="AB167" s="55">
        <v>45.340834288444931</v>
      </c>
      <c r="AC167" s="55">
        <v>1.1483142531806472</v>
      </c>
      <c r="AD167" s="33">
        <v>0.98201691485328335</v>
      </c>
      <c r="AE167" s="56">
        <v>46.247464036117542</v>
      </c>
      <c r="AF167" s="56">
        <v>1.5416180464866951</v>
      </c>
      <c r="AG167" s="56">
        <v>45.415791952536324</v>
      </c>
      <c r="AH167" s="56">
        <v>1.1547579488716186</v>
      </c>
      <c r="AI167" s="56">
        <v>110.56638360415475</v>
      </c>
      <c r="AJ167" s="56">
        <v>59.810120027910777</v>
      </c>
      <c r="AK167" s="97"/>
    </row>
    <row r="168" spans="1:37" s="18" customFormat="1" ht="12.9" x14ac:dyDescent="0.2">
      <c r="A168" s="9" t="s">
        <v>96</v>
      </c>
      <c r="B168" s="102">
        <v>45.433100000000003</v>
      </c>
      <c r="C168" s="102">
        <v>-112.51002099999999</v>
      </c>
      <c r="D168" s="102" t="s">
        <v>1938</v>
      </c>
      <c r="E168" s="140" t="s">
        <v>1892</v>
      </c>
      <c r="F168" s="22" t="s">
        <v>1890</v>
      </c>
      <c r="G168" s="22" t="s">
        <v>1932</v>
      </c>
      <c r="H168" s="22" t="s">
        <v>1898</v>
      </c>
      <c r="I168" s="22" t="s">
        <v>1895</v>
      </c>
      <c r="J168" s="22" t="s">
        <v>1901</v>
      </c>
      <c r="K168" s="22" t="s">
        <v>224</v>
      </c>
      <c r="L168" s="148">
        <v>44218.726165567132</v>
      </c>
      <c r="M168" s="49">
        <v>2072</v>
      </c>
      <c r="N168" s="49">
        <v>1125</v>
      </c>
      <c r="O168" s="33">
        <f t="shared" si="4"/>
        <v>0.54295366795366795</v>
      </c>
      <c r="P168" s="50">
        <v>4.5319999999999999E-2</v>
      </c>
      <c r="Q168" s="50">
        <v>1.1893111283427897E-3</v>
      </c>
      <c r="R168" s="51">
        <v>7.0499999999999998E-3</v>
      </c>
      <c r="S168" s="51">
        <v>1.9178373236539121E-4</v>
      </c>
      <c r="T168" s="51">
        <v>0.89090999999999998</v>
      </c>
      <c r="U168" s="52">
        <v>141.84399999999999</v>
      </c>
      <c r="V168" s="52">
        <v>3.8586342067328694</v>
      </c>
      <c r="W168" s="53">
        <v>4.709E-2</v>
      </c>
      <c r="X168" s="53">
        <v>9.8543758807952933E-4</v>
      </c>
      <c r="Y168" s="52">
        <v>0.46093300299256684</v>
      </c>
      <c r="Z168" s="54">
        <v>2.1150000000000001E-3</v>
      </c>
      <c r="AA168" s="54">
        <v>6.0318239364225483E-5</v>
      </c>
      <c r="AB168" s="55">
        <v>45.278167050395467</v>
      </c>
      <c r="AC168" s="55">
        <v>1.2300792785872046</v>
      </c>
      <c r="AD168" s="33">
        <v>1.0062856493962995</v>
      </c>
      <c r="AE168" s="56">
        <v>45.004882608177823</v>
      </c>
      <c r="AF168" s="56">
        <v>1.206888823788163</v>
      </c>
      <c r="AG168" s="56">
        <v>45.287767521374448</v>
      </c>
      <c r="AH168" s="56">
        <v>1.23619883459323</v>
      </c>
      <c r="AI168" s="56">
        <v>53.793682653497221</v>
      </c>
      <c r="AJ168" s="56">
        <v>49.932148578474049</v>
      </c>
      <c r="AK168" s="97"/>
    </row>
    <row r="169" spans="1:37" s="18" customFormat="1" ht="12.9" x14ac:dyDescent="0.2">
      <c r="A169" s="9" t="s">
        <v>96</v>
      </c>
      <c r="B169" s="102">
        <v>45.433100000000003</v>
      </c>
      <c r="C169" s="102">
        <v>-112.51002099999999</v>
      </c>
      <c r="D169" s="102" t="s">
        <v>1938</v>
      </c>
      <c r="E169" s="140" t="s">
        <v>1892</v>
      </c>
      <c r="F169" s="22" t="s">
        <v>1890</v>
      </c>
      <c r="G169" s="22" t="s">
        <v>1932</v>
      </c>
      <c r="H169" s="22" t="s">
        <v>1898</v>
      </c>
      <c r="I169" s="22" t="s">
        <v>1895</v>
      </c>
      <c r="J169" s="22" t="s">
        <v>1901</v>
      </c>
      <c r="K169" s="22" t="s">
        <v>225</v>
      </c>
      <c r="L169" s="148">
        <v>44218.726607337965</v>
      </c>
      <c r="M169" s="49">
        <v>2070</v>
      </c>
      <c r="N169" s="49">
        <v>1050</v>
      </c>
      <c r="O169" s="33">
        <f t="shared" si="4"/>
        <v>0.50724637681159424</v>
      </c>
      <c r="P169" s="50">
        <v>4.6100000000000002E-2</v>
      </c>
      <c r="Q169" s="50">
        <v>1.8466412753970383E-3</v>
      </c>
      <c r="R169" s="51">
        <v>7.1399999999999996E-3</v>
      </c>
      <c r="S169" s="51">
        <v>2.539524364915604E-4</v>
      </c>
      <c r="T169" s="51">
        <v>0.95540000000000003</v>
      </c>
      <c r="U169" s="52">
        <v>140.05600000000001</v>
      </c>
      <c r="V169" s="52">
        <v>4.9814520525068797</v>
      </c>
      <c r="W169" s="53">
        <v>4.718E-2</v>
      </c>
      <c r="X169" s="53">
        <v>1.1689657651103389E-3</v>
      </c>
      <c r="Y169" s="52">
        <v>0.4861092107987991</v>
      </c>
      <c r="Z169" s="54">
        <v>2.1299999999999999E-3</v>
      </c>
      <c r="AA169" s="54">
        <v>1.2733719016846571E-4</v>
      </c>
      <c r="AB169" s="55">
        <v>45.849586667616236</v>
      </c>
      <c r="AC169" s="55">
        <v>1.6282368949638555</v>
      </c>
      <c r="AD169" s="33">
        <v>1.0022200784065816</v>
      </c>
      <c r="AE169" s="56">
        <v>45.762261631292219</v>
      </c>
      <c r="AF169" s="56">
        <v>1.8733191141406607</v>
      </c>
      <c r="AG169" s="56">
        <v>45.863857440176183</v>
      </c>
      <c r="AH169" s="56">
        <v>1.6368747528106906</v>
      </c>
      <c r="AI169" s="56">
        <v>58.347682744084508</v>
      </c>
      <c r="AJ169" s="56">
        <v>59.067953737470866</v>
      </c>
      <c r="AK169" s="97"/>
    </row>
    <row r="170" spans="1:37" s="18" customFormat="1" ht="12.9" x14ac:dyDescent="0.2">
      <c r="A170" s="9" t="s">
        <v>96</v>
      </c>
      <c r="B170" s="102">
        <v>45.433100000000003</v>
      </c>
      <c r="C170" s="102">
        <v>-112.51002099999999</v>
      </c>
      <c r="D170" s="102" t="s">
        <v>1938</v>
      </c>
      <c r="E170" s="140" t="s">
        <v>1892</v>
      </c>
      <c r="F170" s="22" t="s">
        <v>1890</v>
      </c>
      <c r="G170" s="22" t="s">
        <v>1932</v>
      </c>
      <c r="H170" s="22" t="s">
        <v>1898</v>
      </c>
      <c r="I170" s="22" t="s">
        <v>1895</v>
      </c>
      <c r="J170" s="22" t="s">
        <v>1901</v>
      </c>
      <c r="K170" s="22" t="s">
        <v>226</v>
      </c>
      <c r="L170" s="148">
        <v>44218.727049560184</v>
      </c>
      <c r="M170" s="49">
        <v>242</v>
      </c>
      <c r="N170" s="49">
        <v>399</v>
      </c>
      <c r="O170" s="33">
        <f t="shared" ref="O170:O181" si="5">N170/M170</f>
        <v>1.6487603305785123</v>
      </c>
      <c r="P170" s="50">
        <v>7.4099999999999999E-2</v>
      </c>
      <c r="Q170" s="50">
        <v>3.1680157827889683E-3</v>
      </c>
      <c r="R170" s="51">
        <v>1.1520000000000001E-2</v>
      </c>
      <c r="S170" s="51">
        <v>3.2555208492651374E-4</v>
      </c>
      <c r="T170" s="51">
        <v>0.60043000000000002</v>
      </c>
      <c r="U170" s="52">
        <v>86.80556</v>
      </c>
      <c r="V170" s="52">
        <v>2.4531015694777989</v>
      </c>
      <c r="W170" s="53">
        <v>4.7600000000000003E-2</v>
      </c>
      <c r="X170" s="53">
        <v>1.6113050611228153E-3</v>
      </c>
      <c r="Y170" s="52">
        <v>0.55921576489138847</v>
      </c>
      <c r="Z170" s="54">
        <v>3.395E-3</v>
      </c>
      <c r="AA170" s="54">
        <v>1.0646318612553357E-4</v>
      </c>
      <c r="AB170" s="55">
        <v>73.827739596516579</v>
      </c>
      <c r="AC170" s="55">
        <v>2.0837508045277038</v>
      </c>
      <c r="AD170" s="33">
        <v>1.0172970252581295</v>
      </c>
      <c r="AE170" s="56">
        <v>72.582729981077648</v>
      </c>
      <c r="AF170" s="56">
        <v>3.2116649175829428</v>
      </c>
      <c r="AG170" s="56">
        <v>73.838195294864335</v>
      </c>
      <c r="AH170" s="56">
        <v>2.09830204251337</v>
      </c>
      <c r="AI170" s="56">
        <v>79.434647935399695</v>
      </c>
      <c r="AJ170" s="56">
        <v>80.382553880206402</v>
      </c>
      <c r="AK170" s="97"/>
    </row>
    <row r="171" spans="1:37" s="18" customFormat="1" ht="12.9" x14ac:dyDescent="0.2">
      <c r="A171" s="9" t="s">
        <v>96</v>
      </c>
      <c r="B171" s="102">
        <v>45.433100000000003</v>
      </c>
      <c r="C171" s="102">
        <v>-112.51002099999999</v>
      </c>
      <c r="D171" s="102" t="s">
        <v>1938</v>
      </c>
      <c r="E171" s="140" t="s">
        <v>1892</v>
      </c>
      <c r="F171" s="22" t="s">
        <v>1890</v>
      </c>
      <c r="G171" s="22" t="s">
        <v>1932</v>
      </c>
      <c r="H171" s="22" t="s">
        <v>1898</v>
      </c>
      <c r="I171" s="22" t="s">
        <v>1895</v>
      </c>
      <c r="J171" s="22" t="s">
        <v>1901</v>
      </c>
      <c r="K171" s="22" t="s">
        <v>228</v>
      </c>
      <c r="L171" s="148">
        <v>44218.727494930557</v>
      </c>
      <c r="M171" s="49">
        <v>981</v>
      </c>
      <c r="N171" s="49">
        <v>286</v>
      </c>
      <c r="O171" s="33">
        <f t="shared" si="5"/>
        <v>0.29153924566768602</v>
      </c>
      <c r="P171" s="50">
        <v>4.6300000000000001E-2</v>
      </c>
      <c r="Q171" s="50">
        <v>1.9358398694106905E-3</v>
      </c>
      <c r="R171" s="51">
        <v>7.1599999999999997E-3</v>
      </c>
      <c r="S171" s="51">
        <v>2.0737945896351449E-4</v>
      </c>
      <c r="T171" s="51">
        <v>0.83198000000000005</v>
      </c>
      <c r="U171" s="52">
        <v>139.66480000000001</v>
      </c>
      <c r="V171" s="52">
        <v>4.0451973468963169</v>
      </c>
      <c r="W171" s="53">
        <v>4.7600000000000003E-2</v>
      </c>
      <c r="X171" s="53">
        <v>1.4547522125777986E-3</v>
      </c>
      <c r="Y171" s="52">
        <v>0.32218837955899193</v>
      </c>
      <c r="Z171" s="54">
        <v>2.1440000000000001E-3</v>
      </c>
      <c r="AA171" s="54">
        <v>7.2129705392438701E-5</v>
      </c>
      <c r="AB171" s="55">
        <v>45.953267284206049</v>
      </c>
      <c r="AC171" s="55">
        <v>1.3304507203455134</v>
      </c>
      <c r="AD171" s="33">
        <v>1.0007724721064879</v>
      </c>
      <c r="AE171" s="56">
        <v>45.956370416677231</v>
      </c>
      <c r="AF171" s="56">
        <v>1.963718887217738</v>
      </c>
      <c r="AG171" s="56">
        <v>45.991870430939535</v>
      </c>
      <c r="AH171" s="56">
        <v>1.3367152864840506</v>
      </c>
      <c r="AI171" s="56">
        <v>79.434647935399695</v>
      </c>
      <c r="AJ171" s="56">
        <v>72.572662329005951</v>
      </c>
      <c r="AK171" s="97"/>
    </row>
    <row r="172" spans="1:37" s="18" customFormat="1" ht="12.9" x14ac:dyDescent="0.2">
      <c r="A172" s="9" t="s">
        <v>96</v>
      </c>
      <c r="B172" s="102">
        <v>45.433100000000003</v>
      </c>
      <c r="C172" s="102">
        <v>-112.51002099999999</v>
      </c>
      <c r="D172" s="102" t="s">
        <v>1938</v>
      </c>
      <c r="E172" s="140" t="s">
        <v>1892</v>
      </c>
      <c r="F172" s="22" t="s">
        <v>1890</v>
      </c>
      <c r="G172" s="22" t="s">
        <v>1932</v>
      </c>
      <c r="H172" s="22" t="s">
        <v>1898</v>
      </c>
      <c r="I172" s="22" t="s">
        <v>1895</v>
      </c>
      <c r="J172" s="22" t="s">
        <v>1901</v>
      </c>
      <c r="K172" s="22" t="s">
        <v>229</v>
      </c>
      <c r="L172" s="148">
        <v>44218.728576238427</v>
      </c>
      <c r="M172" s="49">
        <v>484</v>
      </c>
      <c r="N172" s="49">
        <v>434</v>
      </c>
      <c r="O172" s="33">
        <f t="shared" si="5"/>
        <v>0.89669421487603307</v>
      </c>
      <c r="P172" s="50">
        <v>4.9200000000000001E-2</v>
      </c>
      <c r="Q172" s="50">
        <v>1.7112147731947617E-3</v>
      </c>
      <c r="R172" s="51">
        <v>7.4000000000000003E-3</v>
      </c>
      <c r="S172" s="51">
        <v>2.2539742678211747E-4</v>
      </c>
      <c r="T172" s="51">
        <v>0.34776000000000001</v>
      </c>
      <c r="U172" s="52">
        <v>135.13509999999999</v>
      </c>
      <c r="V172" s="52">
        <v>4.1160958634050298</v>
      </c>
      <c r="W172" s="53">
        <v>4.9099999999999998E-2</v>
      </c>
      <c r="X172" s="53">
        <v>1.7928535913453725E-3</v>
      </c>
      <c r="Y172" s="52">
        <v>0.59133670255524318</v>
      </c>
      <c r="Z172" s="54">
        <v>2.1250000000000002E-3</v>
      </c>
      <c r="AA172" s="54">
        <v>6.9507193872289232E-5</v>
      </c>
      <c r="AB172" s="55">
        <v>47.39959097555316</v>
      </c>
      <c r="AC172" s="55">
        <v>1.4442003817326969</v>
      </c>
      <c r="AD172" s="33">
        <v>0.97459422997404455</v>
      </c>
      <c r="AE172" s="56">
        <v>48.766785815689161</v>
      </c>
      <c r="AF172" s="56">
        <v>1.7360535242379087</v>
      </c>
      <c r="AG172" s="56">
        <v>47.527828070350736</v>
      </c>
      <c r="AH172" s="56">
        <v>1.4528414414082538</v>
      </c>
      <c r="AI172" s="56">
        <v>152.60889918150485</v>
      </c>
      <c r="AJ172" s="56">
        <v>85.536324493120745</v>
      </c>
      <c r="AK172" s="97"/>
    </row>
    <row r="173" spans="1:37" s="18" customFormat="1" ht="12.9" x14ac:dyDescent="0.2">
      <c r="A173" s="9" t="s">
        <v>96</v>
      </c>
      <c r="B173" s="102">
        <v>45.433100000000003</v>
      </c>
      <c r="C173" s="102">
        <v>-112.51002099999999</v>
      </c>
      <c r="D173" s="102" t="s">
        <v>1938</v>
      </c>
      <c r="E173" s="140" t="s">
        <v>1892</v>
      </c>
      <c r="F173" s="22" t="s">
        <v>1890</v>
      </c>
      <c r="G173" s="22" t="s">
        <v>1932</v>
      </c>
      <c r="H173" s="22" t="s">
        <v>1898</v>
      </c>
      <c r="I173" s="22" t="s">
        <v>1895</v>
      </c>
      <c r="J173" s="22" t="s">
        <v>1901</v>
      </c>
      <c r="K173" s="22" t="s">
        <v>230</v>
      </c>
      <c r="L173" s="148">
        <v>44218.729021817133</v>
      </c>
      <c r="M173" s="49">
        <v>3600</v>
      </c>
      <c r="N173" s="49">
        <v>1970</v>
      </c>
      <c r="O173" s="33">
        <f t="shared" si="5"/>
        <v>0.54722222222222228</v>
      </c>
      <c r="P173" s="50">
        <v>4.5499999999999999E-2</v>
      </c>
      <c r="Q173" s="50">
        <v>2.0169531476958011E-3</v>
      </c>
      <c r="R173" s="51">
        <v>7.0000000000000001E-3</v>
      </c>
      <c r="S173" s="51">
        <v>3.0413812651491098E-4</v>
      </c>
      <c r="T173" s="51">
        <v>0.97494000000000003</v>
      </c>
      <c r="U173" s="52">
        <v>142.8571</v>
      </c>
      <c r="V173" s="52">
        <v>6.2069000740933475</v>
      </c>
      <c r="W173" s="53">
        <v>4.7469999999999998E-2</v>
      </c>
      <c r="X173" s="53">
        <v>1.0226242516193325E-3</v>
      </c>
      <c r="Y173" s="52">
        <v>0.53013127020603812</v>
      </c>
      <c r="Z173" s="54">
        <v>2.1099999999999999E-3</v>
      </c>
      <c r="AA173" s="54">
        <v>1.2720393075687559E-4</v>
      </c>
      <c r="AB173" s="55">
        <v>44.936213267745359</v>
      </c>
      <c r="AC173" s="55">
        <v>1.9486538077395619</v>
      </c>
      <c r="AD173" s="33">
        <v>0.995307247432485</v>
      </c>
      <c r="AE173" s="56">
        <v>45.179712531402046</v>
      </c>
      <c r="AF173" s="56">
        <v>2.0459174784189513</v>
      </c>
      <c r="AG173" s="56">
        <v>44.96769531942072</v>
      </c>
      <c r="AH173" s="56">
        <v>1.9603022458689972</v>
      </c>
      <c r="AI173" s="56">
        <v>72.936565526890149</v>
      </c>
      <c r="AJ173" s="56">
        <v>51.217245653279633</v>
      </c>
      <c r="AK173" s="97"/>
    </row>
    <row r="174" spans="1:37" s="18" customFormat="1" ht="12.9" x14ac:dyDescent="0.2">
      <c r="A174" s="9" t="s">
        <v>96</v>
      </c>
      <c r="B174" s="102">
        <v>45.433100000000003</v>
      </c>
      <c r="C174" s="102">
        <v>-112.51002099999999</v>
      </c>
      <c r="D174" s="102" t="s">
        <v>1938</v>
      </c>
      <c r="E174" s="140" t="s">
        <v>1892</v>
      </c>
      <c r="F174" s="22" t="s">
        <v>1890</v>
      </c>
      <c r="G174" s="22" t="s">
        <v>1932</v>
      </c>
      <c r="H174" s="22" t="s">
        <v>1898</v>
      </c>
      <c r="I174" s="22" t="s">
        <v>1895</v>
      </c>
      <c r="J174" s="22" t="s">
        <v>1901</v>
      </c>
      <c r="K174" s="22" t="s">
        <v>231</v>
      </c>
      <c r="L174" s="148">
        <v>44218.729465393517</v>
      </c>
      <c r="M174" s="49">
        <v>1627</v>
      </c>
      <c r="N174" s="49">
        <v>440.9</v>
      </c>
      <c r="O174" s="33">
        <f t="shared" si="5"/>
        <v>0.27098955132145053</v>
      </c>
      <c r="P174" s="50">
        <v>4.53E-2</v>
      </c>
      <c r="Q174" s="50">
        <v>1.3493835629649563E-3</v>
      </c>
      <c r="R174" s="51">
        <v>7.11E-3</v>
      </c>
      <c r="S174" s="51">
        <v>1.8606676221184697E-4</v>
      </c>
      <c r="T174" s="51">
        <v>0.93011999999999995</v>
      </c>
      <c r="U174" s="52">
        <v>140.64699999999999</v>
      </c>
      <c r="V174" s="52">
        <v>3.6806936384492803</v>
      </c>
      <c r="W174" s="53">
        <v>4.7109999999999999E-2</v>
      </c>
      <c r="X174" s="53">
        <v>1.0398753963817011E-3</v>
      </c>
      <c r="Y174" s="52">
        <v>0.35270999379363238</v>
      </c>
      <c r="Z174" s="54">
        <v>2.0630000000000002E-3</v>
      </c>
      <c r="AA174" s="54">
        <v>6.955851924818411E-5</v>
      </c>
      <c r="AB174" s="55">
        <v>45.661433051891223</v>
      </c>
      <c r="AC174" s="55">
        <v>1.1935886153259756</v>
      </c>
      <c r="AD174" s="33">
        <v>1.0152577756867542</v>
      </c>
      <c r="AE174" s="56">
        <v>44.985455202847454</v>
      </c>
      <c r="AF174" s="56">
        <v>1.369217609929511</v>
      </c>
      <c r="AG174" s="56">
        <v>45.671833187499033</v>
      </c>
      <c r="AH174" s="56">
        <v>1.199351838444747</v>
      </c>
      <c r="AI174" s="56">
        <v>54.806771536341707</v>
      </c>
      <c r="AJ174" s="56">
        <v>52.658112855722287</v>
      </c>
      <c r="AK174" s="97"/>
    </row>
    <row r="175" spans="1:37" s="18" customFormat="1" ht="12.9" x14ac:dyDescent="0.2">
      <c r="A175" s="9" t="s">
        <v>96</v>
      </c>
      <c r="B175" s="102">
        <v>45.433100000000003</v>
      </c>
      <c r="C175" s="102">
        <v>-112.51002099999999</v>
      </c>
      <c r="D175" s="102" t="s">
        <v>1938</v>
      </c>
      <c r="E175" s="140" t="s">
        <v>1892</v>
      </c>
      <c r="F175" s="22" t="s">
        <v>1890</v>
      </c>
      <c r="G175" s="22" t="s">
        <v>1932</v>
      </c>
      <c r="H175" s="22" t="s">
        <v>1898</v>
      </c>
      <c r="I175" s="22" t="s">
        <v>1895</v>
      </c>
      <c r="J175" s="22" t="s">
        <v>1901</v>
      </c>
      <c r="K175" s="22" t="s">
        <v>232</v>
      </c>
      <c r="L175" s="148">
        <v>44218.729911932867</v>
      </c>
      <c r="M175" s="49">
        <v>1260</v>
      </c>
      <c r="N175" s="49">
        <v>377</v>
      </c>
      <c r="O175" s="33">
        <f t="shared" si="5"/>
        <v>0.2992063492063492</v>
      </c>
      <c r="P175" s="50">
        <v>4.7E-2</v>
      </c>
      <c r="Q175" s="50">
        <v>1.524335920983298E-3</v>
      </c>
      <c r="R175" s="51">
        <v>7.2199999999999999E-3</v>
      </c>
      <c r="S175" s="51">
        <v>2.1552577572067803E-4</v>
      </c>
      <c r="T175" s="51">
        <v>0.77854000000000001</v>
      </c>
      <c r="U175" s="52">
        <v>138.5042</v>
      </c>
      <c r="V175" s="52">
        <v>4.134517862749175</v>
      </c>
      <c r="W175" s="53">
        <v>4.7419999999999997E-2</v>
      </c>
      <c r="X175" s="53">
        <v>1.1222577956958018E-3</v>
      </c>
      <c r="Y175" s="52">
        <v>0.61262167261335165</v>
      </c>
      <c r="Z175" s="54">
        <v>2.16E-3</v>
      </c>
      <c r="AA175" s="54">
        <v>8.4824760536060452E-5</v>
      </c>
      <c r="AB175" s="55">
        <v>46.347953755610497</v>
      </c>
      <c r="AC175" s="55">
        <v>1.3817387122939053</v>
      </c>
      <c r="AD175" s="33">
        <v>0.99443417203811513</v>
      </c>
      <c r="AE175" s="56">
        <v>46.635459093668814</v>
      </c>
      <c r="AF175" s="56">
        <v>1.5466063870479561</v>
      </c>
      <c r="AG175" s="56">
        <v>46.375894151429932</v>
      </c>
      <c r="AH175" s="56">
        <v>1.3892187163720153</v>
      </c>
      <c r="AI175" s="56">
        <v>70.430450940195598</v>
      </c>
      <c r="AJ175" s="56">
        <v>56.293001301972694</v>
      </c>
      <c r="AK175" s="97"/>
    </row>
    <row r="176" spans="1:37" s="18" customFormat="1" ht="12.9" x14ac:dyDescent="0.2">
      <c r="A176" s="9" t="s">
        <v>96</v>
      </c>
      <c r="B176" s="102">
        <v>45.433100000000003</v>
      </c>
      <c r="C176" s="102">
        <v>-112.51002099999999</v>
      </c>
      <c r="D176" s="102" t="s">
        <v>1938</v>
      </c>
      <c r="E176" s="140" t="s">
        <v>1892</v>
      </c>
      <c r="F176" s="22" t="s">
        <v>1890</v>
      </c>
      <c r="G176" s="22" t="s">
        <v>1932</v>
      </c>
      <c r="H176" s="22" t="s">
        <v>1898</v>
      </c>
      <c r="I176" s="22" t="s">
        <v>1895</v>
      </c>
      <c r="J176" s="22" t="s">
        <v>1901</v>
      </c>
      <c r="K176" s="22" t="s">
        <v>233</v>
      </c>
      <c r="L176" s="148">
        <v>44218.730355092594</v>
      </c>
      <c r="M176" s="49">
        <v>81.2</v>
      </c>
      <c r="N176" s="49">
        <v>323</v>
      </c>
      <c r="O176" s="33">
        <f t="shared" si="5"/>
        <v>3.9778325123152709</v>
      </c>
      <c r="P176" s="50">
        <v>0.60799999999999998</v>
      </c>
      <c r="Q176" s="50">
        <v>2.2558049561076862E-2</v>
      </c>
      <c r="R176" s="51">
        <v>1.149E-2</v>
      </c>
      <c r="S176" s="51">
        <v>3.5455329641677287E-4</v>
      </c>
      <c r="T176" s="51">
        <v>0.78986000000000001</v>
      </c>
      <c r="U176" s="52">
        <v>87.032200000000003</v>
      </c>
      <c r="V176" s="52">
        <v>2.6856007568484563</v>
      </c>
      <c r="W176" s="53">
        <v>0.39250000000000002</v>
      </c>
      <c r="X176" s="53">
        <v>1.0451435308128735E-2</v>
      </c>
      <c r="Y176" s="52">
        <v>0.52908561057622361</v>
      </c>
      <c r="Z176" s="54">
        <v>4.5999999999999999E-3</v>
      </c>
      <c r="AA176" s="54">
        <v>1.5120846537148639E-4</v>
      </c>
      <c r="AB176" s="55">
        <v>41.477248336561601</v>
      </c>
      <c r="AC176" s="55">
        <v>2.6022466484139919</v>
      </c>
      <c r="AD176" s="33">
        <v>0.15270020774899357</v>
      </c>
      <c r="AE176" s="56">
        <v>482.29798523305544</v>
      </c>
      <c r="AF176" s="56">
        <v>22.650535117238562</v>
      </c>
      <c r="AG176" s="56">
        <v>73.647002542008593</v>
      </c>
      <c r="AH176" s="56">
        <v>2.2851923110372572</v>
      </c>
      <c r="AI176" s="56">
        <v>3880.5937866281697</v>
      </c>
      <c r="AJ176" s="56">
        <v>40.108308887957229</v>
      </c>
      <c r="AK176" s="97"/>
    </row>
    <row r="177" spans="1:37" s="18" customFormat="1" ht="12.9" x14ac:dyDescent="0.2">
      <c r="A177" s="9" t="s">
        <v>96</v>
      </c>
      <c r="B177" s="102">
        <v>45.433100000000003</v>
      </c>
      <c r="C177" s="102">
        <v>-112.51002099999999</v>
      </c>
      <c r="D177" s="102" t="s">
        <v>1938</v>
      </c>
      <c r="E177" s="140" t="s">
        <v>1892</v>
      </c>
      <c r="F177" s="22" t="s">
        <v>1890</v>
      </c>
      <c r="G177" s="22" t="s">
        <v>1932</v>
      </c>
      <c r="H177" s="22" t="s">
        <v>1898</v>
      </c>
      <c r="I177" s="22" t="s">
        <v>1895</v>
      </c>
      <c r="J177" s="22" t="s">
        <v>1901</v>
      </c>
      <c r="K177" s="22" t="s">
        <v>234</v>
      </c>
      <c r="L177" s="148">
        <v>44218.730795347219</v>
      </c>
      <c r="M177" s="49">
        <v>400</v>
      </c>
      <c r="N177" s="49">
        <v>171</v>
      </c>
      <c r="O177" s="33">
        <f t="shared" si="5"/>
        <v>0.42749999999999999</v>
      </c>
      <c r="P177" s="50">
        <v>0.1013</v>
      </c>
      <c r="Q177" s="50">
        <v>5.9552225819023766E-3</v>
      </c>
      <c r="R177" s="51">
        <v>1.068E-2</v>
      </c>
      <c r="S177" s="51">
        <v>4.1003043789455436E-4</v>
      </c>
      <c r="T177" s="51">
        <v>0.87053999999999998</v>
      </c>
      <c r="U177" s="52">
        <v>93.632959999999997</v>
      </c>
      <c r="V177" s="52">
        <v>3.5947907006334372</v>
      </c>
      <c r="W177" s="53">
        <v>6.8699999999999997E-2</v>
      </c>
      <c r="X177" s="53">
        <v>2.426494590968626E-3</v>
      </c>
      <c r="Y177" s="52">
        <v>0.39391659070620327</v>
      </c>
      <c r="Z177" s="54">
        <v>3.47E-3</v>
      </c>
      <c r="AA177" s="54">
        <v>1.5625735182704206E-4</v>
      </c>
      <c r="AB177" s="55">
        <v>66.636911960531876</v>
      </c>
      <c r="AC177" s="55">
        <v>2.5607657856145014</v>
      </c>
      <c r="AD177" s="33">
        <v>0.69897639735095851</v>
      </c>
      <c r="AE177" s="56">
        <v>97.975630998386762</v>
      </c>
      <c r="AF177" s="56">
        <v>6.0288981377573672</v>
      </c>
      <c r="AG177" s="56">
        <v>68.482653583439273</v>
      </c>
      <c r="AH177" s="56">
        <v>2.6426842764620027</v>
      </c>
      <c r="AI177" s="56">
        <v>889.74547435476097</v>
      </c>
      <c r="AJ177" s="56">
        <v>72.9618237669672</v>
      </c>
      <c r="AK177" s="97"/>
    </row>
    <row r="178" spans="1:37" s="18" customFormat="1" ht="12.9" x14ac:dyDescent="0.2">
      <c r="A178" s="9" t="s">
        <v>96</v>
      </c>
      <c r="B178" s="102">
        <v>45.433100000000003</v>
      </c>
      <c r="C178" s="102">
        <v>-112.51002099999999</v>
      </c>
      <c r="D178" s="102" t="s">
        <v>1938</v>
      </c>
      <c r="E178" s="140" t="s">
        <v>1892</v>
      </c>
      <c r="F178" s="22" t="s">
        <v>1890</v>
      </c>
      <c r="G178" s="22" t="s">
        <v>1932</v>
      </c>
      <c r="H178" s="22" t="s">
        <v>1898</v>
      </c>
      <c r="I178" s="22" t="s">
        <v>1895</v>
      </c>
      <c r="J178" s="22" t="s">
        <v>1901</v>
      </c>
      <c r="K178" s="22" t="s">
        <v>235</v>
      </c>
      <c r="L178" s="148">
        <v>44218.731237777778</v>
      </c>
      <c r="M178" s="49">
        <v>1285</v>
      </c>
      <c r="N178" s="49">
        <v>356.6</v>
      </c>
      <c r="O178" s="33">
        <f t="shared" si="5"/>
        <v>0.27750972762645915</v>
      </c>
      <c r="P178" s="50">
        <v>4.6100000000000002E-2</v>
      </c>
      <c r="Q178" s="50">
        <v>1.4352992719290289E-3</v>
      </c>
      <c r="R178" s="51">
        <v>7.1199999999999996E-3</v>
      </c>
      <c r="S178" s="51">
        <v>1.8621965524616353E-4</v>
      </c>
      <c r="T178" s="51">
        <v>0.58469000000000004</v>
      </c>
      <c r="U178" s="52">
        <v>140.4494</v>
      </c>
      <c r="V178" s="52">
        <v>3.673376423642015</v>
      </c>
      <c r="W178" s="53">
        <v>4.7109999999999999E-2</v>
      </c>
      <c r="X178" s="53">
        <v>1.309901080234687E-3</v>
      </c>
      <c r="Y178" s="52">
        <v>0.44648393414290605</v>
      </c>
      <c r="Z178" s="54">
        <v>2.0939999999999999E-3</v>
      </c>
      <c r="AA178" s="54">
        <v>5.6550282050578672E-5</v>
      </c>
      <c r="AB178" s="55">
        <v>45.725520097205354</v>
      </c>
      <c r="AC178" s="55">
        <v>1.195452206610395</v>
      </c>
      <c r="AD178" s="33">
        <v>0.99942267442493948</v>
      </c>
      <c r="AE178" s="56">
        <v>45.762261631292219</v>
      </c>
      <c r="AF178" s="56">
        <v>1.4563336695757492</v>
      </c>
      <c r="AG178" s="56">
        <v>45.735841907279863</v>
      </c>
      <c r="AH178" s="56">
        <v>1.2003372668396015</v>
      </c>
      <c r="AI178" s="56">
        <v>54.806771536341707</v>
      </c>
      <c r="AJ178" s="56">
        <v>66.331907796683481</v>
      </c>
      <c r="AK178" s="97"/>
    </row>
    <row r="179" spans="1:37" s="18" customFormat="1" ht="12.9" x14ac:dyDescent="0.2">
      <c r="A179" s="9" t="s">
        <v>96</v>
      </c>
      <c r="B179" s="102">
        <v>45.433100000000003</v>
      </c>
      <c r="C179" s="102">
        <v>-112.51002099999999</v>
      </c>
      <c r="D179" s="102" t="s">
        <v>1938</v>
      </c>
      <c r="E179" s="140" t="s">
        <v>1892</v>
      </c>
      <c r="F179" s="22" t="s">
        <v>1890</v>
      </c>
      <c r="G179" s="22" t="s">
        <v>1932</v>
      </c>
      <c r="H179" s="22" t="s">
        <v>1898</v>
      </c>
      <c r="I179" s="22" t="s">
        <v>1895</v>
      </c>
      <c r="J179" s="22" t="s">
        <v>1901</v>
      </c>
      <c r="K179" s="22" t="s">
        <v>236</v>
      </c>
      <c r="L179" s="148">
        <v>44218.731683796294</v>
      </c>
      <c r="M179" s="49">
        <v>930</v>
      </c>
      <c r="N179" s="49">
        <v>1020</v>
      </c>
      <c r="O179" s="33">
        <f t="shared" si="5"/>
        <v>1.096774193548387</v>
      </c>
      <c r="P179" s="50">
        <v>4.53E-2</v>
      </c>
      <c r="Q179" s="50">
        <v>1.6675838809487216E-3</v>
      </c>
      <c r="R179" s="51">
        <v>6.77E-3</v>
      </c>
      <c r="S179" s="51">
        <v>2.0207216532714246E-4</v>
      </c>
      <c r="T179" s="51">
        <v>0.53964999999999996</v>
      </c>
      <c r="U179" s="52">
        <v>147.7105</v>
      </c>
      <c r="V179" s="52">
        <v>4.4088889360772061</v>
      </c>
      <c r="W179" s="53">
        <v>4.8599999999999997E-2</v>
      </c>
      <c r="X179" s="53">
        <v>1.4679182538547574E-3</v>
      </c>
      <c r="Y179" s="52">
        <v>0.48923722992242497</v>
      </c>
      <c r="Z179" s="54">
        <v>1.885E-3</v>
      </c>
      <c r="AA179" s="54">
        <v>6.1824671450805136E-5</v>
      </c>
      <c r="AB179" s="55">
        <v>43.400927480609056</v>
      </c>
      <c r="AC179" s="55">
        <v>1.2950123091005661</v>
      </c>
      <c r="AD179" s="33">
        <v>0.96687158707603849</v>
      </c>
      <c r="AE179" s="56">
        <v>44.985455202847454</v>
      </c>
      <c r="AF179" s="56">
        <v>1.6918261733027324</v>
      </c>
      <c r="AG179" s="56">
        <v>43.49515846731515</v>
      </c>
      <c r="AH179" s="56">
        <v>1.3025092763711923</v>
      </c>
      <c r="AI179" s="56">
        <v>128.57855223248629</v>
      </c>
      <c r="AJ179" s="56">
        <v>71.069331105156806</v>
      </c>
      <c r="AK179" s="97"/>
    </row>
    <row r="180" spans="1:37" s="18" customFormat="1" ht="12.9" x14ac:dyDescent="0.2">
      <c r="A180" s="9" t="s">
        <v>96</v>
      </c>
      <c r="B180" s="102">
        <v>45.433100000000003</v>
      </c>
      <c r="C180" s="102">
        <v>-112.51002099999999</v>
      </c>
      <c r="D180" s="102" t="s">
        <v>1938</v>
      </c>
      <c r="E180" s="140" t="s">
        <v>1892</v>
      </c>
      <c r="F180" s="22" t="s">
        <v>1890</v>
      </c>
      <c r="G180" s="22" t="s">
        <v>1932</v>
      </c>
      <c r="H180" s="22" t="s">
        <v>1898</v>
      </c>
      <c r="I180" s="22" t="s">
        <v>1895</v>
      </c>
      <c r="J180" s="22" t="s">
        <v>1901</v>
      </c>
      <c r="K180" s="22" t="s">
        <v>237</v>
      </c>
      <c r="L180" s="148">
        <v>44218.732125706018</v>
      </c>
      <c r="M180" s="49">
        <v>2450</v>
      </c>
      <c r="N180" s="49">
        <v>530</v>
      </c>
      <c r="O180" s="33">
        <f t="shared" si="5"/>
        <v>0.21632653061224491</v>
      </c>
      <c r="P180" s="50">
        <v>4.5319999999999999E-2</v>
      </c>
      <c r="Q180" s="50">
        <v>1.2155907864079918E-3</v>
      </c>
      <c r="R180" s="51">
        <v>7.1199999999999996E-3</v>
      </c>
      <c r="S180" s="51">
        <v>2.0682785112261838E-4</v>
      </c>
      <c r="T180" s="51">
        <v>0.90759000000000001</v>
      </c>
      <c r="U180" s="52">
        <v>140.4494</v>
      </c>
      <c r="V180" s="52">
        <v>4.0798951235041576</v>
      </c>
      <c r="W180" s="53">
        <v>4.6780000000000002E-2</v>
      </c>
      <c r="X180" s="53">
        <v>1.0381942785432792E-3</v>
      </c>
      <c r="Y180" s="52">
        <v>0.46918650510708593</v>
      </c>
      <c r="Z180" s="54">
        <v>2.1670000000000001E-3</v>
      </c>
      <c r="AA180" s="54">
        <v>7.6468003766281219E-5</v>
      </c>
      <c r="AB180" s="55">
        <v>45.744610665077246</v>
      </c>
      <c r="AC180" s="55">
        <v>1.3269898511986224</v>
      </c>
      <c r="AD180" s="33">
        <v>1.0162417777081196</v>
      </c>
      <c r="AE180" s="56">
        <v>45.004882608177823</v>
      </c>
      <c r="AF180" s="56">
        <v>1.2335406956656603</v>
      </c>
      <c r="AG180" s="56">
        <v>45.735841907279863</v>
      </c>
      <c r="AH180" s="56">
        <v>1.333160130162425</v>
      </c>
      <c r="AI180" s="56">
        <v>38.010621133627382</v>
      </c>
      <c r="AJ180" s="56">
        <v>53.111573169562035</v>
      </c>
      <c r="AK180" s="97"/>
    </row>
    <row r="181" spans="1:37" s="18" customFormat="1" ht="12.9" x14ac:dyDescent="0.2">
      <c r="A181" s="9" t="s">
        <v>96</v>
      </c>
      <c r="B181" s="102">
        <v>45.433100000000003</v>
      </c>
      <c r="C181" s="102">
        <v>-112.51002099999999</v>
      </c>
      <c r="D181" s="102" t="s">
        <v>1938</v>
      </c>
      <c r="E181" s="140" t="s">
        <v>1892</v>
      </c>
      <c r="F181" s="22" t="s">
        <v>1890</v>
      </c>
      <c r="G181" s="22" t="s">
        <v>1932</v>
      </c>
      <c r="H181" s="22" t="s">
        <v>1898</v>
      </c>
      <c r="I181" s="22" t="s">
        <v>1895</v>
      </c>
      <c r="J181" s="22" t="s">
        <v>1901</v>
      </c>
      <c r="K181" s="22" t="s">
        <v>140</v>
      </c>
      <c r="L181" s="148">
        <v>44218.732568645835</v>
      </c>
      <c r="M181" s="49">
        <v>2528</v>
      </c>
      <c r="N181" s="49">
        <v>4007</v>
      </c>
      <c r="O181" s="33">
        <f t="shared" si="5"/>
        <v>1.5850474683544304</v>
      </c>
      <c r="P181" s="50">
        <v>4.6600000000000003E-2</v>
      </c>
      <c r="Q181" s="50">
        <v>1.9387171015906369E-3</v>
      </c>
      <c r="R181" s="51">
        <v>7.1900000000000002E-3</v>
      </c>
      <c r="S181" s="51">
        <v>2.4632994133884741E-4</v>
      </c>
      <c r="T181" s="51">
        <v>0.93001999999999996</v>
      </c>
      <c r="U181" s="52">
        <v>139.0821</v>
      </c>
      <c r="V181" s="52">
        <v>4.7649624451678525</v>
      </c>
      <c r="W181" s="53">
        <v>4.7169999999999997E-2</v>
      </c>
      <c r="X181" s="53">
        <v>1.1022266373119458E-3</v>
      </c>
      <c r="Y181" s="52">
        <v>0.46614658292575933</v>
      </c>
      <c r="Z181" s="54">
        <v>2.117E-3</v>
      </c>
      <c r="AA181" s="54">
        <v>8.1808774590504653E-5</v>
      </c>
      <c r="AB181" s="55">
        <v>46.170445163102393</v>
      </c>
      <c r="AC181" s="55">
        <v>1.5792731204231014</v>
      </c>
      <c r="AD181" s="33">
        <v>0.99862524601855129</v>
      </c>
      <c r="AE181" s="56">
        <v>46.247464036117542</v>
      </c>
      <c r="AF181" s="56">
        <v>1.9666347312116015</v>
      </c>
      <c r="AG181" s="56">
        <v>46.183885150801984</v>
      </c>
      <c r="AH181" s="56">
        <v>1.5877492802596005</v>
      </c>
      <c r="AI181" s="56">
        <v>57.842304220969588</v>
      </c>
      <c r="AJ181" s="56">
        <v>55.712716533568447</v>
      </c>
      <c r="AK181" s="97"/>
    </row>
    <row r="182" spans="1:37" s="18" customFormat="1" ht="12.9" x14ac:dyDescent="0.2">
      <c r="A182" s="9"/>
      <c r="B182" s="102"/>
      <c r="C182" s="102"/>
      <c r="D182" s="102"/>
      <c r="E182" s="22"/>
      <c r="F182" s="22"/>
      <c r="G182" s="138"/>
      <c r="H182" s="138"/>
      <c r="I182" s="22"/>
      <c r="J182" s="22"/>
      <c r="K182" s="22"/>
      <c r="L182" s="148"/>
      <c r="M182" s="49"/>
      <c r="N182" s="49"/>
      <c r="O182" s="33"/>
      <c r="P182" s="50"/>
      <c r="Q182" s="50"/>
      <c r="R182" s="51"/>
      <c r="S182" s="51"/>
      <c r="T182" s="51"/>
      <c r="U182" s="52"/>
      <c r="V182" s="52"/>
      <c r="W182" s="53"/>
      <c r="X182" s="53"/>
      <c r="Y182" s="52"/>
      <c r="Z182" s="54"/>
      <c r="AA182" s="54"/>
      <c r="AB182" s="55"/>
      <c r="AC182" s="55"/>
      <c r="AD182" s="33"/>
      <c r="AE182" s="56"/>
      <c r="AF182" s="56"/>
      <c r="AG182" s="56"/>
      <c r="AH182" s="56"/>
      <c r="AI182" s="56"/>
      <c r="AJ182" s="56"/>
      <c r="AK182" s="97"/>
    </row>
    <row r="183" spans="1:37" s="18" customFormat="1" ht="12.9" x14ac:dyDescent="0.2">
      <c r="A183" s="9" t="s">
        <v>93</v>
      </c>
      <c r="B183" s="102">
        <v>45.437364000000002</v>
      </c>
      <c r="C183" s="102">
        <v>-112.456558</v>
      </c>
      <c r="D183" s="102" t="s">
        <v>1938</v>
      </c>
      <c r="E183" s="22" t="s">
        <v>1891</v>
      </c>
      <c r="F183" s="22" t="s">
        <v>1890</v>
      </c>
      <c r="G183" s="138" t="s">
        <v>2654</v>
      </c>
      <c r="H183" s="92" t="s">
        <v>1899</v>
      </c>
      <c r="I183" s="57" t="s">
        <v>1897</v>
      </c>
      <c r="J183" s="57" t="s">
        <v>1901</v>
      </c>
      <c r="K183" s="22" t="s">
        <v>238</v>
      </c>
      <c r="L183" s="148">
        <v>42754.632876597221</v>
      </c>
      <c r="M183" s="49">
        <v>812</v>
      </c>
      <c r="N183" s="49">
        <v>480</v>
      </c>
      <c r="O183" s="33">
        <f t="shared" ref="O183:O215" si="6">N183/M183</f>
        <v>0.59113300492610843</v>
      </c>
      <c r="P183" s="50">
        <v>7.4899999999999994E-2</v>
      </c>
      <c r="Q183" s="50">
        <v>4.3650892316194415E-3</v>
      </c>
      <c r="R183" s="51">
        <v>1.149E-2</v>
      </c>
      <c r="S183" s="51">
        <v>6.0531647920736471E-4</v>
      </c>
      <c r="T183" s="51">
        <v>0.94115000000000004</v>
      </c>
      <c r="U183" s="52">
        <v>87.032200000000003</v>
      </c>
      <c r="V183" s="52">
        <v>4.5850324029411178</v>
      </c>
      <c r="W183" s="53">
        <v>4.7E-2</v>
      </c>
      <c r="X183" s="53">
        <v>1.2025389806571761E-3</v>
      </c>
      <c r="Y183" s="52">
        <v>0.31496950629859016</v>
      </c>
      <c r="Z183" s="54">
        <v>4.0800000000000003E-3</v>
      </c>
      <c r="AA183" s="54">
        <v>2.0678143050090357E-4</v>
      </c>
      <c r="AB183" s="55">
        <v>73.692074983896688</v>
      </c>
      <c r="AC183" s="55">
        <v>3.8689448318213535</v>
      </c>
      <c r="AD183" s="33">
        <v>1.0042036051828798</v>
      </c>
      <c r="AE183" s="56">
        <v>73.338715537270375</v>
      </c>
      <c r="AF183" s="56">
        <v>4.422592134146293</v>
      </c>
      <c r="AG183" s="56">
        <v>73.647002542008593</v>
      </c>
      <c r="AH183" s="56">
        <v>3.9009402036091405</v>
      </c>
      <c r="AI183" s="56">
        <v>49.227056031649049</v>
      </c>
      <c r="AJ183" s="56">
        <v>61.101832611465404</v>
      </c>
      <c r="AK183" s="97"/>
    </row>
    <row r="184" spans="1:37" s="18" customFormat="1" ht="12.9" x14ac:dyDescent="0.2">
      <c r="A184" s="9" t="s">
        <v>93</v>
      </c>
      <c r="B184" s="102">
        <v>45.437364000000002</v>
      </c>
      <c r="C184" s="102">
        <v>-112.456558</v>
      </c>
      <c r="D184" s="102" t="s">
        <v>1938</v>
      </c>
      <c r="E184" s="22" t="s">
        <v>1891</v>
      </c>
      <c r="F184" s="22" t="s">
        <v>1890</v>
      </c>
      <c r="G184" s="140" t="s">
        <v>2654</v>
      </c>
      <c r="H184" s="140" t="s">
        <v>1899</v>
      </c>
      <c r="I184" s="57" t="s">
        <v>1897</v>
      </c>
      <c r="J184" s="57" t="s">
        <v>1901</v>
      </c>
      <c r="K184" s="22" t="s">
        <v>247</v>
      </c>
      <c r="L184" s="148">
        <v>42754.6333280787</v>
      </c>
      <c r="M184" s="49">
        <v>80.8</v>
      </c>
      <c r="N184" s="49">
        <v>52.1</v>
      </c>
      <c r="O184" s="33">
        <f t="shared" si="6"/>
        <v>0.64480198019801982</v>
      </c>
      <c r="P184" s="50">
        <v>1.11E-2</v>
      </c>
      <c r="Q184" s="50">
        <v>2.6094604806357956E-3</v>
      </c>
      <c r="R184" s="51">
        <v>1.217E-3</v>
      </c>
      <c r="S184" s="51">
        <v>6.1060917123803511E-5</v>
      </c>
      <c r="T184" s="51">
        <v>-2.4670000000000001E-2</v>
      </c>
      <c r="U184" s="52">
        <v>821.69269999999995</v>
      </c>
      <c r="V184" s="52">
        <v>41.227044154216493</v>
      </c>
      <c r="W184" s="53">
        <v>6.6000000000000003E-2</v>
      </c>
      <c r="X184" s="53">
        <v>1.7051170047829561E-2</v>
      </c>
      <c r="Y184" s="52">
        <v>0.10270585152272831</v>
      </c>
      <c r="Z184" s="54">
        <v>4.4799999999999999E-4</v>
      </c>
      <c r="AA184" s="54">
        <v>5.9676474426695157E-5</v>
      </c>
      <c r="AB184" s="55">
        <v>7.6438998932855418</v>
      </c>
      <c r="AC184" s="55">
        <v>0.41926121955820728</v>
      </c>
      <c r="AD184" s="33">
        <v>0.69950531732373233</v>
      </c>
      <c r="AE184" s="56">
        <v>11.208658288283949</v>
      </c>
      <c r="AF184" s="56">
        <v>2.6461509366104123</v>
      </c>
      <c r="AG184" s="56">
        <v>7.8405160727193461</v>
      </c>
      <c r="AH184" s="56">
        <v>0.39361194508920078</v>
      </c>
      <c r="AI184" s="56">
        <v>806.37570116184168</v>
      </c>
      <c r="AJ184" s="56">
        <v>540.76825281873516</v>
      </c>
      <c r="AK184" s="97"/>
    </row>
    <row r="185" spans="1:37" s="18" customFormat="1" ht="12.9" x14ac:dyDescent="0.2">
      <c r="A185" s="9" t="s">
        <v>93</v>
      </c>
      <c r="B185" s="102">
        <v>45.437364000000002</v>
      </c>
      <c r="C185" s="102">
        <v>-112.456558</v>
      </c>
      <c r="D185" s="102" t="s">
        <v>1938</v>
      </c>
      <c r="E185" s="22" t="s">
        <v>1891</v>
      </c>
      <c r="F185" s="22" t="s">
        <v>1890</v>
      </c>
      <c r="G185" s="140" t="s">
        <v>2654</v>
      </c>
      <c r="H185" s="140" t="s">
        <v>1899</v>
      </c>
      <c r="I185" s="57" t="s">
        <v>1897</v>
      </c>
      <c r="J185" s="57" t="s">
        <v>1901</v>
      </c>
      <c r="K185" s="22" t="s">
        <v>258</v>
      </c>
      <c r="L185" s="148">
        <v>42754.633773437497</v>
      </c>
      <c r="M185" s="49">
        <v>802</v>
      </c>
      <c r="N185" s="49">
        <v>101.2</v>
      </c>
      <c r="O185" s="33">
        <f t="shared" si="6"/>
        <v>0.1261845386533666</v>
      </c>
      <c r="P185" s="50">
        <v>0.1145</v>
      </c>
      <c r="Q185" s="50">
        <v>7.3650594023402143E-3</v>
      </c>
      <c r="R185" s="51">
        <v>1.72E-2</v>
      </c>
      <c r="S185" s="51">
        <v>1.2483332888295498E-3</v>
      </c>
      <c r="T185" s="51">
        <v>0.99068999999999996</v>
      </c>
      <c r="U185" s="52">
        <v>58.139530000000001</v>
      </c>
      <c r="V185" s="52">
        <v>4.2196234078952308</v>
      </c>
      <c r="W185" s="53">
        <v>4.9230000000000003E-2</v>
      </c>
      <c r="X185" s="53">
        <v>1.1088449666206725E-3</v>
      </c>
      <c r="Y185" s="52">
        <v>0.47357253910991143</v>
      </c>
      <c r="Z185" s="54">
        <v>5.9199999999999999E-3</v>
      </c>
      <c r="AA185" s="54">
        <v>4.8468397951655052E-4</v>
      </c>
      <c r="AB185" s="55">
        <v>109.79495803299385</v>
      </c>
      <c r="AC185" s="55">
        <v>7.9250392747244831</v>
      </c>
      <c r="AD185" s="33">
        <v>0.99874700178375864</v>
      </c>
      <c r="AE185" s="56">
        <v>110.07348717447991</v>
      </c>
      <c r="AF185" s="56">
        <v>7.4509517097852376</v>
      </c>
      <c r="AG185" s="56">
        <v>109.93556529139482</v>
      </c>
      <c r="AH185" s="56">
        <v>8.0422547536758486</v>
      </c>
      <c r="AI185" s="56">
        <v>158.79941688788301</v>
      </c>
      <c r="AJ185" s="56">
        <v>52.702680970989164</v>
      </c>
      <c r="AK185" s="97"/>
    </row>
    <row r="186" spans="1:37" s="18" customFormat="1" ht="12.9" x14ac:dyDescent="0.2">
      <c r="A186" s="9" t="s">
        <v>93</v>
      </c>
      <c r="B186" s="102">
        <v>45.437364000000002</v>
      </c>
      <c r="C186" s="102">
        <v>-112.456558</v>
      </c>
      <c r="D186" s="102" t="s">
        <v>1938</v>
      </c>
      <c r="E186" s="22" t="s">
        <v>1891</v>
      </c>
      <c r="F186" s="22" t="s">
        <v>1890</v>
      </c>
      <c r="G186" s="140" t="s">
        <v>2654</v>
      </c>
      <c r="H186" s="140" t="s">
        <v>1899</v>
      </c>
      <c r="I186" s="57" t="s">
        <v>1897</v>
      </c>
      <c r="J186" s="57" t="s">
        <v>1901</v>
      </c>
      <c r="K186" s="22" t="s">
        <v>265</v>
      </c>
      <c r="L186" s="148">
        <v>42754.634221018518</v>
      </c>
      <c r="M186" s="49">
        <v>437</v>
      </c>
      <c r="N186" s="49">
        <v>292.89999999999998</v>
      </c>
      <c r="O186" s="33">
        <f t="shared" si="6"/>
        <v>0.67025171624713953</v>
      </c>
      <c r="P186" s="50">
        <v>7.8100000000000003E-2</v>
      </c>
      <c r="Q186" s="50">
        <v>4.7633857706467567E-3</v>
      </c>
      <c r="R186" s="51">
        <v>1.1259999999999999E-2</v>
      </c>
      <c r="S186" s="51">
        <v>7.5439713679202158E-4</v>
      </c>
      <c r="T186" s="51">
        <v>0.94259999999999999</v>
      </c>
      <c r="U186" s="52">
        <v>88.809950000000001</v>
      </c>
      <c r="V186" s="52">
        <v>5.9500863350141406</v>
      </c>
      <c r="W186" s="53">
        <v>5.0700000000000002E-2</v>
      </c>
      <c r="X186" s="53">
        <v>1.6486952416987198E-3</v>
      </c>
      <c r="Y186" s="52">
        <v>0.55694978181185684</v>
      </c>
      <c r="Z186" s="54">
        <v>3.9199999999999999E-3</v>
      </c>
      <c r="AA186" s="54">
        <v>2.4299497937200267E-4</v>
      </c>
      <c r="AB186" s="55">
        <v>71.884927071213866</v>
      </c>
      <c r="AC186" s="55">
        <v>4.8004685840176151</v>
      </c>
      <c r="AD186" s="33">
        <v>0.94530905556834122</v>
      </c>
      <c r="AE186" s="56">
        <v>76.357041745377714</v>
      </c>
      <c r="AF186" s="56">
        <v>4.8251781969384036</v>
      </c>
      <c r="AG186" s="56">
        <v>72.181003018315408</v>
      </c>
      <c r="AH186" s="56">
        <v>4.8613229479712148</v>
      </c>
      <c r="AI186" s="56">
        <v>227.21383541674103</v>
      </c>
      <c r="AJ186" s="56">
        <v>75.143019376410692</v>
      </c>
      <c r="AK186" s="97"/>
    </row>
    <row r="187" spans="1:37" s="18" customFormat="1" ht="12.9" x14ac:dyDescent="0.2">
      <c r="A187" s="9" t="s">
        <v>93</v>
      </c>
      <c r="B187" s="102">
        <v>45.437364000000002</v>
      </c>
      <c r="C187" s="102">
        <v>-112.456558</v>
      </c>
      <c r="D187" s="102" t="s">
        <v>1938</v>
      </c>
      <c r="E187" s="22" t="s">
        <v>1891</v>
      </c>
      <c r="F187" s="22" t="s">
        <v>1890</v>
      </c>
      <c r="G187" s="140" t="s">
        <v>2654</v>
      </c>
      <c r="H187" s="140" t="s">
        <v>1899</v>
      </c>
      <c r="I187" s="57" t="s">
        <v>1897</v>
      </c>
      <c r="J187" s="57" t="s">
        <v>1901</v>
      </c>
      <c r="K187" s="22" t="s">
        <v>267</v>
      </c>
      <c r="L187" s="148">
        <v>42754.635114733799</v>
      </c>
      <c r="M187" s="49">
        <v>133.80000000000001</v>
      </c>
      <c r="N187" s="49">
        <v>122.3</v>
      </c>
      <c r="O187" s="33">
        <f t="shared" si="6"/>
        <v>0.91405082212257094</v>
      </c>
      <c r="P187" s="50">
        <v>1.3299999999999999E-2</v>
      </c>
      <c r="Q187" s="50">
        <v>2.812606620201268E-3</v>
      </c>
      <c r="R187" s="51">
        <v>1.307E-3</v>
      </c>
      <c r="S187" s="51">
        <v>1.0142632597112054E-4</v>
      </c>
      <c r="T187" s="51">
        <v>-3.4243999999999997E-2</v>
      </c>
      <c r="U187" s="52">
        <v>765.11090000000002</v>
      </c>
      <c r="V187" s="52">
        <v>59.374442886107353</v>
      </c>
      <c r="W187" s="53">
        <v>7.3999999999999996E-2</v>
      </c>
      <c r="X187" s="53">
        <v>1.507283649483401E-2</v>
      </c>
      <c r="Y187" s="52">
        <v>0.3109028077705619</v>
      </c>
      <c r="Z187" s="54">
        <v>5.3200000000000003E-4</v>
      </c>
      <c r="AA187" s="54">
        <v>5.3077392550878E-5</v>
      </c>
      <c r="AB187" s="55">
        <v>8.1236447850184597</v>
      </c>
      <c r="AC187" s="55">
        <v>0.65058121947284964</v>
      </c>
      <c r="AD187" s="33">
        <v>0.6276257661619804</v>
      </c>
      <c r="AE187" s="56">
        <v>13.415577470817789</v>
      </c>
      <c r="AF187" s="56">
        <v>2.8518643886949513</v>
      </c>
      <c r="AG187" s="56">
        <v>8.4199620886274182</v>
      </c>
      <c r="AH187" s="56">
        <v>0.65380295032440661</v>
      </c>
      <c r="AI187" s="56">
        <v>1041.4675277520432</v>
      </c>
      <c r="AJ187" s="56">
        <v>411.06188934644695</v>
      </c>
      <c r="AK187" s="97"/>
    </row>
    <row r="188" spans="1:37" s="18" customFormat="1" ht="12.9" x14ac:dyDescent="0.2">
      <c r="A188" s="9" t="s">
        <v>93</v>
      </c>
      <c r="B188" s="102">
        <v>45.437364000000002</v>
      </c>
      <c r="C188" s="102">
        <v>-112.456558</v>
      </c>
      <c r="D188" s="102" t="s">
        <v>1938</v>
      </c>
      <c r="E188" s="22" t="s">
        <v>1891</v>
      </c>
      <c r="F188" s="22" t="s">
        <v>1890</v>
      </c>
      <c r="G188" s="140" t="s">
        <v>2654</v>
      </c>
      <c r="H188" s="140" t="s">
        <v>1899</v>
      </c>
      <c r="I188" s="57" t="s">
        <v>1897</v>
      </c>
      <c r="J188" s="57" t="s">
        <v>1901</v>
      </c>
      <c r="K188" s="22" t="s">
        <v>268</v>
      </c>
      <c r="L188" s="148">
        <v>42754.635563807868</v>
      </c>
      <c r="M188" s="49">
        <v>403</v>
      </c>
      <c r="N188" s="49">
        <v>229.2</v>
      </c>
      <c r="O188" s="33">
        <f t="shared" si="6"/>
        <v>0.56873449131513643</v>
      </c>
      <c r="P188" s="50">
        <v>7.7899999999999997E-2</v>
      </c>
      <c r="Q188" s="50">
        <v>4.0146436952735913E-3</v>
      </c>
      <c r="R188" s="51">
        <v>1.1440000000000001E-2</v>
      </c>
      <c r="S188" s="51">
        <v>4.6081388867958404E-4</v>
      </c>
      <c r="T188" s="51">
        <v>0.87995999999999996</v>
      </c>
      <c r="U188" s="52">
        <v>87.412589999999994</v>
      </c>
      <c r="V188" s="52">
        <v>3.521060566315104</v>
      </c>
      <c r="W188" s="53">
        <v>4.99E-2</v>
      </c>
      <c r="X188" s="53">
        <v>1.4852622664028063E-3</v>
      </c>
      <c r="Y188" s="52">
        <v>0.28958555713561163</v>
      </c>
      <c r="Z188" s="54">
        <v>3.9199999999999999E-3</v>
      </c>
      <c r="AA188" s="54">
        <v>2.1481750394229982E-4</v>
      </c>
      <c r="AB188" s="55">
        <v>73.103834519078546</v>
      </c>
      <c r="AC188" s="55">
        <v>2.9367223279932788</v>
      </c>
      <c r="AD188" s="33">
        <v>0.96271007426600286</v>
      </c>
      <c r="AE188" s="56">
        <v>76.168658989131089</v>
      </c>
      <c r="AF188" s="56">
        <v>4.0682403584609546</v>
      </c>
      <c r="AG188" s="56">
        <v>73.328335352168239</v>
      </c>
      <c r="AH188" s="56">
        <v>2.9699129512733466</v>
      </c>
      <c r="AI188" s="56">
        <v>190.3377374512859</v>
      </c>
      <c r="AJ188" s="56">
        <v>69.243541743878367</v>
      </c>
      <c r="AK188" s="97"/>
    </row>
    <row r="189" spans="1:37" s="18" customFormat="1" ht="12.9" x14ac:dyDescent="0.2">
      <c r="A189" s="9" t="s">
        <v>93</v>
      </c>
      <c r="B189" s="102">
        <v>45.437364000000002</v>
      </c>
      <c r="C189" s="102">
        <v>-112.456558</v>
      </c>
      <c r="D189" s="102" t="s">
        <v>1938</v>
      </c>
      <c r="E189" s="22" t="s">
        <v>1891</v>
      </c>
      <c r="F189" s="22" t="s">
        <v>1890</v>
      </c>
      <c r="G189" s="140" t="s">
        <v>2654</v>
      </c>
      <c r="H189" s="140" t="s">
        <v>1899</v>
      </c>
      <c r="I189" s="57" t="s">
        <v>1897</v>
      </c>
      <c r="J189" s="57" t="s">
        <v>1901</v>
      </c>
      <c r="K189" s="22" t="s">
        <v>269</v>
      </c>
      <c r="L189" s="148">
        <v>42754.636018599536</v>
      </c>
      <c r="M189" s="49">
        <v>285.5</v>
      </c>
      <c r="N189" s="49">
        <v>153.69999999999999</v>
      </c>
      <c r="O189" s="33">
        <f t="shared" si="6"/>
        <v>0.53835376532399293</v>
      </c>
      <c r="P189" s="50">
        <v>8.3999999999999995E-3</v>
      </c>
      <c r="Q189" s="50">
        <v>1.1127551392826726E-3</v>
      </c>
      <c r="R189" s="51">
        <v>1.199E-3</v>
      </c>
      <c r="S189" s="51">
        <v>5.6356369648869321E-5</v>
      </c>
      <c r="T189" s="51">
        <v>3.5610000000000003E-2</v>
      </c>
      <c r="U189" s="52">
        <v>834.02840000000003</v>
      </c>
      <c r="V189" s="52">
        <v>39.201678610686102</v>
      </c>
      <c r="W189" s="53">
        <v>4.8399999999999999E-2</v>
      </c>
      <c r="X189" s="53">
        <v>5.6830470700144657E-3</v>
      </c>
      <c r="Y189" s="52">
        <v>0.1272422932190827</v>
      </c>
      <c r="Z189" s="54">
        <v>4.3899999999999999E-4</v>
      </c>
      <c r="AA189" s="54">
        <v>3.2219379261556233E-5</v>
      </c>
      <c r="AB189" s="55">
        <v>7.7030371300352902</v>
      </c>
      <c r="AC189" s="55">
        <v>0.36616231287984685</v>
      </c>
      <c r="AD189" s="33">
        <v>0.90946428095178522</v>
      </c>
      <c r="AE189" s="56">
        <v>8.4935942850461199</v>
      </c>
      <c r="AF189" s="56">
        <v>1.1292445409755221</v>
      </c>
      <c r="AG189" s="56">
        <v>7.7246206191456617</v>
      </c>
      <c r="AH189" s="56">
        <v>0.36328626390600216</v>
      </c>
      <c r="AI189" s="56">
        <v>118.86682459155517</v>
      </c>
      <c r="AJ189" s="56">
        <v>276.78010964699104</v>
      </c>
      <c r="AK189" s="97"/>
    </row>
    <row r="190" spans="1:37" s="18" customFormat="1" ht="12.9" x14ac:dyDescent="0.2">
      <c r="A190" s="9" t="s">
        <v>93</v>
      </c>
      <c r="B190" s="102">
        <v>45.437364000000002</v>
      </c>
      <c r="C190" s="102">
        <v>-112.456558</v>
      </c>
      <c r="D190" s="102" t="s">
        <v>1938</v>
      </c>
      <c r="E190" s="22" t="s">
        <v>1891</v>
      </c>
      <c r="F190" s="22" t="s">
        <v>1890</v>
      </c>
      <c r="G190" s="140" t="s">
        <v>2654</v>
      </c>
      <c r="H190" s="140" t="s">
        <v>1899</v>
      </c>
      <c r="I190" s="57" t="s">
        <v>1897</v>
      </c>
      <c r="J190" s="57" t="s">
        <v>1901</v>
      </c>
      <c r="K190" s="22" t="s">
        <v>270</v>
      </c>
      <c r="L190" s="148">
        <v>42754.636467627315</v>
      </c>
      <c r="M190" s="49">
        <v>126.8</v>
      </c>
      <c r="N190" s="49">
        <v>82.7</v>
      </c>
      <c r="O190" s="33">
        <f t="shared" si="6"/>
        <v>0.65220820189274453</v>
      </c>
      <c r="P190" s="50">
        <v>1.2999999999999999E-2</v>
      </c>
      <c r="Q190" s="50">
        <v>4.2080399237649823E-3</v>
      </c>
      <c r="R190" s="51">
        <v>1.4300000000000001E-3</v>
      </c>
      <c r="S190" s="51">
        <v>1.3310882765617011E-4</v>
      </c>
      <c r="T190" s="51">
        <v>0.45640999999999998</v>
      </c>
      <c r="U190" s="52">
        <v>699.30070000000001</v>
      </c>
      <c r="V190" s="52">
        <v>65.093073487063847</v>
      </c>
      <c r="W190" s="53">
        <v>6.5000000000000002E-2</v>
      </c>
      <c r="X190" s="53">
        <v>1.8046883387443938E-2</v>
      </c>
      <c r="Y190" s="52">
        <v>0.17542530474228235</v>
      </c>
      <c r="Z190" s="54">
        <v>6.2E-4</v>
      </c>
      <c r="AA190" s="54">
        <v>1.3059004556243938E-4</v>
      </c>
      <c r="AB190" s="55">
        <v>8.9927638418366573</v>
      </c>
      <c r="AC190" s="55">
        <v>0.86285840143078785</v>
      </c>
      <c r="AD190" s="33">
        <v>0.7023901065836774</v>
      </c>
      <c r="AE190" s="56">
        <v>13.114916247698867</v>
      </c>
      <c r="AF190" s="56">
        <v>4.2638075683952543</v>
      </c>
      <c r="AG190" s="56">
        <v>9.2117874210572097</v>
      </c>
      <c r="AH190" s="56">
        <v>0.85801753077981768</v>
      </c>
      <c r="AI190" s="56">
        <v>774.33646950705031</v>
      </c>
      <c r="AJ190" s="56">
        <v>584.14628526824026</v>
      </c>
      <c r="AK190" s="97"/>
    </row>
    <row r="191" spans="1:37" s="18" customFormat="1" ht="12.9" x14ac:dyDescent="0.2">
      <c r="A191" s="9" t="s">
        <v>93</v>
      </c>
      <c r="B191" s="102">
        <v>45.437364000000002</v>
      </c>
      <c r="C191" s="102">
        <v>-112.456558</v>
      </c>
      <c r="D191" s="102" t="s">
        <v>1938</v>
      </c>
      <c r="E191" s="22" t="s">
        <v>1891</v>
      </c>
      <c r="F191" s="22" t="s">
        <v>1890</v>
      </c>
      <c r="G191" s="140" t="s">
        <v>2654</v>
      </c>
      <c r="H191" s="140" t="s">
        <v>1899</v>
      </c>
      <c r="I191" s="57" t="s">
        <v>1897</v>
      </c>
      <c r="J191" s="57" t="s">
        <v>1901</v>
      </c>
      <c r="K191" s="22" t="s">
        <v>239</v>
      </c>
      <c r="L191" s="148">
        <v>42754.636920046294</v>
      </c>
      <c r="M191" s="49">
        <v>65.400000000000006</v>
      </c>
      <c r="N191" s="49">
        <v>40</v>
      </c>
      <c r="O191" s="33">
        <f t="shared" si="6"/>
        <v>0.6116207951070336</v>
      </c>
      <c r="P191" s="50">
        <v>1.47E-2</v>
      </c>
      <c r="Q191" s="50">
        <v>6.6065449366518357E-3</v>
      </c>
      <c r="R191" s="51">
        <v>1.24E-3</v>
      </c>
      <c r="S191" s="51">
        <v>1.3234439920147735E-4</v>
      </c>
      <c r="T191" s="51">
        <v>1.3709000000000001E-2</v>
      </c>
      <c r="U191" s="52">
        <v>806.45159999999998</v>
      </c>
      <c r="V191" s="52">
        <v>86.072063210309551</v>
      </c>
      <c r="W191" s="53">
        <v>8.7999999999999995E-2</v>
      </c>
      <c r="X191" s="53">
        <v>4.0038701277638866E-2</v>
      </c>
      <c r="Y191" s="52">
        <v>0.16292517294799294</v>
      </c>
      <c r="Z191" s="54">
        <v>4.6999999999999999E-4</v>
      </c>
      <c r="AA191" s="54">
        <v>1.2036760361492624E-4</v>
      </c>
      <c r="AB191" s="55">
        <v>7.5657585683919253</v>
      </c>
      <c r="AC191" s="55">
        <v>0.90347747612860974</v>
      </c>
      <c r="AD191" s="33">
        <v>0.53913335974730869</v>
      </c>
      <c r="AE191" s="56">
        <v>14.817487234502803</v>
      </c>
      <c r="AF191" s="56">
        <v>6.6861119584532185</v>
      </c>
      <c r="AG191" s="56">
        <v>7.9886016757503544</v>
      </c>
      <c r="AH191" s="56">
        <v>0.85309036231423963</v>
      </c>
      <c r="AI191" s="56">
        <v>1382.4841775845721</v>
      </c>
      <c r="AJ191" s="56">
        <v>874.08379688158948</v>
      </c>
      <c r="AK191" s="97"/>
    </row>
    <row r="192" spans="1:37" s="18" customFormat="1" ht="12.9" x14ac:dyDescent="0.2">
      <c r="A192" s="9" t="s">
        <v>93</v>
      </c>
      <c r="B192" s="102">
        <v>45.437364000000002</v>
      </c>
      <c r="C192" s="102">
        <v>-112.456558</v>
      </c>
      <c r="D192" s="102" t="s">
        <v>1938</v>
      </c>
      <c r="E192" s="22" t="s">
        <v>1891</v>
      </c>
      <c r="F192" s="22" t="s">
        <v>1890</v>
      </c>
      <c r="G192" s="140" t="s">
        <v>2654</v>
      </c>
      <c r="H192" s="140" t="s">
        <v>1899</v>
      </c>
      <c r="I192" s="57" t="s">
        <v>1897</v>
      </c>
      <c r="J192" s="57" t="s">
        <v>1901</v>
      </c>
      <c r="K192" s="22" t="s">
        <v>240</v>
      </c>
      <c r="L192" s="148">
        <v>42754.638437627313</v>
      </c>
      <c r="M192" s="49">
        <v>46.8</v>
      </c>
      <c r="N192" s="49">
        <v>204</v>
      </c>
      <c r="O192" s="33">
        <f t="shared" si="6"/>
        <v>4.3589743589743595</v>
      </c>
      <c r="P192" s="50">
        <v>0.84899999999999998</v>
      </c>
      <c r="Q192" s="50">
        <v>7.9826815043567909E-2</v>
      </c>
      <c r="R192" s="51">
        <v>1.8599999999999998E-2</v>
      </c>
      <c r="S192" s="51">
        <v>1.8380380844802971E-3</v>
      </c>
      <c r="T192" s="51">
        <v>0.96265999999999996</v>
      </c>
      <c r="U192" s="52">
        <v>53.763440000000003</v>
      </c>
      <c r="V192" s="52">
        <v>5.3128633601523614</v>
      </c>
      <c r="W192" s="53">
        <v>0.33479999999999999</v>
      </c>
      <c r="X192" s="53">
        <v>1.0204235199170979E-2</v>
      </c>
      <c r="Y192" s="52">
        <v>0.48754904494290624</v>
      </c>
      <c r="Z192" s="54">
        <v>7.5700000000000003E-3</v>
      </c>
      <c r="AA192" s="54">
        <v>7.3574585285953191E-4</v>
      </c>
      <c r="AB192" s="55">
        <v>75.749656377291331</v>
      </c>
      <c r="AC192" s="55">
        <v>8.0928480495110708</v>
      </c>
      <c r="AD192" s="33">
        <v>0.19035703768456425</v>
      </c>
      <c r="AE192" s="56">
        <v>624.10006844188229</v>
      </c>
      <c r="AF192" s="56">
        <v>77.982100661541111</v>
      </c>
      <c r="AG192" s="56">
        <v>118.8018402473305</v>
      </c>
      <c r="AH192" s="56">
        <v>11.837878868636354</v>
      </c>
      <c r="AI192" s="56">
        <v>3639.200146796778</v>
      </c>
      <c r="AJ192" s="56">
        <v>46.64863473355846</v>
      </c>
      <c r="AK192" s="97"/>
    </row>
    <row r="193" spans="1:37" s="18" customFormat="1" ht="12.9" x14ac:dyDescent="0.2">
      <c r="A193" s="9" t="s">
        <v>93</v>
      </c>
      <c r="B193" s="102">
        <v>45.437364000000002</v>
      </c>
      <c r="C193" s="102">
        <v>-112.456558</v>
      </c>
      <c r="D193" s="102" t="s">
        <v>1938</v>
      </c>
      <c r="E193" s="22" t="s">
        <v>1891</v>
      </c>
      <c r="F193" s="22" t="s">
        <v>1890</v>
      </c>
      <c r="G193" s="140" t="s">
        <v>2654</v>
      </c>
      <c r="H193" s="140" t="s">
        <v>1899</v>
      </c>
      <c r="I193" s="57" t="s">
        <v>1897</v>
      </c>
      <c r="J193" s="57" t="s">
        <v>1901</v>
      </c>
      <c r="K193" s="22" t="s">
        <v>241</v>
      </c>
      <c r="L193" s="148">
        <v>42754.638891423609</v>
      </c>
      <c r="M193" s="49">
        <v>281</v>
      </c>
      <c r="N193" s="49">
        <v>220</v>
      </c>
      <c r="O193" s="33">
        <f t="shared" si="6"/>
        <v>0.7829181494661922</v>
      </c>
      <c r="P193" s="50">
        <v>7.9000000000000001E-2</v>
      </c>
      <c r="Q193" s="50">
        <v>5.0533553209723926E-3</v>
      </c>
      <c r="R193" s="51">
        <v>1.196E-2</v>
      </c>
      <c r="S193" s="51">
        <v>7.6819049720756101E-4</v>
      </c>
      <c r="T193" s="51">
        <v>0.86133000000000004</v>
      </c>
      <c r="U193" s="52">
        <v>83.612039999999993</v>
      </c>
      <c r="V193" s="52">
        <v>5.3703987674366074</v>
      </c>
      <c r="W193" s="53">
        <v>4.8000000000000001E-2</v>
      </c>
      <c r="X193" s="53">
        <v>1.6160445538412609E-3</v>
      </c>
      <c r="Y193" s="52">
        <v>0.47170729271313272</v>
      </c>
      <c r="Z193" s="54">
        <v>4.0499999999999998E-3</v>
      </c>
      <c r="AA193" s="54">
        <v>2.4384626304292632E-4</v>
      </c>
      <c r="AB193" s="55">
        <v>76.597540720970485</v>
      </c>
      <c r="AC193" s="55">
        <v>4.9027185689853843</v>
      </c>
      <c r="AD193" s="33">
        <v>0.99271248766141873</v>
      </c>
      <c r="AE193" s="56">
        <v>77.20433190434845</v>
      </c>
      <c r="AF193" s="56">
        <v>5.118170252765438</v>
      </c>
      <c r="AG193" s="56">
        <v>76.641704383003585</v>
      </c>
      <c r="AH193" s="56">
        <v>4.9501730211635229</v>
      </c>
      <c r="AI193" s="56">
        <v>99.269113745120706</v>
      </c>
      <c r="AJ193" s="56">
        <v>79.651582049110829</v>
      </c>
      <c r="AK193" s="97"/>
    </row>
    <row r="194" spans="1:37" s="18" customFormat="1" ht="12.9" x14ac:dyDescent="0.2">
      <c r="A194" s="9" t="s">
        <v>93</v>
      </c>
      <c r="B194" s="102">
        <v>45.437364000000002</v>
      </c>
      <c r="C194" s="102">
        <v>-112.456558</v>
      </c>
      <c r="D194" s="102" t="s">
        <v>1938</v>
      </c>
      <c r="E194" s="22" t="s">
        <v>1891</v>
      </c>
      <c r="F194" s="22" t="s">
        <v>1890</v>
      </c>
      <c r="G194" s="140" t="s">
        <v>2654</v>
      </c>
      <c r="H194" s="140" t="s">
        <v>1899</v>
      </c>
      <c r="I194" s="57" t="s">
        <v>1897</v>
      </c>
      <c r="J194" s="57" t="s">
        <v>1901</v>
      </c>
      <c r="K194" s="22" t="s">
        <v>242</v>
      </c>
      <c r="L194" s="148">
        <v>42754.639337465276</v>
      </c>
      <c r="M194" s="49">
        <v>121.2</v>
      </c>
      <c r="N194" s="49">
        <v>75.2</v>
      </c>
      <c r="O194" s="33">
        <f t="shared" si="6"/>
        <v>0.62046204620462042</v>
      </c>
      <c r="P194" s="50">
        <v>1.5299999999999999E-2</v>
      </c>
      <c r="Q194" s="50">
        <v>3.7126319505170454E-3</v>
      </c>
      <c r="R194" s="51">
        <v>1.33E-3</v>
      </c>
      <c r="S194" s="51">
        <v>1.0347734051472332E-4</v>
      </c>
      <c r="T194" s="51">
        <v>0.32192999999999999</v>
      </c>
      <c r="U194" s="52">
        <v>751.87969999999996</v>
      </c>
      <c r="V194" s="52">
        <v>58.498130801290877</v>
      </c>
      <c r="W194" s="53">
        <v>8.4000000000000005E-2</v>
      </c>
      <c r="X194" s="53">
        <v>2.0070435969355524E-2</v>
      </c>
      <c r="Y194" s="52">
        <v>0.21082740916969619</v>
      </c>
      <c r="Z194" s="54">
        <v>7.3899999999999997E-4</v>
      </c>
      <c r="AA194" s="54">
        <v>1.0009719476588741E-4</v>
      </c>
      <c r="AB194" s="55">
        <v>8.1580458868557049</v>
      </c>
      <c r="AC194" s="55">
        <v>0.67127074320484148</v>
      </c>
      <c r="AD194" s="33">
        <v>0.55572665021694012</v>
      </c>
      <c r="AE194" s="56">
        <v>15.417713687404229</v>
      </c>
      <c r="AF194" s="56">
        <v>3.7627630025041872</v>
      </c>
      <c r="AG194" s="56">
        <v>8.5680343815050204</v>
      </c>
      <c r="AH194" s="56">
        <v>0.6670232851180421</v>
      </c>
      <c r="AI194" s="56">
        <v>1292.5530298834781</v>
      </c>
      <c r="AJ194" s="56">
        <v>464.82537681144419</v>
      </c>
      <c r="AK194" s="97"/>
    </row>
    <row r="195" spans="1:37" s="18" customFormat="1" ht="12.9" x14ac:dyDescent="0.2">
      <c r="A195" s="9" t="s">
        <v>93</v>
      </c>
      <c r="B195" s="102">
        <v>45.437364000000002</v>
      </c>
      <c r="C195" s="102">
        <v>-112.456558</v>
      </c>
      <c r="D195" s="102" t="s">
        <v>1938</v>
      </c>
      <c r="E195" s="22" t="s">
        <v>1891</v>
      </c>
      <c r="F195" s="22" t="s">
        <v>1890</v>
      </c>
      <c r="G195" s="140" t="s">
        <v>2654</v>
      </c>
      <c r="H195" s="140" t="s">
        <v>1899</v>
      </c>
      <c r="I195" s="57" t="s">
        <v>1897</v>
      </c>
      <c r="J195" s="57" t="s">
        <v>1901</v>
      </c>
      <c r="K195" s="22" t="s">
        <v>243</v>
      </c>
      <c r="L195" s="148">
        <v>42754.639781365739</v>
      </c>
      <c r="M195" s="49">
        <v>75.3</v>
      </c>
      <c r="N195" s="49">
        <v>44.5</v>
      </c>
      <c r="O195" s="33">
        <f t="shared" si="6"/>
        <v>0.59096945551128821</v>
      </c>
      <c r="P195" s="50">
        <v>8.5000000000000006E-3</v>
      </c>
      <c r="Q195" s="50">
        <v>3.0048128061494947E-3</v>
      </c>
      <c r="R195" s="51">
        <v>1.294E-3</v>
      </c>
      <c r="S195" s="51">
        <v>7.8394989635817923E-5</v>
      </c>
      <c r="T195" s="51">
        <v>-2.1523E-2</v>
      </c>
      <c r="U195" s="52">
        <v>772.79750000000001</v>
      </c>
      <c r="V195" s="52">
        <v>46.818747767562094</v>
      </c>
      <c r="W195" s="53">
        <v>4.8000000000000001E-2</v>
      </c>
      <c r="X195" s="53">
        <v>1.8025581821400384E-2</v>
      </c>
      <c r="Y195" s="52">
        <v>0.12958889890341521</v>
      </c>
      <c r="Z195" s="54">
        <v>6.0999999999999997E-4</v>
      </c>
      <c r="AA195" s="54">
        <v>1.1067447763599338E-4</v>
      </c>
      <c r="AB195" s="55">
        <v>8.3173222661507804</v>
      </c>
      <c r="AC195" s="55">
        <v>0.53841023597928384</v>
      </c>
      <c r="AD195" s="33">
        <v>0.96997838345573761</v>
      </c>
      <c r="AE195" s="56">
        <v>8.5942817811132297</v>
      </c>
      <c r="AF195" s="56">
        <v>3.0464612674040672</v>
      </c>
      <c r="AG195" s="56">
        <v>8.3362675490073084</v>
      </c>
      <c r="AH195" s="56">
        <v>0.50534676492699615</v>
      </c>
      <c r="AI195" s="56">
        <v>99.269113745120706</v>
      </c>
      <c r="AJ195" s="56">
        <v>888.44463230762153</v>
      </c>
      <c r="AK195" s="97"/>
    </row>
    <row r="196" spans="1:37" s="18" customFormat="1" ht="12.9" x14ac:dyDescent="0.2">
      <c r="A196" s="9" t="s">
        <v>93</v>
      </c>
      <c r="B196" s="102">
        <v>45.437364000000002</v>
      </c>
      <c r="C196" s="102">
        <v>-112.456558</v>
      </c>
      <c r="D196" s="102" t="s">
        <v>1938</v>
      </c>
      <c r="E196" s="22" t="s">
        <v>1891</v>
      </c>
      <c r="F196" s="22" t="s">
        <v>1890</v>
      </c>
      <c r="G196" s="140" t="s">
        <v>2654</v>
      </c>
      <c r="H196" s="140" t="s">
        <v>1899</v>
      </c>
      <c r="I196" s="57" t="s">
        <v>1897</v>
      </c>
      <c r="J196" s="57" t="s">
        <v>1901</v>
      </c>
      <c r="K196" s="22" t="s">
        <v>244</v>
      </c>
      <c r="L196" s="148">
        <v>42754.640676284725</v>
      </c>
      <c r="M196" s="49">
        <v>56.4</v>
      </c>
      <c r="N196" s="49">
        <v>33.5</v>
      </c>
      <c r="O196" s="33">
        <f t="shared" si="6"/>
        <v>0.59397163120567376</v>
      </c>
      <c r="P196" s="50">
        <v>1.11E-2</v>
      </c>
      <c r="Q196" s="50">
        <v>4.8051310075792938E-3</v>
      </c>
      <c r="R196" s="51">
        <v>1.284E-3</v>
      </c>
      <c r="S196" s="51">
        <v>8.3069021903474938E-5</v>
      </c>
      <c r="T196" s="51">
        <v>-0.43425999999999998</v>
      </c>
      <c r="U196" s="52">
        <v>778.81619999999998</v>
      </c>
      <c r="V196" s="52">
        <v>50.385904208472589</v>
      </c>
      <c r="W196" s="53">
        <v>6.4000000000000001E-2</v>
      </c>
      <c r="X196" s="53">
        <v>2.9028234531228384E-2</v>
      </c>
      <c r="Y196" s="52">
        <v>0.13341819818800005</v>
      </c>
      <c r="Z196" s="54">
        <v>6.0999999999999997E-4</v>
      </c>
      <c r="AA196" s="54">
        <v>1.0074145125021776E-4</v>
      </c>
      <c r="AB196" s="55">
        <v>8.0854902729889986</v>
      </c>
      <c r="AC196" s="55">
        <v>0.60495868972533628</v>
      </c>
      <c r="AD196" s="33">
        <v>0.73799077300279303</v>
      </c>
      <c r="AE196" s="56">
        <v>11.208658288283949</v>
      </c>
      <c r="AF196" s="56">
        <v>4.8673637763677364</v>
      </c>
      <c r="AG196" s="56">
        <v>8.2718863944948353</v>
      </c>
      <c r="AH196" s="56">
        <v>0.53547508050566239</v>
      </c>
      <c r="AI196" s="56">
        <v>741.63045178799723</v>
      </c>
      <c r="AJ196" s="56">
        <v>959.33262327662737</v>
      </c>
      <c r="AK196" s="97"/>
    </row>
    <row r="197" spans="1:37" s="18" customFormat="1" ht="12.9" x14ac:dyDescent="0.2">
      <c r="A197" s="9" t="s">
        <v>93</v>
      </c>
      <c r="B197" s="102">
        <v>45.437364000000002</v>
      </c>
      <c r="C197" s="102">
        <v>-112.456558</v>
      </c>
      <c r="D197" s="102" t="s">
        <v>1938</v>
      </c>
      <c r="E197" s="22" t="s">
        <v>1891</v>
      </c>
      <c r="F197" s="22" t="s">
        <v>1890</v>
      </c>
      <c r="G197" s="140" t="s">
        <v>2654</v>
      </c>
      <c r="H197" s="140" t="s">
        <v>1899</v>
      </c>
      <c r="I197" s="57" t="s">
        <v>1897</v>
      </c>
      <c r="J197" s="57" t="s">
        <v>1901</v>
      </c>
      <c r="K197" s="22" t="s">
        <v>245</v>
      </c>
      <c r="L197" s="148">
        <v>42754.641124606482</v>
      </c>
      <c r="M197" s="49">
        <v>164.4</v>
      </c>
      <c r="N197" s="49">
        <v>88.8</v>
      </c>
      <c r="O197" s="33">
        <f t="shared" si="6"/>
        <v>0.54014598540145986</v>
      </c>
      <c r="P197" s="50">
        <v>9.7999999999999997E-3</v>
      </c>
      <c r="Q197" s="50">
        <v>1.8106396659744312E-3</v>
      </c>
      <c r="R197" s="51">
        <v>1.2800000000000001E-3</v>
      </c>
      <c r="S197" s="51">
        <v>1.1293962989137163E-4</v>
      </c>
      <c r="T197" s="51">
        <v>0.25186999999999998</v>
      </c>
      <c r="U197" s="52">
        <v>781.25</v>
      </c>
      <c r="V197" s="52">
        <v>68.932877746173503</v>
      </c>
      <c r="W197" s="53">
        <v>5.8999999999999997E-2</v>
      </c>
      <c r="X197" s="53">
        <v>1.1063109870194727E-2</v>
      </c>
      <c r="Y197" s="52">
        <v>0.32496400814357623</v>
      </c>
      <c r="Z197" s="54">
        <v>4.57E-4</v>
      </c>
      <c r="AA197" s="54">
        <v>6.6629870178471761E-5</v>
      </c>
      <c r="AB197" s="55">
        <v>8.1125199208260721</v>
      </c>
      <c r="AC197" s="55">
        <v>0.72480585111417317</v>
      </c>
      <c r="AD197" s="33">
        <v>0.83274837242450406</v>
      </c>
      <c r="AE197" s="56">
        <v>9.9023114613172574</v>
      </c>
      <c r="AF197" s="56">
        <v>1.8368304147515535</v>
      </c>
      <c r="AG197" s="56">
        <v>8.2461337526524581</v>
      </c>
      <c r="AH197" s="56">
        <v>0.72801452178239756</v>
      </c>
      <c r="AI197" s="56">
        <v>567.09604422188295</v>
      </c>
      <c r="AJ197" s="56">
        <v>408.22945945638213</v>
      </c>
      <c r="AK197" s="97"/>
    </row>
    <row r="198" spans="1:37" s="18" customFormat="1" ht="12.9" x14ac:dyDescent="0.2">
      <c r="A198" s="9" t="s">
        <v>93</v>
      </c>
      <c r="B198" s="102">
        <v>45.437364000000002</v>
      </c>
      <c r="C198" s="102">
        <v>-112.456558</v>
      </c>
      <c r="D198" s="102" t="s">
        <v>1938</v>
      </c>
      <c r="E198" s="22" t="s">
        <v>1891</v>
      </c>
      <c r="F198" s="22" t="s">
        <v>1890</v>
      </c>
      <c r="G198" s="140" t="s">
        <v>2654</v>
      </c>
      <c r="H198" s="140" t="s">
        <v>1899</v>
      </c>
      <c r="I198" s="57" t="s">
        <v>1897</v>
      </c>
      <c r="J198" s="57" t="s">
        <v>1901</v>
      </c>
      <c r="K198" s="22" t="s">
        <v>246</v>
      </c>
      <c r="L198" s="148">
        <v>42754.64157994213</v>
      </c>
      <c r="M198" s="49">
        <v>133.5</v>
      </c>
      <c r="N198" s="49">
        <v>59.7</v>
      </c>
      <c r="O198" s="33">
        <f t="shared" si="6"/>
        <v>0.44719101123595506</v>
      </c>
      <c r="P198" s="50">
        <v>8.9999999999999993E-3</v>
      </c>
      <c r="Q198" s="50">
        <v>2.1077001684300352E-3</v>
      </c>
      <c r="R198" s="51">
        <v>1.24E-3</v>
      </c>
      <c r="S198" s="51">
        <v>1.1276098616099452E-4</v>
      </c>
      <c r="T198" s="51">
        <v>0.16619999999999999</v>
      </c>
      <c r="U198" s="52">
        <v>806.45159999999998</v>
      </c>
      <c r="V198" s="52">
        <v>73.335706569587387</v>
      </c>
      <c r="W198" s="53">
        <v>5.2999999999999999E-2</v>
      </c>
      <c r="X198" s="53">
        <v>1.3043143792813142E-2</v>
      </c>
      <c r="Y198" s="52">
        <v>0.30626626287051312</v>
      </c>
      <c r="Z198" s="54">
        <v>4.9600000000000002E-4</v>
      </c>
      <c r="AA198" s="54">
        <v>6.6741339513078394E-5</v>
      </c>
      <c r="AB198" s="55">
        <v>7.9198021067850233</v>
      </c>
      <c r="AC198" s="55">
        <v>0.73189679201000013</v>
      </c>
      <c r="AD198" s="33">
        <v>0.8781028418312864</v>
      </c>
      <c r="AE198" s="56">
        <v>9.0975695501566758</v>
      </c>
      <c r="AF198" s="56">
        <v>2.137870827625493</v>
      </c>
      <c r="AG198" s="56">
        <v>7.9886016757503544</v>
      </c>
      <c r="AH198" s="56">
        <v>0.72686304025119419</v>
      </c>
      <c r="AI198" s="56">
        <v>328.79678831034431</v>
      </c>
      <c r="AJ198" s="56">
        <v>558.38169067359217</v>
      </c>
      <c r="AK198" s="97"/>
    </row>
    <row r="199" spans="1:37" s="18" customFormat="1" ht="12.9" x14ac:dyDescent="0.2">
      <c r="A199" s="9" t="s">
        <v>93</v>
      </c>
      <c r="B199" s="102">
        <v>45.437364000000002</v>
      </c>
      <c r="C199" s="102">
        <v>-112.456558</v>
      </c>
      <c r="D199" s="102" t="s">
        <v>1938</v>
      </c>
      <c r="E199" s="22" t="s">
        <v>1891</v>
      </c>
      <c r="F199" s="22" t="s">
        <v>1890</v>
      </c>
      <c r="G199" s="140" t="s">
        <v>2654</v>
      </c>
      <c r="H199" s="140" t="s">
        <v>1899</v>
      </c>
      <c r="I199" s="57" t="s">
        <v>1897</v>
      </c>
      <c r="J199" s="57" t="s">
        <v>1901</v>
      </c>
      <c r="K199" s="22" t="s">
        <v>248</v>
      </c>
      <c r="L199" s="148">
        <v>42754.642025590278</v>
      </c>
      <c r="M199" s="49">
        <v>76.2</v>
      </c>
      <c r="N199" s="49">
        <v>57.8</v>
      </c>
      <c r="O199" s="33">
        <f t="shared" si="6"/>
        <v>0.75853018372703407</v>
      </c>
      <c r="P199" s="50">
        <v>1.03E-2</v>
      </c>
      <c r="Q199" s="50">
        <v>2.4088246096384846E-3</v>
      </c>
      <c r="R199" s="51">
        <v>1.2310000000000001E-3</v>
      </c>
      <c r="S199" s="51">
        <v>8.6574502019936568E-5</v>
      </c>
      <c r="T199" s="51">
        <v>0.24421000000000001</v>
      </c>
      <c r="U199" s="52">
        <v>812.34770000000003</v>
      </c>
      <c r="V199" s="52">
        <v>57.131275168536334</v>
      </c>
      <c r="W199" s="53">
        <v>6.0999999999999999E-2</v>
      </c>
      <c r="X199" s="53">
        <v>1.405305660701614E-2</v>
      </c>
      <c r="Y199" s="52">
        <v>0.16680910680895608</v>
      </c>
      <c r="Z199" s="54">
        <v>5.0000000000000001E-4</v>
      </c>
      <c r="AA199" s="54">
        <v>7.2691127381544981E-5</v>
      </c>
      <c r="AB199" s="55">
        <v>7.7820072594699132</v>
      </c>
      <c r="AC199" s="55">
        <v>0.56505804089971134</v>
      </c>
      <c r="AD199" s="33">
        <v>0.76220014733134667</v>
      </c>
      <c r="AE199" s="56">
        <v>10.404951466263389</v>
      </c>
      <c r="AF199" s="56">
        <v>2.4429385614606662</v>
      </c>
      <c r="AG199" s="56">
        <v>7.9306555405614665</v>
      </c>
      <c r="AH199" s="56">
        <v>0.55807094062252471</v>
      </c>
      <c r="AI199" s="56">
        <v>639.23404336988369</v>
      </c>
      <c r="AJ199" s="56">
        <v>495.53198757308826</v>
      </c>
      <c r="AK199" s="97"/>
    </row>
    <row r="200" spans="1:37" s="18" customFormat="1" ht="12.9" x14ac:dyDescent="0.2">
      <c r="A200" s="9" t="s">
        <v>93</v>
      </c>
      <c r="B200" s="102">
        <v>45.437364000000002</v>
      </c>
      <c r="C200" s="102">
        <v>-112.456558</v>
      </c>
      <c r="D200" s="102" t="s">
        <v>1938</v>
      </c>
      <c r="E200" s="22" t="s">
        <v>1891</v>
      </c>
      <c r="F200" s="22" t="s">
        <v>1890</v>
      </c>
      <c r="G200" s="140" t="s">
        <v>2654</v>
      </c>
      <c r="H200" s="140" t="s">
        <v>1899</v>
      </c>
      <c r="I200" s="57" t="s">
        <v>1897</v>
      </c>
      <c r="J200" s="57" t="s">
        <v>1901</v>
      </c>
      <c r="K200" s="22" t="s">
        <v>249</v>
      </c>
      <c r="L200" s="148">
        <v>42754.643523298611</v>
      </c>
      <c r="M200" s="49">
        <v>131.1</v>
      </c>
      <c r="N200" s="49">
        <v>63.3</v>
      </c>
      <c r="O200" s="33">
        <f t="shared" si="6"/>
        <v>0.48283752860411899</v>
      </c>
      <c r="P200" s="50">
        <v>7.0999999999999994E-2</v>
      </c>
      <c r="Q200" s="50">
        <v>2.2045779641464258E-2</v>
      </c>
      <c r="R200" s="51">
        <v>1.9300000000000001E-3</v>
      </c>
      <c r="S200" s="51">
        <v>2.4308426522504499E-4</v>
      </c>
      <c r="T200" s="51">
        <v>0.98173999999999995</v>
      </c>
      <c r="U200" s="52">
        <v>518.13469999999995</v>
      </c>
      <c r="V200" s="52">
        <v>65.259272843981606</v>
      </c>
      <c r="W200" s="53">
        <v>0.249</v>
      </c>
      <c r="X200" s="53">
        <v>5.2237921091865813E-2</v>
      </c>
      <c r="Y200" s="52">
        <v>0.21606772469485086</v>
      </c>
      <c r="Z200" s="54">
        <v>2.9399999999999999E-3</v>
      </c>
      <c r="AA200" s="54">
        <v>8.3208018844339751E-4</v>
      </c>
      <c r="AB200" s="55">
        <v>9.2390070105592894</v>
      </c>
      <c r="AC200" s="55">
        <v>1.4386990738126773</v>
      </c>
      <c r="AD200" s="33">
        <v>0.17846307378635384</v>
      </c>
      <c r="AE200" s="56">
        <v>69.647958029762577</v>
      </c>
      <c r="AF200" s="56">
        <v>22.141732190703067</v>
      </c>
      <c r="AG200" s="56">
        <v>12.429588672934395</v>
      </c>
      <c r="AH200" s="56">
        <v>1.5668314264759835</v>
      </c>
      <c r="AI200" s="56">
        <v>3178.4193282189017</v>
      </c>
      <c r="AJ200" s="56">
        <v>332.30038678096628</v>
      </c>
      <c r="AK200" s="97"/>
    </row>
    <row r="201" spans="1:37" s="18" customFormat="1" ht="12.9" x14ac:dyDescent="0.2">
      <c r="A201" s="9" t="s">
        <v>93</v>
      </c>
      <c r="B201" s="102">
        <v>45.437364000000002</v>
      </c>
      <c r="C201" s="102">
        <v>-112.456558</v>
      </c>
      <c r="D201" s="102" t="s">
        <v>1938</v>
      </c>
      <c r="E201" s="22" t="s">
        <v>1891</v>
      </c>
      <c r="F201" s="22" t="s">
        <v>1890</v>
      </c>
      <c r="G201" s="140" t="s">
        <v>2654</v>
      </c>
      <c r="H201" s="140" t="s">
        <v>1899</v>
      </c>
      <c r="I201" s="57" t="s">
        <v>1897</v>
      </c>
      <c r="J201" s="57" t="s">
        <v>1901</v>
      </c>
      <c r="K201" s="22" t="s">
        <v>250</v>
      </c>
      <c r="L201" s="148">
        <v>42754.643974050923</v>
      </c>
      <c r="M201" s="49">
        <v>121.4</v>
      </c>
      <c r="N201" s="49">
        <v>101.6</v>
      </c>
      <c r="O201" s="33">
        <f t="shared" si="6"/>
        <v>0.83690280065897849</v>
      </c>
      <c r="P201" s="50">
        <v>7.8299999999999995E-2</v>
      </c>
      <c r="Q201" s="50">
        <v>7.6617462761435782E-3</v>
      </c>
      <c r="R201" s="51">
        <v>1.1809999999999999E-2</v>
      </c>
      <c r="S201" s="51">
        <v>8.9184664601040008E-4</v>
      </c>
      <c r="T201" s="51">
        <v>0.76548000000000005</v>
      </c>
      <c r="U201" s="52">
        <v>84.674009999999996</v>
      </c>
      <c r="V201" s="52">
        <v>6.3942615120554018</v>
      </c>
      <c r="W201" s="53">
        <v>4.8099999999999997E-2</v>
      </c>
      <c r="X201" s="53">
        <v>3.2458348694904366E-3</v>
      </c>
      <c r="Y201" s="52">
        <v>0.54389113025501945</v>
      </c>
      <c r="Z201" s="54">
        <v>3.9199999999999999E-3</v>
      </c>
      <c r="AA201" s="54">
        <v>2.524808111520557E-4</v>
      </c>
      <c r="AB201" s="55">
        <v>75.631086457080414</v>
      </c>
      <c r="AC201" s="55">
        <v>5.6973234964101085</v>
      </c>
      <c r="AD201" s="33">
        <v>0.98877411237844848</v>
      </c>
      <c r="AE201" s="56">
        <v>76.545389557688637</v>
      </c>
      <c r="AF201" s="56">
        <v>7.7499559960922602</v>
      </c>
      <c r="AG201" s="56">
        <v>75.686099616566139</v>
      </c>
      <c r="AH201" s="56">
        <v>5.7466506822740957</v>
      </c>
      <c r="AI201" s="56">
        <v>104.19052819181003</v>
      </c>
      <c r="AJ201" s="56">
        <v>159.50175872863602</v>
      </c>
      <c r="AK201" s="97"/>
    </row>
    <row r="202" spans="1:37" s="18" customFormat="1" ht="12.9" x14ac:dyDescent="0.2">
      <c r="A202" s="9" t="s">
        <v>93</v>
      </c>
      <c r="B202" s="102">
        <v>45.437364000000002</v>
      </c>
      <c r="C202" s="102">
        <v>-112.456558</v>
      </c>
      <c r="D202" s="102" t="s">
        <v>1938</v>
      </c>
      <c r="E202" s="22" t="s">
        <v>1891</v>
      </c>
      <c r="F202" s="22" t="s">
        <v>1890</v>
      </c>
      <c r="G202" s="140" t="s">
        <v>2654</v>
      </c>
      <c r="H202" s="140" t="s">
        <v>1899</v>
      </c>
      <c r="I202" s="57" t="s">
        <v>1897</v>
      </c>
      <c r="J202" s="57" t="s">
        <v>1901</v>
      </c>
      <c r="K202" s="22" t="s">
        <v>251</v>
      </c>
      <c r="L202" s="148">
        <v>42754.644421608798</v>
      </c>
      <c r="M202" s="49">
        <v>80.599999999999994</v>
      </c>
      <c r="N202" s="49">
        <v>51.2</v>
      </c>
      <c r="O202" s="33">
        <f t="shared" si="6"/>
        <v>0.63523573200992567</v>
      </c>
      <c r="P202" s="50">
        <v>8.8000000000000005E-3</v>
      </c>
      <c r="Q202" s="50">
        <v>3.903969262174076E-3</v>
      </c>
      <c r="R202" s="51">
        <v>1.266E-3</v>
      </c>
      <c r="S202" s="51">
        <v>6.4203601145107117E-5</v>
      </c>
      <c r="T202" s="51">
        <v>-1.6677000000000001E-2</v>
      </c>
      <c r="U202" s="52">
        <v>789.88940000000002</v>
      </c>
      <c r="V202" s="52">
        <v>40.058248389327318</v>
      </c>
      <c r="W202" s="53">
        <v>5.1999999999999998E-2</v>
      </c>
      <c r="X202" s="53">
        <v>2.4022522765105251E-2</v>
      </c>
      <c r="Y202" s="52">
        <v>6.4812322622683105E-2</v>
      </c>
      <c r="Z202" s="54">
        <v>5.1900000000000004E-4</v>
      </c>
      <c r="AA202" s="54">
        <v>4.5207791363878862E-5</v>
      </c>
      <c r="AB202" s="55">
        <v>8.0961182623429391</v>
      </c>
      <c r="AC202" s="55">
        <v>0.47957851858274969</v>
      </c>
      <c r="AD202" s="33">
        <v>0.91678709340976794</v>
      </c>
      <c r="AE202" s="56">
        <v>8.8962843768824396</v>
      </c>
      <c r="AF202" s="56">
        <v>3.9563065946255302</v>
      </c>
      <c r="AG202" s="56">
        <v>8.1559986960287798</v>
      </c>
      <c r="AH202" s="56">
        <v>0.41386971914347964</v>
      </c>
      <c r="AI202" s="56">
        <v>285.4098980202682</v>
      </c>
      <c r="AJ202" s="56">
        <v>1056.3483854344543</v>
      </c>
      <c r="AK202" s="97"/>
    </row>
    <row r="203" spans="1:37" s="18" customFormat="1" ht="12.9" x14ac:dyDescent="0.2">
      <c r="A203" s="9" t="s">
        <v>93</v>
      </c>
      <c r="B203" s="102">
        <v>45.437364000000002</v>
      </c>
      <c r="C203" s="102">
        <v>-112.456558</v>
      </c>
      <c r="D203" s="102" t="s">
        <v>1938</v>
      </c>
      <c r="E203" s="22" t="s">
        <v>1891</v>
      </c>
      <c r="F203" s="22" t="s">
        <v>1890</v>
      </c>
      <c r="G203" s="140" t="s">
        <v>2654</v>
      </c>
      <c r="H203" s="140" t="s">
        <v>1899</v>
      </c>
      <c r="I203" s="57" t="s">
        <v>1897</v>
      </c>
      <c r="J203" s="57" t="s">
        <v>1901</v>
      </c>
      <c r="K203" s="22" t="s">
        <v>252</v>
      </c>
      <c r="L203" s="148">
        <v>42754.644866493058</v>
      </c>
      <c r="M203" s="49">
        <v>279.3</v>
      </c>
      <c r="N203" s="49">
        <v>147.1</v>
      </c>
      <c r="O203" s="33">
        <f t="shared" si="6"/>
        <v>0.52667382742570712</v>
      </c>
      <c r="P203" s="50">
        <v>8.8000000000000005E-3</v>
      </c>
      <c r="Q203" s="50">
        <v>1.2128379941278226E-3</v>
      </c>
      <c r="R203" s="51">
        <v>1.2589999999999999E-3</v>
      </c>
      <c r="S203" s="51">
        <v>7.3450884269694126E-5</v>
      </c>
      <c r="T203" s="51">
        <v>0.64685999999999999</v>
      </c>
      <c r="U203" s="52">
        <v>794.28120000000001</v>
      </c>
      <c r="V203" s="52">
        <v>46.338885449257155</v>
      </c>
      <c r="W203" s="53">
        <v>5.11E-2</v>
      </c>
      <c r="X203" s="53">
        <v>5.4958606241425016E-3</v>
      </c>
      <c r="Y203" s="52">
        <v>0.24204521036313012</v>
      </c>
      <c r="Z203" s="54">
        <v>4.75E-4</v>
      </c>
      <c r="AA203" s="54">
        <v>2.3963513932643517E-5</v>
      </c>
      <c r="AB203" s="55">
        <v>8.0606149430420526</v>
      </c>
      <c r="AC203" s="55">
        <v>0.47344713584158515</v>
      </c>
      <c r="AD203" s="33">
        <v>0.9117211581254272</v>
      </c>
      <c r="AE203" s="56">
        <v>8.8962843768824396</v>
      </c>
      <c r="AF203" s="56">
        <v>1.2307489468169095</v>
      </c>
      <c r="AG203" s="56">
        <v>8.1109306951044022</v>
      </c>
      <c r="AH203" s="56">
        <v>0.4734774335894964</v>
      </c>
      <c r="AI203" s="56">
        <v>245.34334856799543</v>
      </c>
      <c r="AJ203" s="56">
        <v>247.70984278189582</v>
      </c>
      <c r="AK203" s="97"/>
    </row>
    <row r="204" spans="1:37" s="18" customFormat="1" ht="12.9" x14ac:dyDescent="0.2">
      <c r="A204" s="9" t="s">
        <v>93</v>
      </c>
      <c r="B204" s="102">
        <v>45.437364000000002</v>
      </c>
      <c r="C204" s="102">
        <v>-112.456558</v>
      </c>
      <c r="D204" s="102" t="s">
        <v>1938</v>
      </c>
      <c r="E204" s="22" t="s">
        <v>1891</v>
      </c>
      <c r="F204" s="22" t="s">
        <v>1890</v>
      </c>
      <c r="G204" s="140" t="s">
        <v>2654</v>
      </c>
      <c r="H204" s="140" t="s">
        <v>1899</v>
      </c>
      <c r="I204" s="57" t="s">
        <v>1897</v>
      </c>
      <c r="J204" s="57" t="s">
        <v>1901</v>
      </c>
      <c r="K204" s="22" t="s">
        <v>253</v>
      </c>
      <c r="L204" s="148">
        <v>42754.645313541667</v>
      </c>
      <c r="M204" s="49">
        <v>71.400000000000006</v>
      </c>
      <c r="N204" s="49">
        <v>394</v>
      </c>
      <c r="O204" s="33">
        <f t="shared" si="6"/>
        <v>5.5182072829131652</v>
      </c>
      <c r="P204" s="50">
        <v>0.76800000000000002</v>
      </c>
      <c r="Q204" s="50">
        <v>5.5180880746867389E-2</v>
      </c>
      <c r="R204" s="51">
        <v>1.7000000000000001E-2</v>
      </c>
      <c r="S204" s="51">
        <v>1.1513470371699406E-3</v>
      </c>
      <c r="T204" s="51">
        <v>0.91649000000000003</v>
      </c>
      <c r="U204" s="52">
        <v>58.823529999999998</v>
      </c>
      <c r="V204" s="52">
        <v>3.9838994290328613</v>
      </c>
      <c r="W204" s="53">
        <v>0.3241</v>
      </c>
      <c r="X204" s="53">
        <v>9.9888099391268834E-3</v>
      </c>
      <c r="Y204" s="52">
        <v>0.4840913214163331</v>
      </c>
      <c r="Z204" s="54">
        <v>6.1500000000000001E-3</v>
      </c>
      <c r="AA204" s="54">
        <v>4.2805256686533256E-4</v>
      </c>
      <c r="AB204" s="55">
        <v>70.731315456782482</v>
      </c>
      <c r="AC204" s="55">
        <v>5.5243702868855413</v>
      </c>
      <c r="AD204" s="33">
        <v>0.18780702550221182</v>
      </c>
      <c r="AE204" s="56">
        <v>578.61498118033376</v>
      </c>
      <c r="AF204" s="56">
        <v>54.538460858906795</v>
      </c>
      <c r="AG204" s="56">
        <v>108.66795852649675</v>
      </c>
      <c r="AH204" s="56">
        <v>7.4177904623561126</v>
      </c>
      <c r="AI204" s="56">
        <v>3589.4005500149196</v>
      </c>
      <c r="AJ204" s="56">
        <v>47.334971308667406</v>
      </c>
      <c r="AK204" s="97"/>
    </row>
    <row r="205" spans="1:37" s="18" customFormat="1" ht="12.9" x14ac:dyDescent="0.2">
      <c r="A205" s="9" t="s">
        <v>93</v>
      </c>
      <c r="B205" s="102">
        <v>45.437364000000002</v>
      </c>
      <c r="C205" s="102">
        <v>-112.456558</v>
      </c>
      <c r="D205" s="102" t="s">
        <v>1938</v>
      </c>
      <c r="E205" s="22" t="s">
        <v>1891</v>
      </c>
      <c r="F205" s="22" t="s">
        <v>1890</v>
      </c>
      <c r="G205" s="140" t="s">
        <v>2654</v>
      </c>
      <c r="H205" s="140" t="s">
        <v>1899</v>
      </c>
      <c r="I205" s="57" t="s">
        <v>1897</v>
      </c>
      <c r="J205" s="57" t="s">
        <v>1901</v>
      </c>
      <c r="K205" s="22" t="s">
        <v>254</v>
      </c>
      <c r="L205" s="148">
        <v>42754.64575909722</v>
      </c>
      <c r="M205" s="49">
        <v>72.400000000000006</v>
      </c>
      <c r="N205" s="49">
        <v>38.5</v>
      </c>
      <c r="O205" s="33">
        <f t="shared" si="6"/>
        <v>0.53176795580110492</v>
      </c>
      <c r="P205" s="50">
        <v>1.3599999999999999E-2</v>
      </c>
      <c r="Q205" s="50">
        <v>1.8204351128233054E-3</v>
      </c>
      <c r="R205" s="51">
        <v>1.4E-3</v>
      </c>
      <c r="S205" s="51">
        <v>1.0384603988597737E-4</v>
      </c>
      <c r="T205" s="51">
        <v>-0.19646</v>
      </c>
      <c r="U205" s="52">
        <v>714.28570000000002</v>
      </c>
      <c r="V205" s="52">
        <v>52.982675102885246</v>
      </c>
      <c r="W205" s="53">
        <v>6.4000000000000001E-2</v>
      </c>
      <c r="X205" s="53">
        <v>1.2068073582805169E-2</v>
      </c>
      <c r="Y205" s="52">
        <v>0.31708069701217356</v>
      </c>
      <c r="Z205" s="54">
        <v>6.0999999999999997E-4</v>
      </c>
      <c r="AA205" s="54">
        <v>1.2061857236760847E-4</v>
      </c>
      <c r="AB205" s="55">
        <v>8.8156125158949781</v>
      </c>
      <c r="AC205" s="55">
        <v>0.66809236760359092</v>
      </c>
      <c r="AD205" s="33">
        <v>0.6575218600913767</v>
      </c>
      <c r="AE205" s="56">
        <v>13.716149692635732</v>
      </c>
      <c r="AF205" s="56">
        <v>1.8467585206335067</v>
      </c>
      <c r="AG205" s="56">
        <v>9.0186682591936105</v>
      </c>
      <c r="AH205" s="56">
        <v>0.66939982761742955</v>
      </c>
      <c r="AI205" s="56">
        <v>741.63045178799723</v>
      </c>
      <c r="AJ205" s="56">
        <v>398.82882562606659</v>
      </c>
      <c r="AK205" s="97"/>
    </row>
    <row r="206" spans="1:37" s="18" customFormat="1" ht="12.9" x14ac:dyDescent="0.2">
      <c r="A206" s="9" t="s">
        <v>93</v>
      </c>
      <c r="B206" s="102">
        <v>45.437364000000002</v>
      </c>
      <c r="C206" s="102">
        <v>-112.456558</v>
      </c>
      <c r="D206" s="102" t="s">
        <v>1938</v>
      </c>
      <c r="E206" s="22" t="s">
        <v>1891</v>
      </c>
      <c r="F206" s="22" t="s">
        <v>1890</v>
      </c>
      <c r="G206" s="140" t="s">
        <v>2654</v>
      </c>
      <c r="H206" s="140" t="s">
        <v>1899</v>
      </c>
      <c r="I206" s="57" t="s">
        <v>1897</v>
      </c>
      <c r="J206" s="57" t="s">
        <v>1901</v>
      </c>
      <c r="K206" s="22" t="s">
        <v>255</v>
      </c>
      <c r="L206" s="148">
        <v>42754.646208148151</v>
      </c>
      <c r="M206" s="49">
        <v>1950</v>
      </c>
      <c r="N206" s="49">
        <v>1352</v>
      </c>
      <c r="O206" s="33">
        <f t="shared" si="6"/>
        <v>0.69333333333333336</v>
      </c>
      <c r="P206" s="50">
        <v>4.8800000000000003E-2</v>
      </c>
      <c r="Q206" s="50">
        <v>2.047578081539261E-3</v>
      </c>
      <c r="R206" s="51">
        <v>7.3899999999999999E-3</v>
      </c>
      <c r="S206" s="51">
        <v>3.1661465537779511E-4</v>
      </c>
      <c r="T206" s="51">
        <v>0.94726999999999995</v>
      </c>
      <c r="U206" s="52">
        <v>135.31800000000001</v>
      </c>
      <c r="V206" s="52">
        <v>5.7975185191908611</v>
      </c>
      <c r="W206" s="53">
        <v>4.7500000000000001E-2</v>
      </c>
      <c r="X206" s="53">
        <v>1.1027692415006866E-3</v>
      </c>
      <c r="Y206" s="52">
        <v>0.47416196995752019</v>
      </c>
      <c r="Z206" s="54">
        <v>2.64E-3</v>
      </c>
      <c r="AA206" s="54">
        <v>1.2201573668998604E-4</v>
      </c>
      <c r="AB206" s="55">
        <v>47.431737464473066</v>
      </c>
      <c r="AC206" s="55">
        <v>2.0281612261232782</v>
      </c>
      <c r="AD206" s="33">
        <v>0.98107121082037829</v>
      </c>
      <c r="AE206" s="56">
        <v>48.379604475151538</v>
      </c>
      <c r="AF206" s="56">
        <v>2.076950450011898</v>
      </c>
      <c r="AG206" s="56">
        <v>47.463837141447911</v>
      </c>
      <c r="AH206" s="56">
        <v>2.0407061629965488</v>
      </c>
      <c r="AI206" s="56">
        <v>74.438403552361478</v>
      </c>
      <c r="AJ206" s="56">
        <v>55.180828757214698</v>
      </c>
      <c r="AK206" s="97"/>
    </row>
    <row r="207" spans="1:37" s="18" customFormat="1" ht="12.9" x14ac:dyDescent="0.2">
      <c r="A207" s="9" t="s">
        <v>93</v>
      </c>
      <c r="B207" s="102">
        <v>45.437364000000002</v>
      </c>
      <c r="C207" s="102">
        <v>-112.456558</v>
      </c>
      <c r="D207" s="102" t="s">
        <v>1938</v>
      </c>
      <c r="E207" s="22" t="s">
        <v>1891</v>
      </c>
      <c r="F207" s="22" t="s">
        <v>1890</v>
      </c>
      <c r="G207" s="140" t="s">
        <v>2654</v>
      </c>
      <c r="H207" s="140" t="s">
        <v>1899</v>
      </c>
      <c r="I207" s="57" t="s">
        <v>1897</v>
      </c>
      <c r="J207" s="57" t="s">
        <v>1901</v>
      </c>
      <c r="K207" s="22" t="s">
        <v>256</v>
      </c>
      <c r="L207" s="148">
        <v>42754.646654733799</v>
      </c>
      <c r="M207" s="49">
        <v>274</v>
      </c>
      <c r="N207" s="49">
        <v>278</v>
      </c>
      <c r="O207" s="33">
        <f t="shared" si="6"/>
        <v>1.0145985401459854</v>
      </c>
      <c r="P207" s="50">
        <v>8.5000000000000006E-3</v>
      </c>
      <c r="Q207" s="50">
        <v>1.2119818480488889E-3</v>
      </c>
      <c r="R207" s="51">
        <v>1.243E-3</v>
      </c>
      <c r="S207" s="51">
        <v>7.9962613764183579E-5</v>
      </c>
      <c r="T207" s="51">
        <v>0.51065000000000005</v>
      </c>
      <c r="U207" s="52">
        <v>804.50519999999995</v>
      </c>
      <c r="V207" s="52">
        <v>51.754096953914825</v>
      </c>
      <c r="W207" s="53">
        <v>4.8099999999999997E-2</v>
      </c>
      <c r="X207" s="53">
        <v>5.6820281590291332E-3</v>
      </c>
      <c r="Y207" s="52">
        <v>0.22624841211681307</v>
      </c>
      <c r="Z207" s="54">
        <v>4.6200000000000001E-4</v>
      </c>
      <c r="AA207" s="54">
        <v>3.4269193162372531E-5</v>
      </c>
      <c r="AB207" s="55">
        <v>7.9886398272100871</v>
      </c>
      <c r="AC207" s="55">
        <v>0.51691564422890168</v>
      </c>
      <c r="AD207" s="33">
        <v>0.93177267657171448</v>
      </c>
      <c r="AE207" s="56">
        <v>8.5942817811132297</v>
      </c>
      <c r="AF207" s="56">
        <v>1.2298806832885774</v>
      </c>
      <c r="AG207" s="56">
        <v>8.0079169383993953</v>
      </c>
      <c r="AH207" s="56">
        <v>0.51545151925745303</v>
      </c>
      <c r="AI207" s="56">
        <v>104.19052819181003</v>
      </c>
      <c r="AJ207" s="56">
        <v>279.2173727103559</v>
      </c>
      <c r="AK207" s="97"/>
    </row>
    <row r="208" spans="1:37" s="18" customFormat="1" ht="12.9" x14ac:dyDescent="0.2">
      <c r="A208" s="9" t="s">
        <v>93</v>
      </c>
      <c r="B208" s="102">
        <v>45.437364000000002</v>
      </c>
      <c r="C208" s="102">
        <v>-112.456558</v>
      </c>
      <c r="D208" s="102" t="s">
        <v>1938</v>
      </c>
      <c r="E208" s="22" t="s">
        <v>1891</v>
      </c>
      <c r="F208" s="22" t="s">
        <v>1890</v>
      </c>
      <c r="G208" s="140" t="s">
        <v>2654</v>
      </c>
      <c r="H208" s="140" t="s">
        <v>1899</v>
      </c>
      <c r="I208" s="57" t="s">
        <v>1897</v>
      </c>
      <c r="J208" s="57" t="s">
        <v>1901</v>
      </c>
      <c r="K208" s="22" t="s">
        <v>257</v>
      </c>
      <c r="L208" s="148">
        <v>42754.647102858798</v>
      </c>
      <c r="M208" s="49">
        <v>76.099999999999994</v>
      </c>
      <c r="N208" s="49">
        <v>43.66</v>
      </c>
      <c r="O208" s="33">
        <f t="shared" si="6"/>
        <v>0.57371879106438894</v>
      </c>
      <c r="P208" s="50">
        <v>7.9000000000000008E-3</v>
      </c>
      <c r="Q208" s="50">
        <v>4.9025466851423255E-3</v>
      </c>
      <c r="R208" s="51">
        <v>1.25E-3</v>
      </c>
      <c r="S208" s="51">
        <v>1.0307764064044152E-4</v>
      </c>
      <c r="T208" s="51">
        <v>-0.26343</v>
      </c>
      <c r="U208" s="52">
        <v>800</v>
      </c>
      <c r="V208" s="52">
        <v>65.969690009882569</v>
      </c>
      <c r="W208" s="53">
        <v>4.8000000000000001E-2</v>
      </c>
      <c r="X208" s="53">
        <v>2.901588530443281E-2</v>
      </c>
      <c r="Y208" s="52">
        <v>8.0424459258796904E-2</v>
      </c>
      <c r="Z208" s="54">
        <v>4.57E-4</v>
      </c>
      <c r="AA208" s="54">
        <v>5.1812542882973803E-5</v>
      </c>
      <c r="AB208" s="55">
        <v>8.03462828959033</v>
      </c>
      <c r="AC208" s="55">
        <v>0.72535507549024825</v>
      </c>
      <c r="AD208" s="33">
        <v>1.0078821802188906</v>
      </c>
      <c r="AE208" s="56">
        <v>7.9900069845105319</v>
      </c>
      <c r="AF208" s="56">
        <v>4.965800209978676</v>
      </c>
      <c r="AG208" s="56">
        <v>8.0529856595126397</v>
      </c>
      <c r="AH208" s="56">
        <v>0.66444692026163421</v>
      </c>
      <c r="AI208" s="56">
        <v>99.269113745120706</v>
      </c>
      <c r="AJ208" s="56">
        <v>1430.1345613028423</v>
      </c>
      <c r="AK208" s="97"/>
    </row>
    <row r="209" spans="1:37" s="18" customFormat="1" ht="12.9" x14ac:dyDescent="0.2">
      <c r="A209" s="9" t="s">
        <v>93</v>
      </c>
      <c r="B209" s="102">
        <v>45.437364000000002</v>
      </c>
      <c r="C209" s="102">
        <v>-112.456558</v>
      </c>
      <c r="D209" s="102" t="s">
        <v>1938</v>
      </c>
      <c r="E209" s="22" t="s">
        <v>1891</v>
      </c>
      <c r="F209" s="22" t="s">
        <v>1890</v>
      </c>
      <c r="G209" s="140" t="s">
        <v>2654</v>
      </c>
      <c r="H209" s="140" t="s">
        <v>1899</v>
      </c>
      <c r="I209" s="57" t="s">
        <v>1897</v>
      </c>
      <c r="J209" s="57" t="s">
        <v>1901</v>
      </c>
      <c r="K209" s="22" t="s">
        <v>259</v>
      </c>
      <c r="L209" s="148">
        <v>42754.648614837963</v>
      </c>
      <c r="M209" s="49">
        <v>212</v>
      </c>
      <c r="N209" s="49">
        <v>231</v>
      </c>
      <c r="O209" s="33">
        <f t="shared" si="6"/>
        <v>1.0896226415094339</v>
      </c>
      <c r="P209" s="50">
        <v>8.5500000000000007E-2</v>
      </c>
      <c r="Q209" s="50">
        <v>5.3790426657538241E-3</v>
      </c>
      <c r="R209" s="51">
        <v>1.2449999999999999E-2</v>
      </c>
      <c r="S209" s="51">
        <v>5.3188438593363503E-4</v>
      </c>
      <c r="T209" s="51">
        <v>0.82479999999999998</v>
      </c>
      <c r="U209" s="52">
        <v>80.321290000000005</v>
      </c>
      <c r="V209" s="52">
        <v>3.431456727191331</v>
      </c>
      <c r="W209" s="53">
        <v>4.8899999999999999E-2</v>
      </c>
      <c r="X209" s="53">
        <v>1.9612455226207652E-3</v>
      </c>
      <c r="Y209" s="52">
        <v>0.59353693492960058</v>
      </c>
      <c r="Z209" s="54">
        <v>4.28E-3</v>
      </c>
      <c r="AA209" s="54">
        <v>1.9931723457844786E-4</v>
      </c>
      <c r="AB209" s="55">
        <v>79.631977298650966</v>
      </c>
      <c r="AC209" s="55">
        <v>3.393676720309164</v>
      </c>
      <c r="AD209" s="33">
        <v>0.95749975496088613</v>
      </c>
      <c r="AE209" s="56">
        <v>83.302746952540389</v>
      </c>
      <c r="AF209" s="56">
        <v>5.4471516338607238</v>
      </c>
      <c r="AG209" s="56">
        <v>79.762359794626121</v>
      </c>
      <c r="AH209" s="56">
        <v>3.427835523420026</v>
      </c>
      <c r="AI209" s="56">
        <v>143.03904729014195</v>
      </c>
      <c r="AJ209" s="56">
        <v>94.119065686192172</v>
      </c>
      <c r="AK209" s="97"/>
    </row>
    <row r="210" spans="1:37" s="18" customFormat="1" ht="12.9" x14ac:dyDescent="0.2">
      <c r="A210" s="9" t="s">
        <v>93</v>
      </c>
      <c r="B210" s="102">
        <v>45.437364000000002</v>
      </c>
      <c r="C210" s="102">
        <v>-112.456558</v>
      </c>
      <c r="D210" s="102" t="s">
        <v>1938</v>
      </c>
      <c r="E210" s="22" t="s">
        <v>1891</v>
      </c>
      <c r="F210" s="22" t="s">
        <v>1890</v>
      </c>
      <c r="G210" s="140" t="s">
        <v>2654</v>
      </c>
      <c r="H210" s="140" t="s">
        <v>1899</v>
      </c>
      <c r="I210" s="57" t="s">
        <v>1897</v>
      </c>
      <c r="J210" s="57" t="s">
        <v>1901</v>
      </c>
      <c r="K210" s="22" t="s">
        <v>260</v>
      </c>
      <c r="L210" s="148">
        <v>42754.64906340278</v>
      </c>
      <c r="M210" s="49">
        <v>353</v>
      </c>
      <c r="N210" s="49">
        <v>743</v>
      </c>
      <c r="O210" s="33">
        <f t="shared" si="6"/>
        <v>2.1048158640226631</v>
      </c>
      <c r="P210" s="50">
        <v>9.4000000000000004E-3</v>
      </c>
      <c r="Q210" s="50">
        <v>1.4125664586135407E-3</v>
      </c>
      <c r="R210" s="51">
        <v>1.2700000000000001E-3</v>
      </c>
      <c r="S210" s="51">
        <v>1.1289446399181847E-4</v>
      </c>
      <c r="T210" s="51">
        <v>0.62546000000000002</v>
      </c>
      <c r="U210" s="52">
        <v>787.40160000000003</v>
      </c>
      <c r="V210" s="52">
        <v>69.99471128515799</v>
      </c>
      <c r="W210" s="53">
        <v>5.33E-2</v>
      </c>
      <c r="X210" s="53">
        <v>5.8971481243055091E-3</v>
      </c>
      <c r="Y210" s="52">
        <v>0.2701055377579577</v>
      </c>
      <c r="Z210" s="54">
        <v>4.1300000000000001E-4</v>
      </c>
      <c r="AA210" s="54">
        <v>3.4018048150944818E-5</v>
      </c>
      <c r="AB210" s="55">
        <v>8.108219131097945</v>
      </c>
      <c r="AC210" s="55">
        <v>0.72305575802745248</v>
      </c>
      <c r="AD210" s="33">
        <v>0.86123518681243794</v>
      </c>
      <c r="AE210" s="56">
        <v>9.5000202305173662</v>
      </c>
      <c r="AF210" s="56">
        <v>1.4332839773955257</v>
      </c>
      <c r="AG210" s="56">
        <v>8.1817516979515634</v>
      </c>
      <c r="AH210" s="56">
        <v>0.72772339656053964</v>
      </c>
      <c r="AI210" s="56">
        <v>341.58913169728089</v>
      </c>
      <c r="AJ210" s="56">
        <v>250.46822667735242</v>
      </c>
      <c r="AK210" s="97"/>
    </row>
    <row r="211" spans="1:37" s="18" customFormat="1" ht="12.9" x14ac:dyDescent="0.2">
      <c r="A211" s="9" t="s">
        <v>93</v>
      </c>
      <c r="B211" s="102">
        <v>45.437364000000002</v>
      </c>
      <c r="C211" s="102">
        <v>-112.456558</v>
      </c>
      <c r="D211" s="102" t="s">
        <v>1938</v>
      </c>
      <c r="E211" s="22" t="s">
        <v>1891</v>
      </c>
      <c r="F211" s="22" t="s">
        <v>1890</v>
      </c>
      <c r="G211" s="140" t="s">
        <v>2654</v>
      </c>
      <c r="H211" s="140" t="s">
        <v>1899</v>
      </c>
      <c r="I211" s="57" t="s">
        <v>1897</v>
      </c>
      <c r="J211" s="57" t="s">
        <v>1901</v>
      </c>
      <c r="K211" s="22" t="s">
        <v>261</v>
      </c>
      <c r="L211" s="148">
        <v>42754.649515949073</v>
      </c>
      <c r="M211" s="49">
        <v>122.7</v>
      </c>
      <c r="N211" s="49">
        <v>36.299999999999997</v>
      </c>
      <c r="O211" s="33">
        <f t="shared" si="6"/>
        <v>0.29584352078239606</v>
      </c>
      <c r="P211" s="50">
        <v>4.68</v>
      </c>
      <c r="Q211" s="50">
        <v>0.17680769214035907</v>
      </c>
      <c r="R211" s="51">
        <v>0.32600000000000001</v>
      </c>
      <c r="S211" s="51">
        <v>1.2787118518258912E-2</v>
      </c>
      <c r="T211" s="51">
        <v>0.99229000000000001</v>
      </c>
      <c r="U211" s="52">
        <v>3.067485</v>
      </c>
      <c r="V211" s="52">
        <v>0.12031992522811841</v>
      </c>
      <c r="W211" s="53">
        <v>0.10378</v>
      </c>
      <c r="X211" s="53">
        <v>2.1100984242447079E-3</v>
      </c>
      <c r="Y211" s="52">
        <v>0.55129448590152408</v>
      </c>
      <c r="Z211" s="54">
        <v>0.1007</v>
      </c>
      <c r="AA211" s="54">
        <v>4.7482834793217635E-3</v>
      </c>
      <c r="AB211" s="55">
        <v>1692.7950326414407</v>
      </c>
      <c r="AC211" s="55">
        <v>37.489464725391798</v>
      </c>
      <c r="AD211" s="33">
        <v>1.0745333118973346</v>
      </c>
      <c r="AE211" s="56">
        <v>1763.6708460507284</v>
      </c>
      <c r="AF211" s="56">
        <v>165.30987132336509</v>
      </c>
      <c r="AG211" s="56">
        <v>1818.9646527875639</v>
      </c>
      <c r="AH211" s="56">
        <v>81.908484411202295</v>
      </c>
      <c r="AI211" s="56">
        <v>1692.7950326414407</v>
      </c>
      <c r="AJ211" s="56">
        <v>37.489464725391798</v>
      </c>
      <c r="AK211" s="97"/>
    </row>
    <row r="212" spans="1:37" s="18" customFormat="1" ht="12.9" x14ac:dyDescent="0.2">
      <c r="A212" s="9" t="s">
        <v>93</v>
      </c>
      <c r="B212" s="102">
        <v>45.437364000000002</v>
      </c>
      <c r="C212" s="102">
        <v>-112.456558</v>
      </c>
      <c r="D212" s="102" t="s">
        <v>1938</v>
      </c>
      <c r="E212" s="22" t="s">
        <v>1891</v>
      </c>
      <c r="F212" s="22" t="s">
        <v>1890</v>
      </c>
      <c r="G212" s="140" t="s">
        <v>2654</v>
      </c>
      <c r="H212" s="140" t="s">
        <v>1899</v>
      </c>
      <c r="I212" s="57" t="s">
        <v>1897</v>
      </c>
      <c r="J212" s="57" t="s">
        <v>1901</v>
      </c>
      <c r="K212" s="22" t="s">
        <v>262</v>
      </c>
      <c r="L212" s="148">
        <v>42754.650418819445</v>
      </c>
      <c r="M212" s="49">
        <v>197.5</v>
      </c>
      <c r="N212" s="49">
        <v>121.2</v>
      </c>
      <c r="O212" s="33">
        <f t="shared" si="6"/>
        <v>0.61367088607594933</v>
      </c>
      <c r="P212" s="50">
        <v>7.4999999999999997E-2</v>
      </c>
      <c r="Q212" s="50">
        <v>4.5541190146942802E-3</v>
      </c>
      <c r="R212" s="51">
        <v>1.1520000000000001E-2</v>
      </c>
      <c r="S212" s="51">
        <v>5.9630877907339253E-4</v>
      </c>
      <c r="T212" s="51">
        <v>0.67154999999999998</v>
      </c>
      <c r="U212" s="52">
        <v>86.80556</v>
      </c>
      <c r="V212" s="52">
        <v>4.4933081894979612</v>
      </c>
      <c r="W212" s="53">
        <v>4.6399999999999997E-2</v>
      </c>
      <c r="X212" s="53">
        <v>2.5731661431007522E-3</v>
      </c>
      <c r="Y212" s="52">
        <v>0.38885118171985467</v>
      </c>
      <c r="Z212" s="54">
        <v>3.9199999999999999E-3</v>
      </c>
      <c r="AA212" s="54">
        <v>2.0553967986741638E-4</v>
      </c>
      <c r="AB212" s="55">
        <v>73.939731237336062</v>
      </c>
      <c r="AC212" s="55">
        <v>3.8201356743969379</v>
      </c>
      <c r="AD212" s="33">
        <v>1.0055155061888073</v>
      </c>
      <c r="AE212" s="56">
        <v>73.433174168275457</v>
      </c>
      <c r="AF212" s="56">
        <v>4.61367760744323</v>
      </c>
      <c r="AG212" s="56">
        <v>73.838195294864335</v>
      </c>
      <c r="AH212" s="56">
        <v>3.8429077043750919</v>
      </c>
      <c r="AI212" s="56">
        <v>18.455263769997813</v>
      </c>
      <c r="AJ212" s="56">
        <v>133.20653138518807</v>
      </c>
      <c r="AK212" s="97"/>
    </row>
    <row r="213" spans="1:37" s="18" customFormat="1" ht="12.9" x14ac:dyDescent="0.2">
      <c r="A213" s="9" t="s">
        <v>93</v>
      </c>
      <c r="B213" s="102">
        <v>45.437364000000002</v>
      </c>
      <c r="C213" s="102">
        <v>-112.456558</v>
      </c>
      <c r="D213" s="102" t="s">
        <v>1938</v>
      </c>
      <c r="E213" s="22" t="s">
        <v>1891</v>
      </c>
      <c r="F213" s="22" t="s">
        <v>1890</v>
      </c>
      <c r="G213" s="140" t="s">
        <v>2654</v>
      </c>
      <c r="H213" s="140" t="s">
        <v>1899</v>
      </c>
      <c r="I213" s="57" t="s">
        <v>1897</v>
      </c>
      <c r="J213" s="57" t="s">
        <v>1901</v>
      </c>
      <c r="K213" s="22" t="s">
        <v>263</v>
      </c>
      <c r="L213" s="148">
        <v>42754.651762615744</v>
      </c>
      <c r="M213" s="49">
        <v>104.2</v>
      </c>
      <c r="N213" s="49">
        <v>64.7</v>
      </c>
      <c r="O213" s="33">
        <f t="shared" si="6"/>
        <v>0.62092130518234168</v>
      </c>
      <c r="P213" s="50">
        <v>-3.5529999999999999E-2</v>
      </c>
      <c r="Q213" s="50">
        <v>-1.0259397448193533E-3</v>
      </c>
      <c r="R213" s="51">
        <v>-2.7099999999999997E-4</v>
      </c>
      <c r="S213" s="51">
        <v>-8.0116415296741779E-6</v>
      </c>
      <c r="T213" s="51">
        <v>0.99904999999999999</v>
      </c>
      <c r="U213" s="52">
        <v>-3690.0369999999998</v>
      </c>
      <c r="V213" s="52">
        <v>-109.08949777181853</v>
      </c>
      <c r="W213" s="53">
        <v>0.95043100000000003</v>
      </c>
      <c r="X213" s="53">
        <v>1.9008767958613206E-2</v>
      </c>
      <c r="Y213" s="52">
        <v>2.4601881216383244E-5</v>
      </c>
      <c r="Z213" s="54">
        <v>-9.3599999999999998E-4</v>
      </c>
      <c r="AA213" s="54">
        <v>-3.8812863846925802E-5</v>
      </c>
      <c r="AB213" s="55">
        <v>0.25402340031335929</v>
      </c>
      <c r="AC213" s="55">
        <v>0.1337191710285292</v>
      </c>
      <c r="AD213" s="33">
        <v>4.7565194349868369E-2</v>
      </c>
      <c r="AE213" s="56">
        <v>-36.73305713475731</v>
      </c>
      <c r="AF213" s="56">
        <v>-1.0422565682371014</v>
      </c>
      <c r="AG213" s="56">
        <v>-1.7472150016795505</v>
      </c>
      <c r="AH213" s="56">
        <v>-5.1646566465808834E-2</v>
      </c>
      <c r="AI213" s="56">
        <v>5165.8298604330093</v>
      </c>
      <c r="AJ213" s="56">
        <v>28.186100933070936</v>
      </c>
      <c r="AK213" s="97"/>
    </row>
    <row r="214" spans="1:37" s="18" customFormat="1" ht="12.9" x14ac:dyDescent="0.2">
      <c r="A214" s="9" t="s">
        <v>93</v>
      </c>
      <c r="B214" s="102">
        <v>45.437364000000002</v>
      </c>
      <c r="C214" s="102">
        <v>-112.456558</v>
      </c>
      <c r="D214" s="102" t="s">
        <v>1938</v>
      </c>
      <c r="E214" s="22" t="s">
        <v>1891</v>
      </c>
      <c r="F214" s="22" t="s">
        <v>1890</v>
      </c>
      <c r="G214" s="140" t="s">
        <v>2654</v>
      </c>
      <c r="H214" s="140" t="s">
        <v>1899</v>
      </c>
      <c r="I214" s="57" t="s">
        <v>1897</v>
      </c>
      <c r="J214" s="57" t="s">
        <v>1901</v>
      </c>
      <c r="K214" s="22" t="s">
        <v>264</v>
      </c>
      <c r="L214" s="148">
        <v>42754.652208287036</v>
      </c>
      <c r="M214" s="49">
        <v>277</v>
      </c>
      <c r="N214" s="49">
        <v>197.1</v>
      </c>
      <c r="O214" s="33">
        <f t="shared" si="6"/>
        <v>0.71155234657039712</v>
      </c>
      <c r="P214" s="50">
        <v>-1.3429999999999999E-2</v>
      </c>
      <c r="Q214" s="50">
        <v>-6.1208329498524969E-4</v>
      </c>
      <c r="R214" s="51">
        <v>-1.03E-4</v>
      </c>
      <c r="S214" s="51">
        <v>-4.7679765100092518E-6</v>
      </c>
      <c r="T214" s="51">
        <v>0.99966999999999995</v>
      </c>
      <c r="U214" s="52">
        <v>-9708.7379999999994</v>
      </c>
      <c r="V214" s="52">
        <v>-449.42747958207627</v>
      </c>
      <c r="W214" s="53">
        <v>0.94552000000000003</v>
      </c>
      <c r="X214" s="53">
        <v>1.891382637543234E-2</v>
      </c>
      <c r="Y214" s="52">
        <v>2.8379067072869369E-6</v>
      </c>
      <c r="Z214" s="54">
        <v>-3.0699999999999998E-4</v>
      </c>
      <c r="AA214" s="54">
        <v>-1.6208010365248415E-5</v>
      </c>
      <c r="AB214" s="55">
        <v>9.2418660837834399E-2</v>
      </c>
      <c r="AC214" s="55">
        <v>5.0651434819202312E-2</v>
      </c>
      <c r="AD214" s="33">
        <v>4.8365884525787689E-2</v>
      </c>
      <c r="AE214" s="56">
        <v>-13.728992338710388</v>
      </c>
      <c r="AF214" s="56">
        <v>-0.62168928713873628</v>
      </c>
      <c r="AG214" s="56">
        <v>-0.66401485810949046</v>
      </c>
      <c r="AH214" s="56">
        <v>-3.0736424669732459E-2</v>
      </c>
      <c r="AI214" s="56">
        <v>5158.5278689877805</v>
      </c>
      <c r="AJ214" s="56">
        <v>28.199549029113623</v>
      </c>
      <c r="AK214" s="97"/>
    </row>
    <row r="215" spans="1:37" s="18" customFormat="1" ht="12.9" x14ac:dyDescent="0.2">
      <c r="A215" s="9" t="s">
        <v>93</v>
      </c>
      <c r="B215" s="102">
        <v>45.437364000000002</v>
      </c>
      <c r="C215" s="102">
        <v>-112.456558</v>
      </c>
      <c r="D215" s="102" t="s">
        <v>1938</v>
      </c>
      <c r="E215" s="22" t="s">
        <v>1891</v>
      </c>
      <c r="F215" s="22" t="s">
        <v>1890</v>
      </c>
      <c r="G215" s="140" t="s">
        <v>2654</v>
      </c>
      <c r="H215" s="140" t="s">
        <v>1899</v>
      </c>
      <c r="I215" s="57" t="s">
        <v>1897</v>
      </c>
      <c r="J215" s="57" t="s">
        <v>1901</v>
      </c>
      <c r="K215" s="22" t="s">
        <v>266</v>
      </c>
      <c r="L215" s="148">
        <v>42754.652652326389</v>
      </c>
      <c r="M215" s="49">
        <v>87.9</v>
      </c>
      <c r="N215" s="49">
        <v>57.2</v>
      </c>
      <c r="O215" s="33">
        <f t="shared" si="6"/>
        <v>0.65073947667804322</v>
      </c>
      <c r="P215" s="50">
        <v>-4.1399999999999999E-2</v>
      </c>
      <c r="Q215" s="50">
        <v>-1.8015504433681561E-3</v>
      </c>
      <c r="R215" s="51">
        <v>-3.2499999999999999E-4</v>
      </c>
      <c r="S215" s="51">
        <v>-1.3647344063956181E-5</v>
      </c>
      <c r="T215" s="51">
        <v>0.97499999999999998</v>
      </c>
      <c r="U215" s="52">
        <v>-3076.9229999999998</v>
      </c>
      <c r="V215" s="52">
        <v>-129.20565215740987</v>
      </c>
      <c r="W215" s="53">
        <v>0.92744000000000004</v>
      </c>
      <c r="X215" s="53">
        <v>1.8562383506435805E-2</v>
      </c>
      <c r="Y215" s="52">
        <v>1.1405759216505733E-6</v>
      </c>
      <c r="Z215" s="54">
        <v>-1.054E-3</v>
      </c>
      <c r="AA215" s="54">
        <v>-4.1717698881889454E-5</v>
      </c>
      <c r="AB215" s="55">
        <v>0.24363643181941699</v>
      </c>
      <c r="AC215" s="55">
        <v>0.15640687229675229</v>
      </c>
      <c r="AD215" s="33">
        <v>4.8808218776472533E-2</v>
      </c>
      <c r="AE215" s="56">
        <v>-42.931809165462901</v>
      </c>
      <c r="AF215" s="56">
        <v>-1.8309135269667263</v>
      </c>
      <c r="AG215" s="56">
        <v>-2.095425134217682</v>
      </c>
      <c r="AH215" s="56">
        <v>-8.7977032649777923E-2</v>
      </c>
      <c r="AI215" s="56">
        <v>5131.2949757422602</v>
      </c>
      <c r="AJ215" s="56">
        <v>28.247236432376841</v>
      </c>
      <c r="AK215" s="97"/>
    </row>
    <row r="216" spans="1:37" s="18" customFormat="1" ht="12.9" x14ac:dyDescent="0.2">
      <c r="A216" s="9"/>
      <c r="B216" s="102"/>
      <c r="C216" s="102"/>
      <c r="D216" s="102"/>
      <c r="E216" s="22"/>
      <c r="F216" s="22"/>
      <c r="G216" s="138"/>
      <c r="H216" s="138"/>
      <c r="I216" s="57"/>
      <c r="J216" s="57"/>
      <c r="K216" s="22"/>
      <c r="L216" s="148"/>
      <c r="M216" s="49"/>
      <c r="N216" s="49"/>
      <c r="O216" s="33"/>
      <c r="P216" s="50"/>
      <c r="Q216" s="50"/>
      <c r="R216" s="51"/>
      <c r="S216" s="51"/>
      <c r="T216" s="51"/>
      <c r="U216" s="52"/>
      <c r="V216" s="52"/>
      <c r="W216" s="53"/>
      <c r="X216" s="53"/>
      <c r="Y216" s="52"/>
      <c r="Z216" s="54"/>
      <c r="AA216" s="54"/>
      <c r="AB216" s="55"/>
      <c r="AC216" s="55"/>
      <c r="AD216" s="33"/>
      <c r="AE216" s="56"/>
      <c r="AF216" s="56"/>
      <c r="AG216" s="56"/>
      <c r="AH216" s="56"/>
      <c r="AI216" s="56"/>
      <c r="AJ216" s="56"/>
      <c r="AK216" s="97"/>
    </row>
    <row r="217" spans="1:37" s="18" customFormat="1" ht="12.9" x14ac:dyDescent="0.2">
      <c r="A217" s="22" t="s">
        <v>97</v>
      </c>
      <c r="B217" s="103">
        <v>45.378174000000001</v>
      </c>
      <c r="C217" s="103">
        <v>-112.448685</v>
      </c>
      <c r="D217" s="103" t="s">
        <v>1938</v>
      </c>
      <c r="E217" s="59" t="s">
        <v>1891</v>
      </c>
      <c r="F217" s="59" t="s">
        <v>1890</v>
      </c>
      <c r="G217" s="58" t="s">
        <v>1896</v>
      </c>
      <c r="H217" s="92" t="s">
        <v>1900</v>
      </c>
      <c r="I217" s="138" t="s">
        <v>1897</v>
      </c>
      <c r="J217" s="140" t="s">
        <v>1901</v>
      </c>
      <c r="K217" s="22" t="s">
        <v>271</v>
      </c>
      <c r="L217" s="148">
        <v>44217.745264062498</v>
      </c>
      <c r="M217" s="49">
        <v>450</v>
      </c>
      <c r="N217" s="49">
        <v>383</v>
      </c>
      <c r="O217" s="33">
        <f t="shared" ref="O217:O248" si="7">N217/M217</f>
        <v>0.85111111111111115</v>
      </c>
      <c r="P217" s="50">
        <v>7.5499999999999998E-2</v>
      </c>
      <c r="Q217" s="50">
        <v>3.4482024302526088E-3</v>
      </c>
      <c r="R217" s="51">
        <v>1.1259999999999999E-2</v>
      </c>
      <c r="S217" s="51">
        <v>3.1482541193493258E-4</v>
      </c>
      <c r="T217" s="51">
        <v>0.76197000000000004</v>
      </c>
      <c r="U217" s="52">
        <v>88.809950000000001</v>
      </c>
      <c r="V217" s="52">
        <v>2.4830928037079079</v>
      </c>
      <c r="W217" s="53">
        <v>4.87E-2</v>
      </c>
      <c r="X217" s="53">
        <v>1.7884842744625967E-3</v>
      </c>
      <c r="Y217" s="52">
        <v>0.37481826776395921</v>
      </c>
      <c r="Z217" s="54">
        <v>3.506E-3</v>
      </c>
      <c r="AA217" s="54">
        <v>1.1727239402348704E-4</v>
      </c>
      <c r="AB217" s="55">
        <v>72.067403194454684</v>
      </c>
      <c r="AC217" s="55">
        <v>2.0140327803775318</v>
      </c>
      <c r="AD217" s="33">
        <v>0.97666836192535222</v>
      </c>
      <c r="AE217" s="56">
        <v>73.905335559372077</v>
      </c>
      <c r="AF217" s="56">
        <v>3.495223649791185</v>
      </c>
      <c r="AG217" s="56">
        <v>72.181003018315408</v>
      </c>
      <c r="AH217" s="56">
        <v>2.0291755991220302</v>
      </c>
      <c r="AI217" s="56">
        <v>133.41291732346491</v>
      </c>
      <c r="AJ217" s="56">
        <v>86.334405632292885</v>
      </c>
      <c r="AK217" s="97"/>
    </row>
    <row r="218" spans="1:37" s="18" customFormat="1" ht="12.9" x14ac:dyDescent="0.2">
      <c r="A218" s="22" t="s">
        <v>97</v>
      </c>
      <c r="B218" s="103">
        <v>45.378174000000001</v>
      </c>
      <c r="C218" s="103">
        <v>-112.448685</v>
      </c>
      <c r="D218" s="103" t="s">
        <v>1938</v>
      </c>
      <c r="E218" s="59" t="s">
        <v>1891</v>
      </c>
      <c r="F218" s="59" t="s">
        <v>1890</v>
      </c>
      <c r="G218" s="58" t="s">
        <v>1896</v>
      </c>
      <c r="H218" s="140" t="s">
        <v>1900</v>
      </c>
      <c r="I218" s="140" t="s">
        <v>1897</v>
      </c>
      <c r="J218" s="140" t="s">
        <v>1901</v>
      </c>
      <c r="K218" s="22" t="s">
        <v>2661</v>
      </c>
      <c r="L218" s="148">
        <v>44217.745709537034</v>
      </c>
      <c r="M218" s="49">
        <v>524</v>
      </c>
      <c r="N218" s="49">
        <v>311</v>
      </c>
      <c r="O218" s="33">
        <f t="shared" si="7"/>
        <v>0.59351145038167941</v>
      </c>
      <c r="P218" s="50">
        <v>7.5800000000000006E-2</v>
      </c>
      <c r="Q218" s="50">
        <v>3.631563850464425E-3</v>
      </c>
      <c r="R218" s="51">
        <v>1.11E-2</v>
      </c>
      <c r="S218" s="51">
        <v>4.8392561411853371E-4</v>
      </c>
      <c r="T218" s="51">
        <v>0.89551999999999998</v>
      </c>
      <c r="U218" s="52">
        <v>90.090090000000004</v>
      </c>
      <c r="V218" s="52">
        <v>3.9276484322122367</v>
      </c>
      <c r="W218" s="53">
        <v>4.9399999999999999E-2</v>
      </c>
      <c r="X218" s="53">
        <v>1.3915976429988665E-3</v>
      </c>
      <c r="Y218" s="52">
        <v>0.44802871143032863</v>
      </c>
      <c r="Z218" s="54">
        <v>3.5100000000000001E-3</v>
      </c>
      <c r="AA218" s="54">
        <v>2.2142276305745984E-4</v>
      </c>
      <c r="AB218" s="55">
        <v>70.984189920397299</v>
      </c>
      <c r="AC218" s="55">
        <v>3.0857819678215583</v>
      </c>
      <c r="AD218" s="33">
        <v>0.95919117733262238</v>
      </c>
      <c r="AE218" s="56">
        <v>74.188527041686783</v>
      </c>
      <c r="AF218" s="56">
        <v>3.6807489909859199</v>
      </c>
      <c r="AG218" s="56">
        <v>71.160980597688635</v>
      </c>
      <c r="AH218" s="56">
        <v>3.1188303618414053</v>
      </c>
      <c r="AI218" s="56">
        <v>166.85950455958979</v>
      </c>
      <c r="AJ218" s="56">
        <v>65.816408146987584</v>
      </c>
      <c r="AK218" s="97"/>
    </row>
    <row r="219" spans="1:37" s="18" customFormat="1" ht="12.9" x14ac:dyDescent="0.2">
      <c r="A219" s="22" t="s">
        <v>97</v>
      </c>
      <c r="B219" s="103">
        <v>45.378174000000001</v>
      </c>
      <c r="C219" s="103">
        <v>-112.448685</v>
      </c>
      <c r="D219" s="103" t="s">
        <v>1938</v>
      </c>
      <c r="E219" s="59" t="s">
        <v>1891</v>
      </c>
      <c r="F219" s="59" t="s">
        <v>1890</v>
      </c>
      <c r="G219" s="58" t="s">
        <v>1896</v>
      </c>
      <c r="H219" s="140" t="s">
        <v>1900</v>
      </c>
      <c r="I219" s="140" t="s">
        <v>1897</v>
      </c>
      <c r="J219" s="140" t="s">
        <v>1901</v>
      </c>
      <c r="K219" s="22" t="s">
        <v>292</v>
      </c>
      <c r="L219" s="148">
        <v>44217.746156388886</v>
      </c>
      <c r="M219" s="49">
        <v>135.4</v>
      </c>
      <c r="N219" s="49">
        <v>46.5</v>
      </c>
      <c r="O219" s="33">
        <f t="shared" si="7"/>
        <v>0.3434268833087149</v>
      </c>
      <c r="P219" s="50">
        <v>7.3599999999999999E-2</v>
      </c>
      <c r="Q219" s="50">
        <v>3.3416738320787682E-3</v>
      </c>
      <c r="R219" s="51">
        <v>1.1440000000000001E-2</v>
      </c>
      <c r="S219" s="51">
        <v>2.9740450568207605E-4</v>
      </c>
      <c r="T219" s="51">
        <v>0.26396999999999998</v>
      </c>
      <c r="U219" s="52">
        <v>87.412589999999994</v>
      </c>
      <c r="V219" s="52">
        <v>2.272455793129371</v>
      </c>
      <c r="W219" s="53">
        <v>4.7899999999999998E-2</v>
      </c>
      <c r="X219" s="53">
        <v>2.6772680104912923E-3</v>
      </c>
      <c r="Y219" s="52">
        <v>0.36451844153685042</v>
      </c>
      <c r="Z219" s="54">
        <v>3.64E-3</v>
      </c>
      <c r="AA219" s="54">
        <v>1.5779683140038013E-4</v>
      </c>
      <c r="AB219" s="55">
        <v>73.289204243074465</v>
      </c>
      <c r="AC219" s="55">
        <v>1.9141601451475825</v>
      </c>
      <c r="AD219" s="33">
        <v>1.0168961742102669</v>
      </c>
      <c r="AE219" s="56">
        <v>72.109953023587536</v>
      </c>
      <c r="AF219" s="56">
        <v>3.3874222953454587</v>
      </c>
      <c r="AG219" s="56">
        <v>73.328335352168239</v>
      </c>
      <c r="AH219" s="56">
        <v>1.9169075889026153</v>
      </c>
      <c r="AI219" s="56">
        <v>94.332902976749367</v>
      </c>
      <c r="AJ219" s="56">
        <v>132.35440967659432</v>
      </c>
      <c r="AK219" s="97"/>
    </row>
    <row r="220" spans="1:37" s="18" customFormat="1" ht="12.9" x14ac:dyDescent="0.2">
      <c r="A220" s="22" t="s">
        <v>97</v>
      </c>
      <c r="B220" s="103">
        <v>45.378174000000001</v>
      </c>
      <c r="C220" s="103">
        <v>-112.448685</v>
      </c>
      <c r="D220" s="103" t="s">
        <v>1938</v>
      </c>
      <c r="E220" s="59" t="s">
        <v>1891</v>
      </c>
      <c r="F220" s="59" t="s">
        <v>1890</v>
      </c>
      <c r="G220" s="58" t="s">
        <v>1896</v>
      </c>
      <c r="H220" s="140" t="s">
        <v>1900</v>
      </c>
      <c r="I220" s="140" t="s">
        <v>1897</v>
      </c>
      <c r="J220" s="140" t="s">
        <v>1901</v>
      </c>
      <c r="K220" s="22" t="s">
        <v>303</v>
      </c>
      <c r="L220" s="148">
        <v>44217.746602847219</v>
      </c>
      <c r="M220" s="49">
        <v>562</v>
      </c>
      <c r="N220" s="49">
        <v>362</v>
      </c>
      <c r="O220" s="33">
        <f t="shared" si="7"/>
        <v>0.64412811387900359</v>
      </c>
      <c r="P220" s="50">
        <v>7.4399999999999994E-2</v>
      </c>
      <c r="Q220" s="50">
        <v>3.2594698955505015E-3</v>
      </c>
      <c r="R220" s="51">
        <v>1.1310000000000001E-2</v>
      </c>
      <c r="S220" s="51">
        <v>4.5085079571849487E-4</v>
      </c>
      <c r="T220" s="51">
        <v>0.92217000000000005</v>
      </c>
      <c r="U220" s="52">
        <v>88.417330000000007</v>
      </c>
      <c r="V220" s="52">
        <v>3.5245817153047478</v>
      </c>
      <c r="W220" s="53">
        <v>4.7800000000000002E-2</v>
      </c>
      <c r="X220" s="53">
        <v>1.3834507580683889E-3</v>
      </c>
      <c r="Y220" s="52">
        <v>0.44987364271016128</v>
      </c>
      <c r="Z220" s="54">
        <v>3.6099999999999999E-3</v>
      </c>
      <c r="AA220" s="54">
        <v>1.6647173934334922E-4</v>
      </c>
      <c r="AB220" s="55">
        <v>72.468686922135973</v>
      </c>
      <c r="AC220" s="55">
        <v>2.8806877165030444</v>
      </c>
      <c r="AD220" s="33">
        <v>0.99496936652635137</v>
      </c>
      <c r="AE220" s="56">
        <v>72.866290528395993</v>
      </c>
      <c r="AF220" s="56">
        <v>3.3042283986715844</v>
      </c>
      <c r="AG220" s="56">
        <v>72.499726928163241</v>
      </c>
      <c r="AH220" s="56">
        <v>2.9057159905617485</v>
      </c>
      <c r="AI220" s="56">
        <v>89.381811755940674</v>
      </c>
      <c r="AJ220" s="56">
        <v>68.599231271341594</v>
      </c>
      <c r="AK220" s="97"/>
    </row>
    <row r="221" spans="1:37" s="18" customFormat="1" ht="12.9" x14ac:dyDescent="0.2">
      <c r="A221" s="22" t="s">
        <v>97</v>
      </c>
      <c r="B221" s="103">
        <v>45.378174000000001</v>
      </c>
      <c r="C221" s="103">
        <v>-112.448685</v>
      </c>
      <c r="D221" s="103" t="s">
        <v>1938</v>
      </c>
      <c r="E221" s="59" t="s">
        <v>1891</v>
      </c>
      <c r="F221" s="59" t="s">
        <v>1890</v>
      </c>
      <c r="G221" s="58" t="s">
        <v>1896</v>
      </c>
      <c r="H221" s="140" t="s">
        <v>1900</v>
      </c>
      <c r="I221" s="140" t="s">
        <v>1897</v>
      </c>
      <c r="J221" s="140" t="s">
        <v>1901</v>
      </c>
      <c r="K221" s="22" t="s">
        <v>314</v>
      </c>
      <c r="L221" s="148">
        <v>44217.747047442128</v>
      </c>
      <c r="M221" s="49">
        <v>250</v>
      </c>
      <c r="N221" s="49">
        <v>113</v>
      </c>
      <c r="O221" s="33">
        <f t="shared" si="7"/>
        <v>0.45200000000000001</v>
      </c>
      <c r="P221" s="50">
        <v>7.6300000000000007E-2</v>
      </c>
      <c r="Q221" s="50">
        <v>4.1879202475691921E-3</v>
      </c>
      <c r="R221" s="51">
        <v>1.1390000000000001E-2</v>
      </c>
      <c r="S221" s="51">
        <v>3.687720705259551E-4</v>
      </c>
      <c r="T221" s="51">
        <v>0.62922999999999996</v>
      </c>
      <c r="U221" s="52">
        <v>87.796310000000005</v>
      </c>
      <c r="V221" s="52">
        <v>2.8425662140436483</v>
      </c>
      <c r="W221" s="53">
        <v>4.8599999999999997E-2</v>
      </c>
      <c r="X221" s="53">
        <v>2.0456744609052531E-3</v>
      </c>
      <c r="Y221" s="52">
        <v>0.43367025658327157</v>
      </c>
      <c r="Z221" s="54">
        <v>3.6900000000000001E-3</v>
      </c>
      <c r="AA221" s="54">
        <v>1.5826067104622045E-4</v>
      </c>
      <c r="AB221" s="55">
        <v>72.9055104672982</v>
      </c>
      <c r="AC221" s="55">
        <v>2.3590451617953039</v>
      </c>
      <c r="AD221" s="33">
        <v>0.9778907375935445</v>
      </c>
      <c r="AE221" s="56">
        <v>74.660337399721314</v>
      </c>
      <c r="AF221" s="56">
        <v>4.2434637929127321</v>
      </c>
      <c r="AG221" s="56">
        <v>73.00965240879637</v>
      </c>
      <c r="AH221" s="56">
        <v>2.3768192800518619</v>
      </c>
      <c r="AI221" s="56">
        <v>128.57855223248629</v>
      </c>
      <c r="AJ221" s="56">
        <v>99.04142496604149</v>
      </c>
      <c r="AK221" s="97"/>
    </row>
    <row r="222" spans="1:37" s="18" customFormat="1" ht="12.9" x14ac:dyDescent="0.2">
      <c r="A222" s="22" t="s">
        <v>97</v>
      </c>
      <c r="B222" s="103">
        <v>45.378174000000001</v>
      </c>
      <c r="C222" s="103">
        <v>-112.448685</v>
      </c>
      <c r="D222" s="103" t="s">
        <v>1938</v>
      </c>
      <c r="E222" s="59" t="s">
        <v>1891</v>
      </c>
      <c r="F222" s="59" t="s">
        <v>1890</v>
      </c>
      <c r="G222" s="58" t="s">
        <v>1896</v>
      </c>
      <c r="H222" s="140" t="s">
        <v>1900</v>
      </c>
      <c r="I222" s="140" t="s">
        <v>1897</v>
      </c>
      <c r="J222" s="140" t="s">
        <v>1901</v>
      </c>
      <c r="K222" s="22" t="s">
        <v>325</v>
      </c>
      <c r="L222" s="148">
        <v>44217.747492881943</v>
      </c>
      <c r="M222" s="49">
        <v>47.3</v>
      </c>
      <c r="N222" s="49">
        <v>22.9</v>
      </c>
      <c r="O222" s="33">
        <f t="shared" si="7"/>
        <v>0.48414376321353064</v>
      </c>
      <c r="P222" s="50">
        <v>5.6000000000000001E-2</v>
      </c>
      <c r="Q222" s="50">
        <v>5.4170471661228875E-3</v>
      </c>
      <c r="R222" s="51">
        <v>8.1399999999999997E-3</v>
      </c>
      <c r="S222" s="51">
        <v>3.2388862283198525E-4</v>
      </c>
      <c r="T222" s="51">
        <v>0.32118999999999998</v>
      </c>
      <c r="U222" s="52">
        <v>122.8501</v>
      </c>
      <c r="V222" s="52">
        <v>4.8881765335156411</v>
      </c>
      <c r="W222" s="53">
        <v>4.9299999999999997E-2</v>
      </c>
      <c r="X222" s="53">
        <v>4.5091236399105311E-3</v>
      </c>
      <c r="Y222" s="52">
        <v>0.47207017137381024</v>
      </c>
      <c r="Z222" s="54">
        <v>2.8400000000000001E-3</v>
      </c>
      <c r="AA222" s="54">
        <v>1.7923794241175614E-4</v>
      </c>
      <c r="AB222" s="55">
        <v>52.113341140299916</v>
      </c>
      <c r="AC222" s="55">
        <v>2.0892883543332359</v>
      </c>
      <c r="AD222" s="33">
        <v>0.94460174371084271</v>
      </c>
      <c r="AE222" s="56">
        <v>55.32637994016325</v>
      </c>
      <c r="AF222" s="56">
        <v>5.4855335720610761</v>
      </c>
      <c r="AG222" s="56">
        <v>52.261394964686794</v>
      </c>
      <c r="AH222" s="56">
        <v>2.0875821578406297</v>
      </c>
      <c r="AI222" s="56">
        <v>162.12309088392081</v>
      </c>
      <c r="AJ222" s="56">
        <v>213.88047480731188</v>
      </c>
      <c r="AK222" s="97"/>
    </row>
    <row r="223" spans="1:37" s="18" customFormat="1" ht="12.9" x14ac:dyDescent="0.2">
      <c r="A223" s="22" t="s">
        <v>97</v>
      </c>
      <c r="B223" s="103">
        <v>45.378174000000001</v>
      </c>
      <c r="C223" s="103">
        <v>-112.448685</v>
      </c>
      <c r="D223" s="103" t="s">
        <v>1938</v>
      </c>
      <c r="E223" s="59" t="s">
        <v>1891</v>
      </c>
      <c r="F223" s="59" t="s">
        <v>1890</v>
      </c>
      <c r="G223" s="58" t="s">
        <v>1896</v>
      </c>
      <c r="H223" s="140" t="s">
        <v>1900</v>
      </c>
      <c r="I223" s="140" t="s">
        <v>1897</v>
      </c>
      <c r="J223" s="140" t="s">
        <v>1901</v>
      </c>
      <c r="K223" s="22" t="s">
        <v>336</v>
      </c>
      <c r="L223" s="148">
        <v>44217.747937858796</v>
      </c>
      <c r="M223" s="49">
        <v>143.19999999999999</v>
      </c>
      <c r="N223" s="49">
        <v>30.5</v>
      </c>
      <c r="O223" s="33">
        <f t="shared" si="7"/>
        <v>0.21298882681564246</v>
      </c>
      <c r="P223" s="50">
        <v>4.49</v>
      </c>
      <c r="Q223" s="50">
        <v>0.14988008540163034</v>
      </c>
      <c r="R223" s="51">
        <v>0.30409999999999998</v>
      </c>
      <c r="S223" s="51">
        <v>9.2731183536068386E-3</v>
      </c>
      <c r="T223" s="51">
        <v>0.97463999999999995</v>
      </c>
      <c r="U223" s="52">
        <v>3.288392</v>
      </c>
      <c r="V223" s="52">
        <v>0.10027506577852792</v>
      </c>
      <c r="W223" s="53">
        <v>0.10713</v>
      </c>
      <c r="X223" s="53">
        <v>2.2145732681489679E-3</v>
      </c>
      <c r="Y223" s="52">
        <v>0.60104791839986216</v>
      </c>
      <c r="Z223" s="54">
        <v>9.1200000000000003E-2</v>
      </c>
      <c r="AA223" s="54">
        <v>3.8583644203211281E-3</v>
      </c>
      <c r="AB223" s="55">
        <v>1751.157852479847</v>
      </c>
      <c r="AC223" s="55">
        <v>37.836740627012446</v>
      </c>
      <c r="AD223" s="33">
        <v>0.97741486772430808</v>
      </c>
      <c r="AE223" s="56">
        <v>1729.1244915687053</v>
      </c>
      <c r="AF223" s="56">
        <v>141.80602464790871</v>
      </c>
      <c r="AG223" s="56">
        <v>1711.607720745973</v>
      </c>
      <c r="AH223" s="56">
        <v>59.502897388136319</v>
      </c>
      <c r="AI223" s="56">
        <v>1751.157852479847</v>
      </c>
      <c r="AJ223" s="56">
        <v>37.836740627012446</v>
      </c>
      <c r="AK223" s="97"/>
    </row>
    <row r="224" spans="1:37" s="18" customFormat="1" ht="12.9" x14ac:dyDescent="0.2">
      <c r="A224" s="22" t="s">
        <v>97</v>
      </c>
      <c r="B224" s="103">
        <v>45.378174000000001</v>
      </c>
      <c r="C224" s="103">
        <v>-112.448685</v>
      </c>
      <c r="D224" s="103" t="s">
        <v>1938</v>
      </c>
      <c r="E224" s="59" t="s">
        <v>1891</v>
      </c>
      <c r="F224" s="59" t="s">
        <v>1890</v>
      </c>
      <c r="G224" s="58" t="s">
        <v>1896</v>
      </c>
      <c r="H224" s="140" t="s">
        <v>1900</v>
      </c>
      <c r="I224" s="140" t="s">
        <v>1897</v>
      </c>
      <c r="J224" s="140" t="s">
        <v>1901</v>
      </c>
      <c r="K224" s="22" t="s">
        <v>347</v>
      </c>
      <c r="L224" s="148">
        <v>44217.748385925923</v>
      </c>
      <c r="M224" s="49">
        <v>139</v>
      </c>
      <c r="N224" s="49">
        <v>73.599999999999994</v>
      </c>
      <c r="O224" s="33">
        <f t="shared" si="7"/>
        <v>0.52949640287769784</v>
      </c>
      <c r="P224" s="50">
        <v>8.3500000000000005E-2</v>
      </c>
      <c r="Q224" s="50">
        <v>4.15077101271559E-3</v>
      </c>
      <c r="R224" s="51">
        <v>1.1950000000000001E-2</v>
      </c>
      <c r="S224" s="51">
        <v>3.994008012009991E-4</v>
      </c>
      <c r="T224" s="51">
        <v>0.14745</v>
      </c>
      <c r="U224" s="52">
        <v>83.682010000000005</v>
      </c>
      <c r="V224" s="52">
        <v>2.7968753303472504</v>
      </c>
      <c r="W224" s="53">
        <v>5.1400000000000001E-2</v>
      </c>
      <c r="X224" s="53">
        <v>2.3381154804671218E-3</v>
      </c>
      <c r="Y224" s="52">
        <v>0.4232267842116299</v>
      </c>
      <c r="Z224" s="54">
        <v>3.82E-3</v>
      </c>
      <c r="AA224" s="54">
        <v>1.422566694394326E-4</v>
      </c>
      <c r="AB224" s="55">
        <v>76.204680720077945</v>
      </c>
      <c r="AC224" s="55">
        <v>2.5470307613636862</v>
      </c>
      <c r="AD224" s="33">
        <v>0.94041268117925492</v>
      </c>
      <c r="AE224" s="56">
        <v>81.430209670789054</v>
      </c>
      <c r="AF224" s="56">
        <v>4.2058997070538018</v>
      </c>
      <c r="AG224" s="56">
        <v>76.578001805495632</v>
      </c>
      <c r="AH224" s="56">
        <v>2.5741889568553007</v>
      </c>
      <c r="AI224" s="56">
        <v>258.80902606852715</v>
      </c>
      <c r="AJ224" s="56">
        <v>104.51394844281658</v>
      </c>
      <c r="AK224" s="97"/>
    </row>
    <row r="225" spans="1:37" s="18" customFormat="1" ht="12.9" x14ac:dyDescent="0.2">
      <c r="A225" s="22" t="s">
        <v>97</v>
      </c>
      <c r="B225" s="103">
        <v>45.378174000000001</v>
      </c>
      <c r="C225" s="103">
        <v>-112.448685</v>
      </c>
      <c r="D225" s="103" t="s">
        <v>1938</v>
      </c>
      <c r="E225" s="59" t="s">
        <v>1891</v>
      </c>
      <c r="F225" s="59" t="s">
        <v>1890</v>
      </c>
      <c r="G225" s="58" t="s">
        <v>1896</v>
      </c>
      <c r="H225" s="140" t="s">
        <v>1900</v>
      </c>
      <c r="I225" s="140" t="s">
        <v>1897</v>
      </c>
      <c r="J225" s="140" t="s">
        <v>1901</v>
      </c>
      <c r="K225" s="22" t="s">
        <v>357</v>
      </c>
      <c r="L225" s="148">
        <v>44217.748832164354</v>
      </c>
      <c r="M225" s="49">
        <v>145.1</v>
      </c>
      <c r="N225" s="49">
        <v>87.1</v>
      </c>
      <c r="O225" s="33">
        <f t="shared" si="7"/>
        <v>0.60027567195037901</v>
      </c>
      <c r="P225" s="50">
        <v>7.8399999999999997E-2</v>
      </c>
      <c r="Q225" s="50">
        <v>3.835182394619583E-3</v>
      </c>
      <c r="R225" s="51">
        <v>1.14E-2</v>
      </c>
      <c r="S225" s="51">
        <v>4.0110347792059848E-4</v>
      </c>
      <c r="T225" s="51">
        <v>0.45732</v>
      </c>
      <c r="U225" s="52">
        <v>87.719300000000004</v>
      </c>
      <c r="V225" s="52">
        <v>3.0863611664944526</v>
      </c>
      <c r="W225" s="53">
        <v>4.8399999999999999E-2</v>
      </c>
      <c r="X225" s="53">
        <v>1.6208096742060742E-3</v>
      </c>
      <c r="Y225" s="52">
        <v>0.34661961890668297</v>
      </c>
      <c r="Z225" s="54">
        <v>3.7799999999999999E-3</v>
      </c>
      <c r="AA225" s="54">
        <v>2.611807037282808E-4</v>
      </c>
      <c r="AB225" s="55">
        <v>72.987744126670563</v>
      </c>
      <c r="AC225" s="55">
        <v>2.5626411286317818</v>
      </c>
      <c r="AD225" s="33">
        <v>0.95346841038136976</v>
      </c>
      <c r="AE225" s="56">
        <v>76.639550363918943</v>
      </c>
      <c r="AF225" s="56">
        <v>3.8867308037952752</v>
      </c>
      <c r="AG225" s="56">
        <v>73.07339025782872</v>
      </c>
      <c r="AH225" s="56">
        <v>2.5851607247346253</v>
      </c>
      <c r="AI225" s="56">
        <v>118.86682459155517</v>
      </c>
      <c r="AJ225" s="56">
        <v>78.937913731289768</v>
      </c>
      <c r="AK225" s="97"/>
    </row>
    <row r="226" spans="1:37" s="18" customFormat="1" ht="12.9" x14ac:dyDescent="0.2">
      <c r="A226" s="22" t="s">
        <v>97</v>
      </c>
      <c r="B226" s="103">
        <v>45.378174000000001</v>
      </c>
      <c r="C226" s="103">
        <v>-112.448685</v>
      </c>
      <c r="D226" s="103" t="s">
        <v>1938</v>
      </c>
      <c r="E226" s="59" t="s">
        <v>1891</v>
      </c>
      <c r="F226" s="59" t="s">
        <v>1890</v>
      </c>
      <c r="G226" s="58" t="s">
        <v>1896</v>
      </c>
      <c r="H226" s="140" t="s">
        <v>1900</v>
      </c>
      <c r="I226" s="140" t="s">
        <v>1897</v>
      </c>
      <c r="J226" s="140" t="s">
        <v>1901</v>
      </c>
      <c r="K226" s="22" t="s">
        <v>272</v>
      </c>
      <c r="L226" s="148">
        <v>44217.749280925927</v>
      </c>
      <c r="M226" s="49">
        <v>250.6</v>
      </c>
      <c r="N226" s="49">
        <v>142.4</v>
      </c>
      <c r="O226" s="33">
        <f t="shared" si="7"/>
        <v>0.56823623304070237</v>
      </c>
      <c r="P226" s="50">
        <v>7.7600000000000002E-2</v>
      </c>
      <c r="Q226" s="50">
        <v>2.8580944700971659E-3</v>
      </c>
      <c r="R226" s="51">
        <v>1.184E-2</v>
      </c>
      <c r="S226" s="51">
        <v>3.9009516787573775E-4</v>
      </c>
      <c r="T226" s="51">
        <v>0.45561000000000001</v>
      </c>
      <c r="U226" s="52">
        <v>84.459460000000007</v>
      </c>
      <c r="V226" s="52">
        <v>2.7827049190872972</v>
      </c>
      <c r="W226" s="53">
        <v>4.7399999999999998E-2</v>
      </c>
      <c r="X226" s="53">
        <v>1.8597591241878611E-3</v>
      </c>
      <c r="Y226" s="52">
        <v>0.48620645735812507</v>
      </c>
      <c r="Z226" s="54">
        <v>3.8E-3</v>
      </c>
      <c r="AA226" s="54">
        <v>1.59298462013919E-4</v>
      </c>
      <c r="AB226" s="55">
        <v>75.889580042078023</v>
      </c>
      <c r="AC226" s="55">
        <v>2.4968380099545238</v>
      </c>
      <c r="AD226" s="33">
        <v>0.99988420259974387</v>
      </c>
      <c r="AE226" s="56">
        <v>75.886019306510718</v>
      </c>
      <c r="AF226" s="56">
        <v>2.8979213928643652</v>
      </c>
      <c r="AG226" s="56">
        <v>75.877231902759235</v>
      </c>
      <c r="AH226" s="56">
        <v>2.5142246609984444</v>
      </c>
      <c r="AI226" s="56">
        <v>69.426935134959038</v>
      </c>
      <c r="AJ226" s="56">
        <v>93.34334885924639</v>
      </c>
      <c r="AK226" s="97"/>
    </row>
    <row r="227" spans="1:37" s="18" customFormat="1" ht="12.9" x14ac:dyDescent="0.2">
      <c r="A227" s="22" t="s">
        <v>97</v>
      </c>
      <c r="B227" s="103">
        <v>45.378174000000001</v>
      </c>
      <c r="C227" s="103">
        <v>-112.448685</v>
      </c>
      <c r="D227" s="103" t="s">
        <v>1938</v>
      </c>
      <c r="E227" s="59" t="s">
        <v>1891</v>
      </c>
      <c r="F227" s="59" t="s">
        <v>1890</v>
      </c>
      <c r="G227" s="58" t="s">
        <v>1896</v>
      </c>
      <c r="H227" s="140" t="s">
        <v>1900</v>
      </c>
      <c r="I227" s="140" t="s">
        <v>1897</v>
      </c>
      <c r="J227" s="140" t="s">
        <v>1901</v>
      </c>
      <c r="K227" s="22" t="s">
        <v>274</v>
      </c>
      <c r="L227" s="148">
        <v>44217.750327361115</v>
      </c>
      <c r="M227" s="49">
        <v>271.89999999999998</v>
      </c>
      <c r="N227" s="49">
        <v>66.400000000000006</v>
      </c>
      <c r="O227" s="33">
        <f t="shared" si="7"/>
        <v>0.24420742920191252</v>
      </c>
      <c r="P227" s="50">
        <v>1.65</v>
      </c>
      <c r="Q227" s="50">
        <v>0.12445481107614922</v>
      </c>
      <c r="R227" s="51">
        <v>0.12230000000000001</v>
      </c>
      <c r="S227" s="51">
        <v>8.7488808427135419E-3</v>
      </c>
      <c r="T227" s="51">
        <v>0.99494000000000005</v>
      </c>
      <c r="U227" s="52">
        <v>8.176615</v>
      </c>
      <c r="V227" s="52">
        <v>0.58492423634527224</v>
      </c>
      <c r="W227" s="53">
        <v>9.7500000000000003E-2</v>
      </c>
      <c r="X227" s="53">
        <v>2.1914607000811125E-3</v>
      </c>
      <c r="Y227" s="52">
        <v>0.60545016778772576</v>
      </c>
      <c r="Z227" s="54">
        <v>5.3900000000000003E-2</v>
      </c>
      <c r="AA227" s="54">
        <v>2.1845100137101682E-3</v>
      </c>
      <c r="AB227" s="55">
        <v>712.4528428232602</v>
      </c>
      <c r="AC227" s="55">
        <v>49.622059365632317</v>
      </c>
      <c r="AD227" s="33">
        <v>0.75164189041727858</v>
      </c>
      <c r="AE227" s="56">
        <v>989.55134284218991</v>
      </c>
      <c r="AF227" s="56">
        <v>119.10271190242027</v>
      </c>
      <c r="AG227" s="56">
        <v>743.78824199886014</v>
      </c>
      <c r="AH227" s="56">
        <v>56.153625474963533</v>
      </c>
      <c r="AI227" s="56">
        <v>1576.8447934026924</v>
      </c>
      <c r="AJ227" s="56">
        <v>42.066401762725071</v>
      </c>
      <c r="AK227" s="97"/>
    </row>
    <row r="228" spans="1:37" s="18" customFormat="1" ht="12.9" x14ac:dyDescent="0.2">
      <c r="A228" s="22" t="s">
        <v>97</v>
      </c>
      <c r="B228" s="103">
        <v>45.378174000000001</v>
      </c>
      <c r="C228" s="103">
        <v>-112.448685</v>
      </c>
      <c r="D228" s="103" t="s">
        <v>1938</v>
      </c>
      <c r="E228" s="59" t="s">
        <v>1891</v>
      </c>
      <c r="F228" s="59" t="s">
        <v>1890</v>
      </c>
      <c r="G228" s="58" t="s">
        <v>1896</v>
      </c>
      <c r="H228" s="140" t="s">
        <v>1900</v>
      </c>
      <c r="I228" s="140" t="s">
        <v>1897</v>
      </c>
      <c r="J228" s="140" t="s">
        <v>1901</v>
      </c>
      <c r="K228" s="22" t="s">
        <v>275</v>
      </c>
      <c r="L228" s="148">
        <v>44217.750781354167</v>
      </c>
      <c r="M228" s="49">
        <v>2340</v>
      </c>
      <c r="N228" s="49">
        <v>179</v>
      </c>
      <c r="O228" s="33">
        <f t="shared" si="7"/>
        <v>7.6495726495726502E-2</v>
      </c>
      <c r="P228" s="50">
        <v>0.42</v>
      </c>
      <c r="Q228" s="50">
        <v>0.11032026105842932</v>
      </c>
      <c r="R228" s="51">
        <v>3.5099999999999999E-2</v>
      </c>
      <c r="S228" s="51">
        <v>8.1303630915230338E-3</v>
      </c>
      <c r="T228" s="51">
        <v>0.99958000000000002</v>
      </c>
      <c r="U228" s="52">
        <v>28.490030000000001</v>
      </c>
      <c r="V228" s="52">
        <v>6.5992671689093143</v>
      </c>
      <c r="W228" s="53">
        <v>8.4400000000000003E-2</v>
      </c>
      <c r="X228" s="53">
        <v>3.9760965783039023E-3</v>
      </c>
      <c r="Y228" s="52">
        <v>0.43448485667522896</v>
      </c>
      <c r="Z228" s="54">
        <v>2.7300000000000001E-2</v>
      </c>
      <c r="AA228" s="54">
        <v>4.6322905781049622E-3</v>
      </c>
      <c r="AB228" s="55">
        <v>212.91316257831286</v>
      </c>
      <c r="AC228" s="55">
        <v>48.812005422959587</v>
      </c>
      <c r="AD228" s="33">
        <v>0.62459768085590073</v>
      </c>
      <c r="AE228" s="56">
        <v>356.05104494407203</v>
      </c>
      <c r="AF228" s="56">
        <v>106.25831059086303</v>
      </c>
      <c r="AG228" s="56">
        <v>222.38865693838747</v>
      </c>
      <c r="AH228" s="56">
        <v>52.199772768958013</v>
      </c>
      <c r="AI228" s="56">
        <v>1301.7888969524099</v>
      </c>
      <c r="AJ228" s="56">
        <v>91.52934918385634</v>
      </c>
      <c r="AK228" s="97"/>
    </row>
    <row r="229" spans="1:37" s="18" customFormat="1" ht="12.9" x14ac:dyDescent="0.2">
      <c r="A229" s="22" t="s">
        <v>97</v>
      </c>
      <c r="B229" s="103">
        <v>45.378174000000001</v>
      </c>
      <c r="C229" s="103">
        <v>-112.448685</v>
      </c>
      <c r="D229" s="103" t="s">
        <v>1938</v>
      </c>
      <c r="E229" s="59" t="s">
        <v>1891</v>
      </c>
      <c r="F229" s="59" t="s">
        <v>1890</v>
      </c>
      <c r="G229" s="58" t="s">
        <v>1896</v>
      </c>
      <c r="H229" s="140" t="s">
        <v>1900</v>
      </c>
      <c r="I229" s="140" t="s">
        <v>1897</v>
      </c>
      <c r="J229" s="140" t="s">
        <v>1901</v>
      </c>
      <c r="K229" s="22" t="s">
        <v>276</v>
      </c>
      <c r="L229" s="148">
        <v>44217.751224247688</v>
      </c>
      <c r="M229" s="49">
        <v>179.8</v>
      </c>
      <c r="N229" s="49">
        <v>71.099999999999994</v>
      </c>
      <c r="O229" s="33">
        <f t="shared" si="7"/>
        <v>0.39543937708565069</v>
      </c>
      <c r="P229" s="50">
        <v>7.7299999999999994E-2</v>
      </c>
      <c r="Q229" s="50">
        <v>2.7713022209784337E-3</v>
      </c>
      <c r="R229" s="51">
        <v>1.11E-2</v>
      </c>
      <c r="S229" s="51">
        <v>3.4188302092967408E-4</v>
      </c>
      <c r="T229" s="51">
        <v>0.41732000000000002</v>
      </c>
      <c r="U229" s="52">
        <v>90.090090000000004</v>
      </c>
      <c r="V229" s="52">
        <v>2.7747990438961954</v>
      </c>
      <c r="W229" s="53">
        <v>0.05</v>
      </c>
      <c r="X229" s="53">
        <v>1.8027756377319946E-3</v>
      </c>
      <c r="Y229" s="52">
        <v>0.473234591754085</v>
      </c>
      <c r="Z229" s="54">
        <v>3.5300000000000002E-3</v>
      </c>
      <c r="AA229" s="54">
        <v>1.6578407643679172E-4</v>
      </c>
      <c r="AB229" s="55">
        <v>70.930219257735615</v>
      </c>
      <c r="AC229" s="55">
        <v>2.1826612193647836</v>
      </c>
      <c r="AD229" s="33">
        <v>0.94124171464878081</v>
      </c>
      <c r="AE229" s="56">
        <v>75.603300927054605</v>
      </c>
      <c r="AF229" s="56">
        <v>2.810041369656251</v>
      </c>
      <c r="AG229" s="56">
        <v>71.160980597688635</v>
      </c>
      <c r="AH229" s="56">
        <v>2.2035428992518162</v>
      </c>
      <c r="AI229" s="56">
        <v>194.99313028453997</v>
      </c>
      <c r="AJ229" s="56">
        <v>83.8066442959651</v>
      </c>
      <c r="AK229" s="97"/>
    </row>
    <row r="230" spans="1:37" s="18" customFormat="1" ht="12.9" x14ac:dyDescent="0.2">
      <c r="A230" s="22" t="s">
        <v>97</v>
      </c>
      <c r="B230" s="103">
        <v>45.378174000000001</v>
      </c>
      <c r="C230" s="103">
        <v>-112.448685</v>
      </c>
      <c r="D230" s="103" t="s">
        <v>1938</v>
      </c>
      <c r="E230" s="59" t="s">
        <v>1891</v>
      </c>
      <c r="F230" s="59" t="s">
        <v>1890</v>
      </c>
      <c r="G230" s="58" t="s">
        <v>1896</v>
      </c>
      <c r="H230" s="140" t="s">
        <v>1900</v>
      </c>
      <c r="I230" s="140" t="s">
        <v>1897</v>
      </c>
      <c r="J230" s="140" t="s">
        <v>1901</v>
      </c>
      <c r="K230" s="22" t="s">
        <v>277</v>
      </c>
      <c r="L230" s="148">
        <v>44217.751672500002</v>
      </c>
      <c r="M230" s="49">
        <v>269.39999999999998</v>
      </c>
      <c r="N230" s="49">
        <v>70.2</v>
      </c>
      <c r="O230" s="33">
        <f t="shared" si="7"/>
        <v>0.26057906458797331</v>
      </c>
      <c r="P230" s="50">
        <v>7.0300000000000001E-2</v>
      </c>
      <c r="Q230" s="50">
        <v>2.781516852366708E-3</v>
      </c>
      <c r="R230" s="51">
        <v>1.065E-2</v>
      </c>
      <c r="S230" s="51">
        <v>2.9911369075988483E-4</v>
      </c>
      <c r="T230" s="51">
        <v>0.79144000000000003</v>
      </c>
      <c r="U230" s="52">
        <v>93.896709999999999</v>
      </c>
      <c r="V230" s="52">
        <v>2.6371632224391495</v>
      </c>
      <c r="W230" s="53">
        <v>4.8000000000000001E-2</v>
      </c>
      <c r="X230" s="53">
        <v>1.6160445538412609E-3</v>
      </c>
      <c r="Y230" s="52">
        <v>0.36954601377325436</v>
      </c>
      <c r="Z230" s="54">
        <v>3.3800000000000002E-3</v>
      </c>
      <c r="AA230" s="54">
        <v>1.4652562915749585E-4</v>
      </c>
      <c r="AB230" s="55">
        <v>68.237554807164287</v>
      </c>
      <c r="AC230" s="55">
        <v>1.9147641547363821</v>
      </c>
      <c r="AD230" s="33">
        <v>0.98995724871486035</v>
      </c>
      <c r="AE230" s="56">
        <v>68.984092002023559</v>
      </c>
      <c r="AF230" s="56">
        <v>2.8203844167285133</v>
      </c>
      <c r="AG230" s="56">
        <v>68.291301923416043</v>
      </c>
      <c r="AH230" s="56">
        <v>1.9279224185555757</v>
      </c>
      <c r="AI230" s="56">
        <v>99.269113745120706</v>
      </c>
      <c r="AJ230" s="56">
        <v>79.651582049110829</v>
      </c>
      <c r="AK230" s="97"/>
    </row>
    <row r="231" spans="1:37" s="18" customFormat="1" ht="12.9" x14ac:dyDescent="0.2">
      <c r="A231" s="22" t="s">
        <v>97</v>
      </c>
      <c r="B231" s="103">
        <v>45.378174000000001</v>
      </c>
      <c r="C231" s="103">
        <v>-112.448685</v>
      </c>
      <c r="D231" s="103" t="s">
        <v>1938</v>
      </c>
      <c r="E231" s="59" t="s">
        <v>1891</v>
      </c>
      <c r="F231" s="59" t="s">
        <v>1890</v>
      </c>
      <c r="G231" s="58" t="s">
        <v>1896</v>
      </c>
      <c r="H231" s="140" t="s">
        <v>1900</v>
      </c>
      <c r="I231" s="140" t="s">
        <v>1897</v>
      </c>
      <c r="J231" s="140" t="s">
        <v>1901</v>
      </c>
      <c r="K231" s="22" t="s">
        <v>278</v>
      </c>
      <c r="L231" s="148">
        <v>44217.752119212964</v>
      </c>
      <c r="M231" s="49">
        <v>338</v>
      </c>
      <c r="N231" s="49">
        <v>146.80000000000001</v>
      </c>
      <c r="O231" s="33">
        <f t="shared" si="7"/>
        <v>0.43431952662721895</v>
      </c>
      <c r="P231" s="50">
        <v>7.7700000000000005E-2</v>
      </c>
      <c r="Q231" s="50">
        <v>2.3032403261492277E-3</v>
      </c>
      <c r="R231" s="51">
        <v>1.1480000000000001E-2</v>
      </c>
      <c r="S231" s="51">
        <v>3.6209965479132956E-4</v>
      </c>
      <c r="T231" s="51">
        <v>0.72119999999999995</v>
      </c>
      <c r="U231" s="52">
        <v>87.108009999999993</v>
      </c>
      <c r="V231" s="52">
        <v>2.7475421441462986</v>
      </c>
      <c r="W231" s="53">
        <v>4.8890000000000003E-2</v>
      </c>
      <c r="X231" s="53">
        <v>1.2761241475655884E-3</v>
      </c>
      <c r="Y231" s="52">
        <v>0.44658412647427287</v>
      </c>
      <c r="Z231" s="54">
        <v>3.64E-3</v>
      </c>
      <c r="AA231" s="54">
        <v>1.3190845310290011E-4</v>
      </c>
      <c r="AB231" s="55">
        <v>73.452406534802535</v>
      </c>
      <c r="AC231" s="55">
        <v>2.3110071235746696</v>
      </c>
      <c r="AD231" s="33">
        <v>0.96845270728970656</v>
      </c>
      <c r="AE231" s="56">
        <v>75.980241275980177</v>
      </c>
      <c r="AF231" s="56">
        <v>2.3359820622010519</v>
      </c>
      <c r="AG231" s="56">
        <v>73.583270364248108</v>
      </c>
      <c r="AH231" s="56">
        <v>2.3338218374387765</v>
      </c>
      <c r="AI231" s="56">
        <v>142.5590825747004</v>
      </c>
      <c r="AJ231" s="56">
        <v>61.258436740738702</v>
      </c>
      <c r="AK231" s="97"/>
    </row>
    <row r="232" spans="1:37" s="18" customFormat="1" ht="12.9" x14ac:dyDescent="0.2">
      <c r="A232" s="22" t="s">
        <v>97</v>
      </c>
      <c r="B232" s="103">
        <v>45.378174000000001</v>
      </c>
      <c r="C232" s="103">
        <v>-112.448685</v>
      </c>
      <c r="D232" s="103" t="s">
        <v>1938</v>
      </c>
      <c r="E232" s="59" t="s">
        <v>1891</v>
      </c>
      <c r="F232" s="59" t="s">
        <v>1890</v>
      </c>
      <c r="G232" s="58" t="s">
        <v>1896</v>
      </c>
      <c r="H232" s="140" t="s">
        <v>1900</v>
      </c>
      <c r="I232" s="140" t="s">
        <v>1897</v>
      </c>
      <c r="J232" s="140" t="s">
        <v>1901</v>
      </c>
      <c r="K232" s="22" t="s">
        <v>279</v>
      </c>
      <c r="L232" s="148">
        <v>44217.752566620373</v>
      </c>
      <c r="M232" s="49">
        <v>454</v>
      </c>
      <c r="N232" s="49">
        <v>206</v>
      </c>
      <c r="O232" s="33">
        <f t="shared" si="7"/>
        <v>0.45374449339207046</v>
      </c>
      <c r="P232" s="50">
        <v>1.9410000000000001</v>
      </c>
      <c r="Q232" s="50">
        <v>0.10170050344024852</v>
      </c>
      <c r="R232" s="51">
        <v>0.1474</v>
      </c>
      <c r="S232" s="51">
        <v>7.6876982250866227E-3</v>
      </c>
      <c r="T232" s="51">
        <v>0.99865999999999999</v>
      </c>
      <c r="U232" s="52">
        <v>6.7842609999999999</v>
      </c>
      <c r="V232" s="52">
        <v>0.35383551082734532</v>
      </c>
      <c r="W232" s="53">
        <v>9.5369999999999996E-2</v>
      </c>
      <c r="X232" s="53">
        <v>1.9410756708588156E-3</v>
      </c>
      <c r="Y232" s="52">
        <v>0.64839933677326844</v>
      </c>
      <c r="Z232" s="54">
        <v>7.4300000000000005E-2</v>
      </c>
      <c r="AA232" s="54">
        <v>2.9946946421964293E-3</v>
      </c>
      <c r="AB232" s="55">
        <v>856.36048203071527</v>
      </c>
      <c r="AC232" s="55">
        <v>43.397990633738885</v>
      </c>
      <c r="AD232" s="33">
        <v>0.80921816877275654</v>
      </c>
      <c r="AE232" s="56">
        <v>1095.3441230358512</v>
      </c>
      <c r="AF232" s="56">
        <v>98.344822389713826</v>
      </c>
      <c r="AG232" s="56">
        <v>886.37236541907248</v>
      </c>
      <c r="AH232" s="56">
        <v>49.368563768952107</v>
      </c>
      <c r="AI232" s="56">
        <v>1535.3922550941745</v>
      </c>
      <c r="AJ232" s="56">
        <v>38.300734698879523</v>
      </c>
      <c r="AK232" s="97"/>
    </row>
    <row r="233" spans="1:37" s="18" customFormat="1" ht="12.9" x14ac:dyDescent="0.2">
      <c r="A233" s="22" t="s">
        <v>97</v>
      </c>
      <c r="B233" s="103">
        <v>45.378174000000001</v>
      </c>
      <c r="C233" s="103">
        <v>-112.448685</v>
      </c>
      <c r="D233" s="103" t="s">
        <v>1938</v>
      </c>
      <c r="E233" s="59" t="s">
        <v>1891</v>
      </c>
      <c r="F233" s="59" t="s">
        <v>1890</v>
      </c>
      <c r="G233" s="58" t="s">
        <v>1896</v>
      </c>
      <c r="H233" s="140" t="s">
        <v>1900</v>
      </c>
      <c r="I233" s="140" t="s">
        <v>1897</v>
      </c>
      <c r="J233" s="140" t="s">
        <v>1901</v>
      </c>
      <c r="K233" s="22" t="s">
        <v>280</v>
      </c>
      <c r="L233" s="148">
        <v>44217.753011226851</v>
      </c>
      <c r="M233" s="49">
        <v>210</v>
      </c>
      <c r="N233" s="49">
        <v>77.599999999999994</v>
      </c>
      <c r="O233" s="33">
        <f t="shared" si="7"/>
        <v>0.36952380952380948</v>
      </c>
      <c r="P233" s="50">
        <v>7.0499999999999993E-2</v>
      </c>
      <c r="Q233" s="50">
        <v>2.613063336392748E-3</v>
      </c>
      <c r="R233" s="51">
        <v>1.1169999999999999E-2</v>
      </c>
      <c r="S233" s="51">
        <v>4.1521989355039333E-4</v>
      </c>
      <c r="T233" s="51">
        <v>0.62158999999999998</v>
      </c>
      <c r="U233" s="52">
        <v>89.525509999999997</v>
      </c>
      <c r="V233" s="52">
        <v>3.3279115479381418</v>
      </c>
      <c r="W233" s="53">
        <v>4.58E-2</v>
      </c>
      <c r="X233" s="53">
        <v>1.5096542650554134E-3</v>
      </c>
      <c r="Y233" s="52">
        <v>0.44929640533425658</v>
      </c>
      <c r="Z233" s="54">
        <v>3.5699999999999998E-3</v>
      </c>
      <c r="AA233" s="54">
        <v>1.5715584621642302E-4</v>
      </c>
      <c r="AB233" s="55">
        <v>71.756017061057733</v>
      </c>
      <c r="AC233" s="55">
        <v>2.6609073603683724</v>
      </c>
      <c r="AD233" s="33">
        <v>1.0351787458496919</v>
      </c>
      <c r="AE233" s="56">
        <v>69.173812304006134</v>
      </c>
      <c r="AF233" s="56">
        <v>2.6497996874454022</v>
      </c>
      <c r="AG233" s="56">
        <v>71.607260266503062</v>
      </c>
      <c r="AH233" s="56">
        <v>2.6761238589861889</v>
      </c>
      <c r="AI233" s="56">
        <v>-12.900918550032992</v>
      </c>
      <c r="AJ233" s="56">
        <v>79.647775760438535</v>
      </c>
      <c r="AK233" s="97"/>
    </row>
    <row r="234" spans="1:37" s="18" customFormat="1" ht="12.9" x14ac:dyDescent="0.2">
      <c r="A234" s="22" t="s">
        <v>97</v>
      </c>
      <c r="B234" s="103">
        <v>45.378174000000001</v>
      </c>
      <c r="C234" s="103">
        <v>-112.448685</v>
      </c>
      <c r="D234" s="103" t="s">
        <v>1938</v>
      </c>
      <c r="E234" s="59" t="s">
        <v>1891</v>
      </c>
      <c r="F234" s="59" t="s">
        <v>1890</v>
      </c>
      <c r="G234" s="58" t="s">
        <v>1896</v>
      </c>
      <c r="H234" s="140" t="s">
        <v>1900</v>
      </c>
      <c r="I234" s="140" t="s">
        <v>1897</v>
      </c>
      <c r="J234" s="140" t="s">
        <v>1901</v>
      </c>
      <c r="K234" s="22" t="s">
        <v>281</v>
      </c>
      <c r="L234" s="148">
        <v>44217.753454317128</v>
      </c>
      <c r="M234" s="49">
        <v>98.2</v>
      </c>
      <c r="N234" s="49">
        <v>43</v>
      </c>
      <c r="O234" s="33">
        <f t="shared" si="7"/>
        <v>0.43788187372708759</v>
      </c>
      <c r="P234" s="50">
        <v>7.7799999999999994E-2</v>
      </c>
      <c r="Q234" s="50">
        <v>4.2919850885109094E-3</v>
      </c>
      <c r="R234" s="51">
        <v>1.111E-2</v>
      </c>
      <c r="S234" s="51">
        <v>4.0616848720697181E-4</v>
      </c>
      <c r="T234" s="51">
        <v>0.78232999999999997</v>
      </c>
      <c r="U234" s="52">
        <v>90.009</v>
      </c>
      <c r="V234" s="52">
        <v>3.2906229264382452</v>
      </c>
      <c r="W234" s="53">
        <v>4.9200000000000001E-2</v>
      </c>
      <c r="X234" s="53">
        <v>1.9642443839807716E-3</v>
      </c>
      <c r="Y234" s="52">
        <v>0.41780029174535394</v>
      </c>
      <c r="Z234" s="54">
        <v>3.7100000000000002E-3</v>
      </c>
      <c r="AA234" s="54">
        <v>1.7636791091352194E-4</v>
      </c>
      <c r="AB234" s="55">
        <v>71.065909313175908</v>
      </c>
      <c r="AC234" s="55">
        <v>2.5945001277128679</v>
      </c>
      <c r="AD234" s="33">
        <v>0.93625037725240745</v>
      </c>
      <c r="AE234" s="56">
        <v>76.074454502979492</v>
      </c>
      <c r="AF234" s="56">
        <v>4.3486833430270293</v>
      </c>
      <c r="AG234" s="56">
        <v>71.224736727685652</v>
      </c>
      <c r="AH234" s="56">
        <v>2.6177986985706325</v>
      </c>
      <c r="AI234" s="56">
        <v>157.37291432492205</v>
      </c>
      <c r="AJ234" s="56">
        <v>93.440739280892387</v>
      </c>
      <c r="AK234" s="97"/>
    </row>
    <row r="235" spans="1:37" s="18" customFormat="1" ht="12.9" x14ac:dyDescent="0.2">
      <c r="A235" s="22" t="s">
        <v>97</v>
      </c>
      <c r="B235" s="103">
        <v>45.378174000000001</v>
      </c>
      <c r="C235" s="103">
        <v>-112.448685</v>
      </c>
      <c r="D235" s="103" t="s">
        <v>1938</v>
      </c>
      <c r="E235" s="59" t="s">
        <v>1891</v>
      </c>
      <c r="F235" s="59" t="s">
        <v>1890</v>
      </c>
      <c r="G235" s="58" t="s">
        <v>1896</v>
      </c>
      <c r="H235" s="140" t="s">
        <v>1900</v>
      </c>
      <c r="I235" s="140" t="s">
        <v>1897</v>
      </c>
      <c r="J235" s="140" t="s">
        <v>1901</v>
      </c>
      <c r="K235" s="22" t="s">
        <v>282</v>
      </c>
      <c r="L235" s="148">
        <v>44217.753900034724</v>
      </c>
      <c r="M235" s="49">
        <v>355</v>
      </c>
      <c r="N235" s="49">
        <v>128.30000000000001</v>
      </c>
      <c r="O235" s="33">
        <f t="shared" si="7"/>
        <v>0.36140845070422539</v>
      </c>
      <c r="P235" s="50">
        <v>7.5200000000000003E-2</v>
      </c>
      <c r="Q235" s="50">
        <v>2.6649607877040145E-3</v>
      </c>
      <c r="R235" s="51">
        <v>1.107E-2</v>
      </c>
      <c r="S235" s="51">
        <v>3.2652405730665543E-4</v>
      </c>
      <c r="T235" s="51">
        <v>0.74422999999999995</v>
      </c>
      <c r="U235" s="52">
        <v>90.334239999999994</v>
      </c>
      <c r="V235" s="52">
        <v>2.6645260441037237</v>
      </c>
      <c r="W235" s="53">
        <v>4.8099999999999997E-2</v>
      </c>
      <c r="X235" s="53">
        <v>1.7819775531695118E-3</v>
      </c>
      <c r="Y235" s="52">
        <v>0.43995538685563468</v>
      </c>
      <c r="Z235" s="54">
        <v>3.5799999999999998E-3</v>
      </c>
      <c r="AA235" s="54">
        <v>1.3124999047619014E-4</v>
      </c>
      <c r="AB235" s="55">
        <v>70.909668856684846</v>
      </c>
      <c r="AC235" s="55">
        <v>2.0899557852232187</v>
      </c>
      <c r="AD235" s="33">
        <v>0.9639733462280633</v>
      </c>
      <c r="AE235" s="56">
        <v>73.622065072597849</v>
      </c>
      <c r="AF235" s="56">
        <v>2.7023567812214515</v>
      </c>
      <c r="AG235" s="56">
        <v>70.969708424252374</v>
      </c>
      <c r="AH235" s="56">
        <v>2.1045657368464883</v>
      </c>
      <c r="AI235" s="56">
        <v>104.19052819181003</v>
      </c>
      <c r="AJ235" s="56">
        <v>87.567163818814251</v>
      </c>
      <c r="AK235" s="97"/>
    </row>
    <row r="236" spans="1:37" s="18" customFormat="1" ht="12.9" x14ac:dyDescent="0.2">
      <c r="A236" s="22" t="s">
        <v>97</v>
      </c>
      <c r="B236" s="103">
        <v>45.378174000000001</v>
      </c>
      <c r="C236" s="103">
        <v>-112.448685</v>
      </c>
      <c r="D236" s="103" t="s">
        <v>1938</v>
      </c>
      <c r="E236" s="59" t="s">
        <v>1891</v>
      </c>
      <c r="F236" s="59" t="s">
        <v>1890</v>
      </c>
      <c r="G236" s="58" t="s">
        <v>1896</v>
      </c>
      <c r="H236" s="140" t="s">
        <v>1900</v>
      </c>
      <c r="I236" s="140" t="s">
        <v>1897</v>
      </c>
      <c r="J236" s="140" t="s">
        <v>1901</v>
      </c>
      <c r="K236" s="22" t="s">
        <v>283</v>
      </c>
      <c r="L236" s="148">
        <v>44217.754346354166</v>
      </c>
      <c r="M236" s="49">
        <v>313</v>
      </c>
      <c r="N236" s="49">
        <v>171</v>
      </c>
      <c r="O236" s="33">
        <f t="shared" si="7"/>
        <v>0.54632587859424919</v>
      </c>
      <c r="P236" s="50">
        <v>7.5999999999999998E-2</v>
      </c>
      <c r="Q236" s="50">
        <v>3.9077359173823401E-3</v>
      </c>
      <c r="R236" s="51">
        <v>1.119E-2</v>
      </c>
      <c r="S236" s="51">
        <v>5.7531420980191342E-4</v>
      </c>
      <c r="T236" s="51">
        <v>0.91376000000000002</v>
      </c>
      <c r="U236" s="52">
        <v>89.365499999999997</v>
      </c>
      <c r="V236" s="52">
        <v>4.5945709717653731</v>
      </c>
      <c r="W236" s="53">
        <v>4.9200000000000001E-2</v>
      </c>
      <c r="X236" s="53">
        <v>1.4758915949350754E-3</v>
      </c>
      <c r="Y236" s="52">
        <v>0.46966973679190888</v>
      </c>
      <c r="Z236" s="54">
        <v>3.5100000000000001E-3</v>
      </c>
      <c r="AA236" s="54">
        <v>2.3092864698863154E-4</v>
      </c>
      <c r="AB236" s="55">
        <v>71.575726192519454</v>
      </c>
      <c r="AC236" s="55">
        <v>3.6686475810224102</v>
      </c>
      <c r="AD236" s="33">
        <v>0.96447148223424417</v>
      </c>
      <c r="AE236" s="56">
        <v>74.377277493621094</v>
      </c>
      <c r="AF236" s="56">
        <v>3.9601163122957557</v>
      </c>
      <c r="AG236" s="56">
        <v>71.734763068820428</v>
      </c>
      <c r="AH236" s="56">
        <v>3.707647252398425</v>
      </c>
      <c r="AI236" s="56">
        <v>157.37291432492205</v>
      </c>
      <c r="AJ236" s="56">
        <v>70.209390875131973</v>
      </c>
      <c r="AK236" s="97"/>
    </row>
    <row r="237" spans="1:37" s="18" customFormat="1" ht="12.9" x14ac:dyDescent="0.2">
      <c r="A237" s="22" t="s">
        <v>97</v>
      </c>
      <c r="B237" s="103">
        <v>45.378174000000001</v>
      </c>
      <c r="C237" s="103">
        <v>-112.448685</v>
      </c>
      <c r="D237" s="103" t="s">
        <v>1938</v>
      </c>
      <c r="E237" s="59" t="s">
        <v>1891</v>
      </c>
      <c r="F237" s="59" t="s">
        <v>1890</v>
      </c>
      <c r="G237" s="58" t="s">
        <v>1896</v>
      </c>
      <c r="H237" s="140" t="s">
        <v>1900</v>
      </c>
      <c r="I237" s="140" t="s">
        <v>1897</v>
      </c>
      <c r="J237" s="140" t="s">
        <v>1901</v>
      </c>
      <c r="K237" s="22" t="s">
        <v>2662</v>
      </c>
      <c r="L237" s="148">
        <v>44217.755851354166</v>
      </c>
      <c r="M237" s="49">
        <v>366</v>
      </c>
      <c r="N237" s="49">
        <v>148</v>
      </c>
      <c r="O237" s="33">
        <f t="shared" si="7"/>
        <v>0.40437158469945356</v>
      </c>
      <c r="P237" s="50">
        <v>7.8600000000000003E-2</v>
      </c>
      <c r="Q237" s="50">
        <v>2.2430300934227344E-3</v>
      </c>
      <c r="R237" s="51">
        <v>1.196E-2</v>
      </c>
      <c r="S237" s="51">
        <v>3.318382738624344E-4</v>
      </c>
      <c r="T237" s="51">
        <v>0.44993</v>
      </c>
      <c r="U237" s="52">
        <v>83.612039999999993</v>
      </c>
      <c r="V237" s="52">
        <v>2.3198726005883685</v>
      </c>
      <c r="W237" s="53">
        <v>4.7100000000000003E-2</v>
      </c>
      <c r="X237" s="53">
        <v>1.5255700573883848E-3</v>
      </c>
      <c r="Y237" s="52">
        <v>0.51048515881784196</v>
      </c>
      <c r="Z237" s="54">
        <v>3.8509999999999998E-3</v>
      </c>
      <c r="AA237" s="54">
        <v>1.2543157656666842E-4</v>
      </c>
      <c r="AB237" s="55">
        <v>76.684717684902665</v>
      </c>
      <c r="AC237" s="55">
        <v>2.1243141076653336</v>
      </c>
      <c r="AD237" s="33">
        <v>0.99757716229419058</v>
      </c>
      <c r="AE237" s="56">
        <v>76.827845784626689</v>
      </c>
      <c r="AF237" s="56">
        <v>2.2749842684721613</v>
      </c>
      <c r="AG237" s="56">
        <v>76.641704383003585</v>
      </c>
      <c r="AH237" s="56">
        <v>2.1388121045587791</v>
      </c>
      <c r="AI237" s="56">
        <v>54.300304991023324</v>
      </c>
      <c r="AJ237" s="56">
        <v>77.27690095615344</v>
      </c>
      <c r="AK237" s="97"/>
    </row>
    <row r="238" spans="1:37" s="18" customFormat="1" ht="12.9" x14ac:dyDescent="0.2">
      <c r="A238" s="22" t="s">
        <v>97</v>
      </c>
      <c r="B238" s="103">
        <v>45.378174000000001</v>
      </c>
      <c r="C238" s="103">
        <v>-112.448685</v>
      </c>
      <c r="D238" s="103" t="s">
        <v>1938</v>
      </c>
      <c r="E238" s="59" t="s">
        <v>1891</v>
      </c>
      <c r="F238" s="59" t="s">
        <v>1890</v>
      </c>
      <c r="G238" s="58" t="s">
        <v>1896</v>
      </c>
      <c r="H238" s="140" t="s">
        <v>1900</v>
      </c>
      <c r="I238" s="140" t="s">
        <v>1897</v>
      </c>
      <c r="J238" s="140" t="s">
        <v>1901</v>
      </c>
      <c r="K238" s="22" t="s">
        <v>284</v>
      </c>
      <c r="L238" s="148">
        <v>44217.756296157408</v>
      </c>
      <c r="M238" s="49">
        <v>244</v>
      </c>
      <c r="N238" s="49">
        <v>162.1</v>
      </c>
      <c r="O238" s="33">
        <f t="shared" si="7"/>
        <v>0.66434426229508192</v>
      </c>
      <c r="P238" s="50">
        <v>11.44</v>
      </c>
      <c r="Q238" s="50">
        <v>0.52273266590103207</v>
      </c>
      <c r="R238" s="51">
        <v>0.46</v>
      </c>
      <c r="S238" s="51">
        <v>1.6752313273097539E-2</v>
      </c>
      <c r="T238" s="51">
        <v>0.98538000000000003</v>
      </c>
      <c r="U238" s="52">
        <v>2.1739130000000002</v>
      </c>
      <c r="V238" s="52">
        <v>7.9169721242609542E-2</v>
      </c>
      <c r="W238" s="53">
        <v>0.1804</v>
      </c>
      <c r="X238" s="53">
        <v>4.2787456105732669E-3</v>
      </c>
      <c r="Y238" s="52">
        <v>0.40728713700998742</v>
      </c>
      <c r="Z238" s="54">
        <v>0.13300000000000001</v>
      </c>
      <c r="AA238" s="54">
        <v>4.1612017494949702E-3</v>
      </c>
      <c r="AB238" s="55">
        <v>2656.5510864378589</v>
      </c>
      <c r="AC238" s="55">
        <v>39.321374386760368</v>
      </c>
      <c r="AD238" s="33">
        <v>0.91831774615928008</v>
      </c>
      <c r="AE238" s="56">
        <v>2559.6964891212197</v>
      </c>
      <c r="AF238" s="56">
        <v>426.97520155575489</v>
      </c>
      <c r="AG238" s="56">
        <v>2439.5580062546014</v>
      </c>
      <c r="AH238" s="56">
        <v>107.09776610286923</v>
      </c>
      <c r="AI238" s="56">
        <v>2656.5510864378589</v>
      </c>
      <c r="AJ238" s="56">
        <v>39.321374386760368</v>
      </c>
      <c r="AK238" s="97"/>
    </row>
    <row r="239" spans="1:37" s="18" customFormat="1" ht="12.9" x14ac:dyDescent="0.2">
      <c r="A239" s="22" t="s">
        <v>97</v>
      </c>
      <c r="B239" s="103">
        <v>45.378174000000001</v>
      </c>
      <c r="C239" s="103">
        <v>-112.448685</v>
      </c>
      <c r="D239" s="103" t="s">
        <v>1938</v>
      </c>
      <c r="E239" s="59" t="s">
        <v>1891</v>
      </c>
      <c r="F239" s="59" t="s">
        <v>1890</v>
      </c>
      <c r="G239" s="58" t="s">
        <v>1896</v>
      </c>
      <c r="H239" s="140" t="s">
        <v>1900</v>
      </c>
      <c r="I239" s="140" t="s">
        <v>1897</v>
      </c>
      <c r="J239" s="140" t="s">
        <v>1901</v>
      </c>
      <c r="K239" s="22" t="s">
        <v>285</v>
      </c>
      <c r="L239" s="148">
        <v>44217.756744293984</v>
      </c>
      <c r="M239" s="49">
        <v>254.8</v>
      </c>
      <c r="N239" s="49">
        <v>101.5</v>
      </c>
      <c r="O239" s="33">
        <f t="shared" si="7"/>
        <v>0.39835164835164832</v>
      </c>
      <c r="P239" s="50">
        <v>7.51E-2</v>
      </c>
      <c r="Q239" s="50">
        <v>4.2727045299201299E-3</v>
      </c>
      <c r="R239" s="51">
        <v>1.1339999999999999E-2</v>
      </c>
      <c r="S239" s="51">
        <v>4.7732404087789249E-4</v>
      </c>
      <c r="T239" s="51">
        <v>0.79469999999999996</v>
      </c>
      <c r="U239" s="52">
        <v>88.183419999999998</v>
      </c>
      <c r="V239" s="52">
        <v>3.7118227899466802</v>
      </c>
      <c r="W239" s="53">
        <v>4.7800000000000002E-2</v>
      </c>
      <c r="X239" s="53">
        <v>1.8638497793545487E-3</v>
      </c>
      <c r="Y239" s="52">
        <v>0.30899324059057637</v>
      </c>
      <c r="Z239" s="54">
        <v>3.65E-3</v>
      </c>
      <c r="AA239" s="54">
        <v>1.6682026255823961E-4</v>
      </c>
      <c r="AB239" s="55">
        <v>72.660184132175786</v>
      </c>
      <c r="AC239" s="55">
        <v>3.0516312445064657</v>
      </c>
      <c r="AD239" s="33">
        <v>0.98862100722360957</v>
      </c>
      <c r="AE239" s="56">
        <v>73.52762401283978</v>
      </c>
      <c r="AF239" s="56">
        <v>4.3291896692091214</v>
      </c>
      <c r="AG239" s="56">
        <v>72.690953710332522</v>
      </c>
      <c r="AH239" s="56">
        <v>3.0762943303522063</v>
      </c>
      <c r="AI239" s="56">
        <v>89.381811755940674</v>
      </c>
      <c r="AJ239" s="56">
        <v>92.42010337072017</v>
      </c>
      <c r="AK239" s="97"/>
    </row>
    <row r="240" spans="1:37" s="18" customFormat="1" ht="12.9" x14ac:dyDescent="0.2">
      <c r="A240" s="22" t="s">
        <v>97</v>
      </c>
      <c r="B240" s="103">
        <v>45.378174000000001</v>
      </c>
      <c r="C240" s="103">
        <v>-112.448685</v>
      </c>
      <c r="D240" s="103" t="s">
        <v>1938</v>
      </c>
      <c r="E240" s="59" t="s">
        <v>1891</v>
      </c>
      <c r="F240" s="59" t="s">
        <v>1890</v>
      </c>
      <c r="G240" s="58" t="s">
        <v>1896</v>
      </c>
      <c r="H240" s="140" t="s">
        <v>1900</v>
      </c>
      <c r="I240" s="140" t="s">
        <v>1897</v>
      </c>
      <c r="J240" s="140" t="s">
        <v>1901</v>
      </c>
      <c r="K240" s="22" t="s">
        <v>286</v>
      </c>
      <c r="L240" s="148">
        <v>44217.757190289354</v>
      </c>
      <c r="M240" s="49">
        <v>602</v>
      </c>
      <c r="N240" s="49">
        <v>171</v>
      </c>
      <c r="O240" s="33">
        <f t="shared" si="7"/>
        <v>0.28405315614617938</v>
      </c>
      <c r="P240" s="50">
        <v>6.9699999999999998E-2</v>
      </c>
      <c r="Q240" s="50">
        <v>3.6746749516113667E-3</v>
      </c>
      <c r="R240" s="51">
        <v>1.056E-2</v>
      </c>
      <c r="S240" s="51">
        <v>5.6125345433235424E-4</v>
      </c>
      <c r="T240" s="51">
        <v>0.94391000000000003</v>
      </c>
      <c r="U240" s="52">
        <v>94.696969999999993</v>
      </c>
      <c r="V240" s="52">
        <v>5.0330490431284662</v>
      </c>
      <c r="W240" s="53">
        <v>4.7509999999999997E-2</v>
      </c>
      <c r="X240" s="53">
        <v>1.198240393243359E-3</v>
      </c>
      <c r="Y240" s="52">
        <v>0.472015300689407</v>
      </c>
      <c r="Z240" s="54">
        <v>3.31E-3</v>
      </c>
      <c r="AA240" s="54">
        <v>3.660361184364188E-4</v>
      </c>
      <c r="AB240" s="55">
        <v>67.704881695621708</v>
      </c>
      <c r="AC240" s="55">
        <v>3.5871805179280511</v>
      </c>
      <c r="AD240" s="33">
        <v>0.98980474569742527</v>
      </c>
      <c r="AE240" s="56">
        <v>68.414718312380757</v>
      </c>
      <c r="AF240" s="56">
        <v>3.7243639418812284</v>
      </c>
      <c r="AG240" s="56">
        <v>67.717212861147019</v>
      </c>
      <c r="AH240" s="56">
        <v>3.6170572797439404</v>
      </c>
      <c r="AI240" s="56">
        <v>74.938711631511268</v>
      </c>
      <c r="AJ240" s="56">
        <v>59.939817448438923</v>
      </c>
      <c r="AK240" s="97"/>
    </row>
    <row r="241" spans="1:37" s="18" customFormat="1" ht="12.9" x14ac:dyDescent="0.2">
      <c r="A241" s="22" t="s">
        <v>97</v>
      </c>
      <c r="B241" s="103">
        <v>45.378174000000001</v>
      </c>
      <c r="C241" s="103">
        <v>-112.448685</v>
      </c>
      <c r="D241" s="103" t="s">
        <v>1938</v>
      </c>
      <c r="E241" s="59" t="s">
        <v>1891</v>
      </c>
      <c r="F241" s="59" t="s">
        <v>1890</v>
      </c>
      <c r="G241" s="58" t="s">
        <v>1896</v>
      </c>
      <c r="H241" s="140" t="s">
        <v>1900</v>
      </c>
      <c r="I241" s="140" t="s">
        <v>1897</v>
      </c>
      <c r="J241" s="140" t="s">
        <v>1901</v>
      </c>
      <c r="K241" s="22" t="s">
        <v>287</v>
      </c>
      <c r="L241" s="148">
        <v>44217.757639490737</v>
      </c>
      <c r="M241" s="49">
        <v>179</v>
      </c>
      <c r="N241" s="49">
        <v>62</v>
      </c>
      <c r="O241" s="33">
        <f t="shared" si="7"/>
        <v>0.34636871508379891</v>
      </c>
      <c r="P241" s="50">
        <v>5.2999999999999999E-2</v>
      </c>
      <c r="Q241" s="50">
        <v>4.5258811296807174E-3</v>
      </c>
      <c r="R241" s="51">
        <v>7.9900000000000006E-3</v>
      </c>
      <c r="S241" s="51">
        <v>5.0590121565380721E-4</v>
      </c>
      <c r="T241" s="51">
        <v>0.80559000000000003</v>
      </c>
      <c r="U241" s="52">
        <v>125.1564</v>
      </c>
      <c r="V241" s="52">
        <v>7.924504884256744</v>
      </c>
      <c r="W241" s="53">
        <v>4.9000000000000002E-2</v>
      </c>
      <c r="X241" s="53">
        <v>2.5923734298900687E-3</v>
      </c>
      <c r="Y241" s="52">
        <v>0.39014129587299778</v>
      </c>
      <c r="Z241" s="54">
        <v>2.9399999999999999E-3</v>
      </c>
      <c r="AA241" s="54">
        <v>3.3519761335665862E-4</v>
      </c>
      <c r="AB241" s="55">
        <v>51.175075828177874</v>
      </c>
      <c r="AC241" s="55">
        <v>3.2359157075245331</v>
      </c>
      <c r="AD241" s="33">
        <v>0.97834581704541057</v>
      </c>
      <c r="AE241" s="56">
        <v>52.437663757768583</v>
      </c>
      <c r="AF241" s="56">
        <v>4.5851349213357011</v>
      </c>
      <c r="AG241" s="56">
        <v>51.302168993046621</v>
      </c>
      <c r="AH241" s="56">
        <v>3.2604241145975248</v>
      </c>
      <c r="AI241" s="56">
        <v>147.83096914446409</v>
      </c>
      <c r="AJ241" s="56">
        <v>124.04281516173356</v>
      </c>
      <c r="AK241" s="97"/>
    </row>
    <row r="242" spans="1:37" s="18" customFormat="1" ht="12.9" x14ac:dyDescent="0.2">
      <c r="A242" s="22" t="s">
        <v>97</v>
      </c>
      <c r="B242" s="103">
        <v>45.378174000000001</v>
      </c>
      <c r="C242" s="103">
        <v>-112.448685</v>
      </c>
      <c r="D242" s="103" t="s">
        <v>1938</v>
      </c>
      <c r="E242" s="59" t="s">
        <v>1891</v>
      </c>
      <c r="F242" s="59" t="s">
        <v>1890</v>
      </c>
      <c r="G242" s="58" t="s">
        <v>1896</v>
      </c>
      <c r="H242" s="140" t="s">
        <v>1900</v>
      </c>
      <c r="I242" s="140" t="s">
        <v>1897</v>
      </c>
      <c r="J242" s="140" t="s">
        <v>1901</v>
      </c>
      <c r="K242" s="22" t="s">
        <v>288</v>
      </c>
      <c r="L242" s="148">
        <v>44217.758084756948</v>
      </c>
      <c r="M242" s="49">
        <v>225.1</v>
      </c>
      <c r="N242" s="49">
        <v>59.9</v>
      </c>
      <c r="O242" s="33">
        <f t="shared" si="7"/>
        <v>0.26610395379831187</v>
      </c>
      <c r="P242" s="50">
        <v>7.6100000000000001E-2</v>
      </c>
      <c r="Q242" s="50">
        <v>4.4672680689656404E-3</v>
      </c>
      <c r="R242" s="51">
        <v>1.107E-2</v>
      </c>
      <c r="S242" s="51">
        <v>3.6485334039857711E-4</v>
      </c>
      <c r="T242" s="51">
        <v>0.65429999999999999</v>
      </c>
      <c r="U242" s="52">
        <v>90.334239999999994</v>
      </c>
      <c r="V242" s="52">
        <v>2.977303739451358</v>
      </c>
      <c r="W242" s="53">
        <v>4.8500000000000001E-2</v>
      </c>
      <c r="X242" s="53">
        <v>2.0447249203743765E-3</v>
      </c>
      <c r="Y242" s="52">
        <v>0.34192906151749741</v>
      </c>
      <c r="Z242" s="54">
        <v>3.62E-3</v>
      </c>
      <c r="AA242" s="54">
        <v>2.0332673213328348E-4</v>
      </c>
      <c r="AB242" s="55">
        <v>70.873785417237286</v>
      </c>
      <c r="AC242" s="55">
        <v>2.3344932701949235</v>
      </c>
      <c r="AD242" s="33">
        <v>0.95297631205829558</v>
      </c>
      <c r="AE242" s="56">
        <v>74.471639563598103</v>
      </c>
      <c r="AF242" s="56">
        <v>4.5258866271440317</v>
      </c>
      <c r="AG242" s="56">
        <v>70.969708424252374</v>
      </c>
      <c r="AH242" s="56">
        <v>2.3515667855192812</v>
      </c>
      <c r="AI242" s="56">
        <v>123.72988135357529</v>
      </c>
      <c r="AJ242" s="56">
        <v>99.288783571479698</v>
      </c>
      <c r="AK242" s="97"/>
    </row>
    <row r="243" spans="1:37" s="18" customFormat="1" ht="12.9" x14ac:dyDescent="0.2">
      <c r="A243" s="22" t="s">
        <v>97</v>
      </c>
      <c r="B243" s="103">
        <v>45.378174000000001</v>
      </c>
      <c r="C243" s="103">
        <v>-112.448685</v>
      </c>
      <c r="D243" s="103" t="s">
        <v>1938</v>
      </c>
      <c r="E243" s="59" t="s">
        <v>1891</v>
      </c>
      <c r="F243" s="59" t="s">
        <v>1890</v>
      </c>
      <c r="G243" s="58" t="s">
        <v>1896</v>
      </c>
      <c r="H243" s="140" t="s">
        <v>1900</v>
      </c>
      <c r="I243" s="140" t="s">
        <v>1897</v>
      </c>
      <c r="J243" s="140" t="s">
        <v>1901</v>
      </c>
      <c r="K243" s="22" t="s">
        <v>289</v>
      </c>
      <c r="L243" s="148">
        <v>44217.758530624997</v>
      </c>
      <c r="M243" s="49">
        <v>282.89999999999998</v>
      </c>
      <c r="N243" s="49">
        <v>119.2</v>
      </c>
      <c r="O243" s="33">
        <f t="shared" si="7"/>
        <v>0.42135030045952637</v>
      </c>
      <c r="P243" s="50">
        <v>7.3999999999999996E-2</v>
      </c>
      <c r="Q243" s="50">
        <v>2.9917219122104245E-3</v>
      </c>
      <c r="R243" s="51">
        <v>1.1089999999999999E-2</v>
      </c>
      <c r="S243" s="51">
        <v>3.7308878299943562E-4</v>
      </c>
      <c r="T243" s="51">
        <v>0.66532000000000002</v>
      </c>
      <c r="U243" s="52">
        <v>90.171329999999998</v>
      </c>
      <c r="V243" s="52">
        <v>3.0335353713427438</v>
      </c>
      <c r="W243" s="53">
        <v>4.82E-2</v>
      </c>
      <c r="X243" s="53">
        <v>1.4626332417937177E-3</v>
      </c>
      <c r="Y243" s="52">
        <v>0.38891665444402462</v>
      </c>
      <c r="Z243" s="54">
        <v>3.5990000000000002E-3</v>
      </c>
      <c r="AA243" s="54">
        <v>1.1998800106677336E-4</v>
      </c>
      <c r="AB243" s="55">
        <v>71.028317287444338</v>
      </c>
      <c r="AC243" s="55">
        <v>2.3842970803281385</v>
      </c>
      <c r="AD243" s="33">
        <v>0.98081110427548912</v>
      </c>
      <c r="AE243" s="56">
        <v>72.488192198479965</v>
      </c>
      <c r="AF243" s="56">
        <v>3.0332087301958888</v>
      </c>
      <c r="AG243" s="56">
        <v>71.097223837125028</v>
      </c>
      <c r="AH243" s="56">
        <v>2.4046362783899351</v>
      </c>
      <c r="AI243" s="56">
        <v>109.09722975675737</v>
      </c>
      <c r="AJ243" s="56">
        <v>71.659854717091108</v>
      </c>
      <c r="AK243" s="97"/>
    </row>
    <row r="244" spans="1:37" s="18" customFormat="1" ht="12.9" x14ac:dyDescent="0.2">
      <c r="A244" s="22" t="s">
        <v>97</v>
      </c>
      <c r="B244" s="103">
        <v>45.378174000000001</v>
      </c>
      <c r="C244" s="103">
        <v>-112.448685</v>
      </c>
      <c r="D244" s="103" t="s">
        <v>1938</v>
      </c>
      <c r="E244" s="59" t="s">
        <v>1891</v>
      </c>
      <c r="F244" s="59" t="s">
        <v>1890</v>
      </c>
      <c r="G244" s="58" t="s">
        <v>1896</v>
      </c>
      <c r="H244" s="140" t="s">
        <v>1900</v>
      </c>
      <c r="I244" s="140" t="s">
        <v>1897</v>
      </c>
      <c r="J244" s="140" t="s">
        <v>1901</v>
      </c>
      <c r="K244" s="22" t="s">
        <v>290</v>
      </c>
      <c r="L244" s="148">
        <v>44217.758985844906</v>
      </c>
      <c r="M244" s="49">
        <v>660</v>
      </c>
      <c r="N244" s="49">
        <v>60.1</v>
      </c>
      <c r="O244" s="33">
        <f t="shared" si="7"/>
        <v>9.1060606060606064E-2</v>
      </c>
      <c r="P244" s="50">
        <v>3.3079999999999998</v>
      </c>
      <c r="Q244" s="50">
        <v>8.9314867743282247E-2</v>
      </c>
      <c r="R244" s="51">
        <v>0.2273</v>
      </c>
      <c r="S244" s="51">
        <v>6.8319920960141639E-3</v>
      </c>
      <c r="T244" s="51">
        <v>0.98817999999999995</v>
      </c>
      <c r="U244" s="52">
        <v>4.3994720000000003</v>
      </c>
      <c r="V244" s="52">
        <v>0.1322356294538265</v>
      </c>
      <c r="W244" s="53">
        <v>0.10435999999999999</v>
      </c>
      <c r="X244" s="53">
        <v>2.1233237718256723E-3</v>
      </c>
      <c r="Y244" s="52">
        <v>0.58561605121000671</v>
      </c>
      <c r="Z244" s="54">
        <v>1.9300000000000001E-2</v>
      </c>
      <c r="AA244" s="54">
        <v>2.7274522910584529E-3</v>
      </c>
      <c r="AB244" s="55">
        <v>1287.5779692707906</v>
      </c>
      <c r="AC244" s="55">
        <v>37.839995012602898</v>
      </c>
      <c r="AD244" s="33">
        <v>0.89034794845106224</v>
      </c>
      <c r="AE244" s="56">
        <v>1482.9403049135828</v>
      </c>
      <c r="AF244" s="56">
        <v>86.864940762466929</v>
      </c>
      <c r="AG244" s="56">
        <v>1320.3328581552012</v>
      </c>
      <c r="AH244" s="56">
        <v>43.892085693867777</v>
      </c>
      <c r="AI244" s="56">
        <v>1703.0643464734176</v>
      </c>
      <c r="AJ244" s="56">
        <v>37.466059558582188</v>
      </c>
      <c r="AK244" s="97"/>
    </row>
    <row r="245" spans="1:37" s="18" customFormat="1" ht="12.9" x14ac:dyDescent="0.2">
      <c r="A245" s="22" t="s">
        <v>97</v>
      </c>
      <c r="B245" s="103">
        <v>45.378174000000001</v>
      </c>
      <c r="C245" s="103">
        <v>-112.448685</v>
      </c>
      <c r="D245" s="103" t="s">
        <v>1938</v>
      </c>
      <c r="E245" s="59" t="s">
        <v>1891</v>
      </c>
      <c r="F245" s="59" t="s">
        <v>1890</v>
      </c>
      <c r="G245" s="58" t="s">
        <v>1896</v>
      </c>
      <c r="H245" s="140" t="s">
        <v>1900</v>
      </c>
      <c r="I245" s="140" t="s">
        <v>1897</v>
      </c>
      <c r="J245" s="140" t="s">
        <v>1901</v>
      </c>
      <c r="K245" s="22" t="s">
        <v>291</v>
      </c>
      <c r="L245" s="148">
        <v>44217.759436956017</v>
      </c>
      <c r="M245" s="49">
        <v>528</v>
      </c>
      <c r="N245" s="49">
        <v>65.599999999999994</v>
      </c>
      <c r="O245" s="33">
        <f t="shared" si="7"/>
        <v>0.12424242424242424</v>
      </c>
      <c r="P245" s="50">
        <v>2.875</v>
      </c>
      <c r="Q245" s="50">
        <v>9.4505290857178986E-2</v>
      </c>
      <c r="R245" s="51">
        <v>0.20649999999999999</v>
      </c>
      <c r="S245" s="51">
        <v>6.8780011631287179E-3</v>
      </c>
      <c r="T245" s="51">
        <v>0.98699999999999999</v>
      </c>
      <c r="U245" s="52">
        <v>4.8426150000000003</v>
      </c>
      <c r="V245" s="52">
        <v>0.16129548726266335</v>
      </c>
      <c r="W245" s="53">
        <v>0.10076</v>
      </c>
      <c r="X245" s="53">
        <v>2.042040900667761E-3</v>
      </c>
      <c r="Y245" s="52">
        <v>0.58039467343352813</v>
      </c>
      <c r="Z245" s="54">
        <v>2.5399999999999999E-2</v>
      </c>
      <c r="AA245" s="54">
        <v>2.8457097532953004E-3</v>
      </c>
      <c r="AB245" s="55">
        <v>1178.7084937737845</v>
      </c>
      <c r="AC245" s="55">
        <v>38.248052950538892</v>
      </c>
      <c r="AD245" s="33">
        <v>0.87985991608128045</v>
      </c>
      <c r="AE245" s="56">
        <v>1375.3827108750675</v>
      </c>
      <c r="AF245" s="56">
        <v>91.691599745607206</v>
      </c>
      <c r="AG245" s="56">
        <v>1210.1441165701808</v>
      </c>
      <c r="AH245" s="56">
        <v>44.186659891539051</v>
      </c>
      <c r="AI245" s="56">
        <v>1638.1537563551537</v>
      </c>
      <c r="AJ245" s="56">
        <v>37.629356078125582</v>
      </c>
      <c r="AK245" s="97"/>
    </row>
    <row r="246" spans="1:37" s="18" customFormat="1" ht="12.9" x14ac:dyDescent="0.2">
      <c r="A246" s="22" t="s">
        <v>97</v>
      </c>
      <c r="B246" s="103">
        <v>45.378174000000001</v>
      </c>
      <c r="C246" s="103">
        <v>-112.448685</v>
      </c>
      <c r="D246" s="103" t="s">
        <v>1938</v>
      </c>
      <c r="E246" s="59" t="s">
        <v>1891</v>
      </c>
      <c r="F246" s="59" t="s">
        <v>1890</v>
      </c>
      <c r="G246" s="58" t="s">
        <v>1896</v>
      </c>
      <c r="H246" s="140" t="s">
        <v>1900</v>
      </c>
      <c r="I246" s="140" t="s">
        <v>1897</v>
      </c>
      <c r="J246" s="140" t="s">
        <v>1901</v>
      </c>
      <c r="K246" s="22" t="s">
        <v>293</v>
      </c>
      <c r="L246" s="148">
        <v>44217.759886192129</v>
      </c>
      <c r="M246" s="49">
        <v>143</v>
      </c>
      <c r="N246" s="49">
        <v>93</v>
      </c>
      <c r="O246" s="33">
        <f t="shared" si="7"/>
        <v>0.65034965034965031</v>
      </c>
      <c r="P246" s="50">
        <v>7.5899999999999995E-2</v>
      </c>
      <c r="Q246" s="50">
        <v>3.7234827782601605E-3</v>
      </c>
      <c r="R246" s="51">
        <v>1.1270000000000001E-2</v>
      </c>
      <c r="S246" s="51">
        <v>4.0792788578374988E-4</v>
      </c>
      <c r="T246" s="51">
        <v>0.63373999999999997</v>
      </c>
      <c r="U246" s="52">
        <v>88.731139999999996</v>
      </c>
      <c r="V246" s="52">
        <v>3.2117039427271061</v>
      </c>
      <c r="W246" s="53">
        <v>4.9399999999999999E-2</v>
      </c>
      <c r="X246" s="53">
        <v>2.2307272356789838E-3</v>
      </c>
      <c r="Y246" s="52">
        <v>0.4864153856037402</v>
      </c>
      <c r="Z246" s="54">
        <v>3.62E-3</v>
      </c>
      <c r="AA246" s="54">
        <v>1.7561822228914632E-4</v>
      </c>
      <c r="AB246" s="55">
        <v>72.067249131037471</v>
      </c>
      <c r="AC246" s="55">
        <v>2.6067241152212346</v>
      </c>
      <c r="AD246" s="33">
        <v>0.97256222616505461</v>
      </c>
      <c r="AE246" s="56">
        <v>74.282906653527434</v>
      </c>
      <c r="AF246" s="56">
        <v>3.773739936239251</v>
      </c>
      <c r="AG246" s="56">
        <v>72.244749060965589</v>
      </c>
      <c r="AH246" s="56">
        <v>2.6291358957227464</v>
      </c>
      <c r="AI246" s="56">
        <v>166.85950455958979</v>
      </c>
      <c r="AJ246" s="56">
        <v>105.50352319630147</v>
      </c>
      <c r="AK246" s="97"/>
    </row>
    <row r="247" spans="1:37" s="18" customFormat="1" ht="12.9" x14ac:dyDescent="0.2">
      <c r="A247" s="22" t="s">
        <v>97</v>
      </c>
      <c r="B247" s="103">
        <v>45.378174000000001</v>
      </c>
      <c r="C247" s="103">
        <v>-112.448685</v>
      </c>
      <c r="D247" s="103" t="s">
        <v>1938</v>
      </c>
      <c r="E247" s="59" t="s">
        <v>1891</v>
      </c>
      <c r="F247" s="59" t="s">
        <v>1890</v>
      </c>
      <c r="G247" s="58" t="s">
        <v>1896</v>
      </c>
      <c r="H247" s="140" t="s">
        <v>1900</v>
      </c>
      <c r="I247" s="140" t="s">
        <v>1897</v>
      </c>
      <c r="J247" s="140" t="s">
        <v>1901</v>
      </c>
      <c r="K247" s="22" t="s">
        <v>294</v>
      </c>
      <c r="L247" s="148">
        <v>44217.760946018519</v>
      </c>
      <c r="M247" s="49">
        <v>763</v>
      </c>
      <c r="N247" s="49">
        <v>471</v>
      </c>
      <c r="O247" s="33">
        <f t="shared" si="7"/>
        <v>0.61730013106159898</v>
      </c>
      <c r="P247" s="50">
        <v>7.3800000000000004E-2</v>
      </c>
      <c r="Q247" s="50">
        <v>3.0771051330755667E-3</v>
      </c>
      <c r="R247" s="51">
        <v>1.1089999999999999E-2</v>
      </c>
      <c r="S247" s="51">
        <v>2.9205348825172417E-4</v>
      </c>
      <c r="T247" s="51">
        <v>0.82643999999999995</v>
      </c>
      <c r="U247" s="52">
        <v>90.171329999999998</v>
      </c>
      <c r="V247" s="52">
        <v>2.3746484728928952</v>
      </c>
      <c r="W247" s="53">
        <v>4.8099999999999997E-2</v>
      </c>
      <c r="X247" s="53">
        <v>1.387603689819251E-3</v>
      </c>
      <c r="Y247" s="52">
        <v>0.45404670928694107</v>
      </c>
      <c r="Z247" s="54">
        <v>3.503E-3</v>
      </c>
      <c r="AA247" s="54">
        <v>9.6251771931741602E-5</v>
      </c>
      <c r="AB247" s="55">
        <v>71.03730422332201</v>
      </c>
      <c r="AC247" s="55">
        <v>1.867989682509229</v>
      </c>
      <c r="AD247" s="33">
        <v>0.9833764659779507</v>
      </c>
      <c r="AE247" s="56">
        <v>72.299090223213838</v>
      </c>
      <c r="AF247" s="56">
        <v>3.1196431280415595</v>
      </c>
      <c r="AG247" s="56">
        <v>71.097223837125028</v>
      </c>
      <c r="AH247" s="56">
        <v>1.8824228778956267</v>
      </c>
      <c r="AI247" s="56">
        <v>104.19052819181003</v>
      </c>
      <c r="AJ247" s="56">
        <v>68.18745803271905</v>
      </c>
      <c r="AK247" s="97"/>
    </row>
    <row r="248" spans="1:37" s="18" customFormat="1" ht="12.9" x14ac:dyDescent="0.2">
      <c r="A248" s="22" t="s">
        <v>97</v>
      </c>
      <c r="B248" s="103">
        <v>45.378174000000001</v>
      </c>
      <c r="C248" s="103">
        <v>-112.448685</v>
      </c>
      <c r="D248" s="103" t="s">
        <v>1938</v>
      </c>
      <c r="E248" s="59" t="s">
        <v>1891</v>
      </c>
      <c r="F248" s="59" t="s">
        <v>1890</v>
      </c>
      <c r="G248" s="58" t="s">
        <v>1896</v>
      </c>
      <c r="H248" s="140" t="s">
        <v>1900</v>
      </c>
      <c r="I248" s="140" t="s">
        <v>1897</v>
      </c>
      <c r="J248" s="140" t="s">
        <v>1901</v>
      </c>
      <c r="K248" s="22" t="s">
        <v>295</v>
      </c>
      <c r="L248" s="148">
        <v>44217.76139590278</v>
      </c>
      <c r="M248" s="49">
        <v>413.5</v>
      </c>
      <c r="N248" s="49">
        <v>202.1</v>
      </c>
      <c r="O248" s="33">
        <f t="shared" si="7"/>
        <v>0.48875453446191053</v>
      </c>
      <c r="P248" s="50">
        <v>7.46E-2</v>
      </c>
      <c r="Q248" s="50">
        <v>2.3379615052434031E-3</v>
      </c>
      <c r="R248" s="51">
        <v>1.1339999999999999E-2</v>
      </c>
      <c r="S248" s="51">
        <v>3.3020938811608613E-4</v>
      </c>
      <c r="T248" s="51">
        <v>0.66029000000000004</v>
      </c>
      <c r="U248" s="52">
        <v>88.183419999999998</v>
      </c>
      <c r="V248" s="52">
        <v>2.5678126171928048</v>
      </c>
      <c r="W248" s="53">
        <v>4.6800000000000001E-2</v>
      </c>
      <c r="X248" s="53">
        <v>1.36970653791241E-3</v>
      </c>
      <c r="Y248" s="52">
        <v>0.5552845044173178</v>
      </c>
      <c r="Z248" s="54">
        <v>3.6600000000000001E-3</v>
      </c>
      <c r="AA248" s="54">
        <v>1.4056400677271548E-4</v>
      </c>
      <c r="AB248" s="55">
        <v>72.752063480811699</v>
      </c>
      <c r="AC248" s="55">
        <v>2.1141774456412219</v>
      </c>
      <c r="AD248" s="33">
        <v>0.99501291125747915</v>
      </c>
      <c r="AE248" s="56">
        <v>73.055286909259323</v>
      </c>
      <c r="AF248" s="56">
        <v>2.371155734988756</v>
      </c>
      <c r="AG248" s="56">
        <v>72.690953710332522</v>
      </c>
      <c r="AH248" s="56">
        <v>2.1283151071391835</v>
      </c>
      <c r="AI248" s="56">
        <v>39.033456691184078</v>
      </c>
      <c r="AJ248" s="56">
        <v>70.027504229007718</v>
      </c>
      <c r="AK248" s="97"/>
    </row>
    <row r="249" spans="1:37" s="18" customFormat="1" ht="12.9" x14ac:dyDescent="0.2">
      <c r="A249" s="22" t="s">
        <v>97</v>
      </c>
      <c r="B249" s="103">
        <v>45.378174000000001</v>
      </c>
      <c r="C249" s="103">
        <v>-112.448685</v>
      </c>
      <c r="D249" s="103" t="s">
        <v>1938</v>
      </c>
      <c r="E249" s="59" t="s">
        <v>1891</v>
      </c>
      <c r="F249" s="59" t="s">
        <v>1890</v>
      </c>
      <c r="G249" s="58" t="s">
        <v>1896</v>
      </c>
      <c r="H249" s="140" t="s">
        <v>1900</v>
      </c>
      <c r="I249" s="140" t="s">
        <v>1897</v>
      </c>
      <c r="J249" s="140" t="s">
        <v>1901</v>
      </c>
      <c r="K249" s="22" t="s">
        <v>296</v>
      </c>
      <c r="L249" s="148">
        <v>44217.761846122688</v>
      </c>
      <c r="M249" s="49">
        <v>300</v>
      </c>
      <c r="N249" s="49">
        <v>159</v>
      </c>
      <c r="O249" s="33">
        <f t="shared" ref="O249:O280" si="8">N249/M249</f>
        <v>0.53</v>
      </c>
      <c r="P249" s="50">
        <v>7.7899999999999997E-2</v>
      </c>
      <c r="Q249" s="50">
        <v>3.9226730682023455E-3</v>
      </c>
      <c r="R249" s="51">
        <v>1.157E-2</v>
      </c>
      <c r="S249" s="51">
        <v>4.4491118214762823E-4</v>
      </c>
      <c r="T249" s="51">
        <v>0.94316999999999995</v>
      </c>
      <c r="U249" s="52">
        <v>86.430419999999998</v>
      </c>
      <c r="V249" s="52">
        <v>3.3235836344282901</v>
      </c>
      <c r="W249" s="53">
        <v>4.7699999999999999E-2</v>
      </c>
      <c r="X249" s="53">
        <v>1.3820694627984513E-3</v>
      </c>
      <c r="Y249" s="52">
        <v>0.44218308407463008</v>
      </c>
      <c r="Z249" s="54">
        <v>3.8E-3</v>
      </c>
      <c r="AA249" s="54">
        <v>2.5174590364095302E-4</v>
      </c>
      <c r="AB249" s="55">
        <v>74.137567137403281</v>
      </c>
      <c r="AC249" s="55">
        <v>2.8428055814440345</v>
      </c>
      <c r="AD249" s="33">
        <v>0.97358727679416279</v>
      </c>
      <c r="AE249" s="56">
        <v>76.168658989131089</v>
      </c>
      <c r="AF249" s="56">
        <v>3.9752240920554298</v>
      </c>
      <c r="AG249" s="56">
        <v>74.156837282291363</v>
      </c>
      <c r="AH249" s="56">
        <v>2.867443922732984</v>
      </c>
      <c r="AI249" s="56">
        <v>84.415755253784255</v>
      </c>
      <c r="AJ249" s="56">
        <v>68.738158945913113</v>
      </c>
      <c r="AK249" s="97"/>
    </row>
    <row r="250" spans="1:37" s="18" customFormat="1" ht="12.9" x14ac:dyDescent="0.2">
      <c r="A250" s="22" t="s">
        <v>97</v>
      </c>
      <c r="B250" s="103">
        <v>45.378174000000001</v>
      </c>
      <c r="C250" s="103">
        <v>-112.448685</v>
      </c>
      <c r="D250" s="103" t="s">
        <v>1938</v>
      </c>
      <c r="E250" s="59" t="s">
        <v>1891</v>
      </c>
      <c r="F250" s="59" t="s">
        <v>1890</v>
      </c>
      <c r="G250" s="58" t="s">
        <v>1896</v>
      </c>
      <c r="H250" s="140" t="s">
        <v>1900</v>
      </c>
      <c r="I250" s="140" t="s">
        <v>1897</v>
      </c>
      <c r="J250" s="140" t="s">
        <v>1901</v>
      </c>
      <c r="K250" s="22" t="s">
        <v>297</v>
      </c>
      <c r="L250" s="148">
        <v>44217.762296145833</v>
      </c>
      <c r="M250" s="49">
        <v>90</v>
      </c>
      <c r="N250" s="49">
        <v>20.5</v>
      </c>
      <c r="O250" s="33">
        <f t="shared" si="8"/>
        <v>0.22777777777777777</v>
      </c>
      <c r="P250" s="50">
        <v>5.9799999999999999E-2</v>
      </c>
      <c r="Q250" s="50">
        <v>5.4332693656766184E-3</v>
      </c>
      <c r="R250" s="51">
        <v>8.6400000000000001E-3</v>
      </c>
      <c r="S250" s="51">
        <v>3.4620779887229575E-4</v>
      </c>
      <c r="T250" s="51">
        <v>0.62141000000000002</v>
      </c>
      <c r="U250" s="52">
        <v>115.7407</v>
      </c>
      <c r="V250" s="52">
        <v>4.6377714899261688</v>
      </c>
      <c r="W250" s="53">
        <v>4.9099999999999998E-2</v>
      </c>
      <c r="X250" s="53">
        <v>3.4430108916470186E-3</v>
      </c>
      <c r="Y250" s="52">
        <v>0.45554287142035738</v>
      </c>
      <c r="Z250" s="54">
        <v>3.0599999999999998E-3</v>
      </c>
      <c r="AA250" s="54">
        <v>2.2835376064343676E-4</v>
      </c>
      <c r="AB250" s="55">
        <v>55.319148038523075</v>
      </c>
      <c r="AC250" s="55">
        <v>2.2233918005974069</v>
      </c>
      <c r="AD250" s="33">
        <v>0.94038223980381386</v>
      </c>
      <c r="AE250" s="56">
        <v>58.97366205668348</v>
      </c>
      <c r="AF250" s="56">
        <v>5.5019164389293875</v>
      </c>
      <c r="AG250" s="56">
        <v>55.457784414297201</v>
      </c>
      <c r="AH250" s="56">
        <v>2.2314126206661431</v>
      </c>
      <c r="AI250" s="56">
        <v>152.60889918150485</v>
      </c>
      <c r="AJ250" s="56">
        <v>164.26466627443418</v>
      </c>
      <c r="AK250" s="97"/>
    </row>
    <row r="251" spans="1:37" s="18" customFormat="1" ht="12.9" x14ac:dyDescent="0.2">
      <c r="A251" s="22" t="s">
        <v>97</v>
      </c>
      <c r="B251" s="103">
        <v>45.378174000000001</v>
      </c>
      <c r="C251" s="103">
        <v>-112.448685</v>
      </c>
      <c r="D251" s="103" t="s">
        <v>1938</v>
      </c>
      <c r="E251" s="59" t="s">
        <v>1891</v>
      </c>
      <c r="F251" s="59" t="s">
        <v>1890</v>
      </c>
      <c r="G251" s="58" t="s">
        <v>1896</v>
      </c>
      <c r="H251" s="140" t="s">
        <v>1900</v>
      </c>
      <c r="I251" s="140" t="s">
        <v>1897</v>
      </c>
      <c r="J251" s="140" t="s">
        <v>1901</v>
      </c>
      <c r="K251" s="22" t="s">
        <v>298</v>
      </c>
      <c r="L251" s="148">
        <v>44217.762739664351</v>
      </c>
      <c r="M251" s="49">
        <v>235</v>
      </c>
      <c r="N251" s="49">
        <v>101.6</v>
      </c>
      <c r="O251" s="33">
        <f t="shared" si="8"/>
        <v>0.43234042553191487</v>
      </c>
      <c r="P251" s="50">
        <v>7.81</v>
      </c>
      <c r="Q251" s="50">
        <v>0.383273322838937</v>
      </c>
      <c r="R251" s="51">
        <v>0.39</v>
      </c>
      <c r="S251" s="51">
        <v>1.6026228502052504E-2</v>
      </c>
      <c r="T251" s="51">
        <v>0.97628000000000004</v>
      </c>
      <c r="U251" s="52">
        <v>2.5641029999999998</v>
      </c>
      <c r="V251" s="52">
        <v>0.1053664003220557</v>
      </c>
      <c r="W251" s="53">
        <v>0.14430000000000001</v>
      </c>
      <c r="X251" s="53">
        <v>3.5691730134584402E-3</v>
      </c>
      <c r="Y251" s="52">
        <v>0.42494094372870195</v>
      </c>
      <c r="Z251" s="54">
        <v>0.1205</v>
      </c>
      <c r="AA251" s="54">
        <v>4.2494823214128102E-3</v>
      </c>
      <c r="AB251" s="55">
        <v>2279.4486843618488</v>
      </c>
      <c r="AC251" s="55">
        <v>42.592841980743778</v>
      </c>
      <c r="AD251" s="33">
        <v>0.93129025468573978</v>
      </c>
      <c r="AE251" s="56">
        <v>2209.3592323177013</v>
      </c>
      <c r="AF251" s="56">
        <v>329.44373615598761</v>
      </c>
      <c r="AG251" s="56">
        <v>2122.8283458024207</v>
      </c>
      <c r="AH251" s="56">
        <v>102.49259808446803</v>
      </c>
      <c r="AI251" s="56">
        <v>2279.4486843618488</v>
      </c>
      <c r="AJ251" s="56">
        <v>42.592841980743778</v>
      </c>
      <c r="AK251" s="97"/>
    </row>
    <row r="252" spans="1:37" s="18" customFormat="1" ht="12.9" x14ac:dyDescent="0.2">
      <c r="A252" s="22" t="s">
        <v>97</v>
      </c>
      <c r="B252" s="103">
        <v>45.378174000000001</v>
      </c>
      <c r="C252" s="103">
        <v>-112.448685</v>
      </c>
      <c r="D252" s="103" t="s">
        <v>1938</v>
      </c>
      <c r="E252" s="59" t="s">
        <v>1891</v>
      </c>
      <c r="F252" s="59" t="s">
        <v>1890</v>
      </c>
      <c r="G252" s="58" t="s">
        <v>1896</v>
      </c>
      <c r="H252" s="140" t="s">
        <v>1900</v>
      </c>
      <c r="I252" s="140" t="s">
        <v>1897</v>
      </c>
      <c r="J252" s="140" t="s">
        <v>1901</v>
      </c>
      <c r="K252" s="22" t="s">
        <v>299</v>
      </c>
      <c r="L252" s="148">
        <v>44217.763188078701</v>
      </c>
      <c r="M252" s="49">
        <v>142</v>
      </c>
      <c r="N252" s="49">
        <v>91.9</v>
      </c>
      <c r="O252" s="33">
        <f t="shared" si="8"/>
        <v>0.64718309859154932</v>
      </c>
      <c r="P252" s="50">
        <v>8.1799999999999998E-2</v>
      </c>
      <c r="Q252" s="50">
        <v>4.4143511414476318E-3</v>
      </c>
      <c r="R252" s="51">
        <v>1.2109999999999999E-2</v>
      </c>
      <c r="S252" s="51">
        <v>4.3389035481328697E-4</v>
      </c>
      <c r="T252" s="51">
        <v>0.60457000000000005</v>
      </c>
      <c r="U252" s="52">
        <v>82.57638</v>
      </c>
      <c r="V252" s="52">
        <v>2.9586369240044919</v>
      </c>
      <c r="W252" s="53">
        <v>5.0099999999999999E-2</v>
      </c>
      <c r="X252" s="53">
        <v>1.487952956245593E-3</v>
      </c>
      <c r="Y252" s="52">
        <v>0.41497545229152544</v>
      </c>
      <c r="Z252" s="54">
        <v>3.8600000000000001E-3</v>
      </c>
      <c r="AA252" s="54">
        <v>2.143824619692572E-4</v>
      </c>
      <c r="AB252" s="55">
        <v>77.348385997287934</v>
      </c>
      <c r="AC252" s="55">
        <v>2.7640540233055249</v>
      </c>
      <c r="AD252" s="33">
        <v>0.97195913509706766</v>
      </c>
      <c r="AE252" s="56">
        <v>79.835833330141256</v>
      </c>
      <c r="AF252" s="56">
        <v>4.472393229692547</v>
      </c>
      <c r="AG252" s="56">
        <v>77.597167513317743</v>
      </c>
      <c r="AH252" s="56">
        <v>2.7964303085425808</v>
      </c>
      <c r="AI252" s="56">
        <v>199.63527363720848</v>
      </c>
      <c r="AJ252" s="56">
        <v>68.974689353728763</v>
      </c>
      <c r="AK252" s="97"/>
    </row>
    <row r="253" spans="1:37" s="18" customFormat="1" ht="12.9" x14ac:dyDescent="0.2">
      <c r="A253" s="22" t="s">
        <v>97</v>
      </c>
      <c r="B253" s="103">
        <v>45.378174000000001</v>
      </c>
      <c r="C253" s="103">
        <v>-112.448685</v>
      </c>
      <c r="D253" s="103" t="s">
        <v>1938</v>
      </c>
      <c r="E253" s="59" t="s">
        <v>1891</v>
      </c>
      <c r="F253" s="59" t="s">
        <v>1890</v>
      </c>
      <c r="G253" s="58" t="s">
        <v>1896</v>
      </c>
      <c r="H253" s="140" t="s">
        <v>1900</v>
      </c>
      <c r="I253" s="140" t="s">
        <v>1897</v>
      </c>
      <c r="J253" s="140" t="s">
        <v>1901</v>
      </c>
      <c r="K253" s="22" t="s">
        <v>300</v>
      </c>
      <c r="L253" s="148">
        <v>44217.763642696758</v>
      </c>
      <c r="M253" s="49">
        <v>383</v>
      </c>
      <c r="N253" s="49">
        <v>112.4</v>
      </c>
      <c r="O253" s="33">
        <f t="shared" si="8"/>
        <v>0.29347258485639688</v>
      </c>
      <c r="P253" s="50">
        <v>1.071</v>
      </c>
      <c r="Q253" s="50">
        <v>7.8960853592143998E-2</v>
      </c>
      <c r="R253" s="51">
        <v>8.6699999999999999E-2</v>
      </c>
      <c r="S253" s="51">
        <v>5.6715743845955164E-3</v>
      </c>
      <c r="T253" s="51">
        <v>0.99551000000000001</v>
      </c>
      <c r="U253" s="52">
        <v>11.53403</v>
      </c>
      <c r="V253" s="52">
        <v>0.75451078487533885</v>
      </c>
      <c r="W253" s="53">
        <v>8.9099999999999999E-2</v>
      </c>
      <c r="X253" s="53">
        <v>2.0434098952486256E-3</v>
      </c>
      <c r="Y253" s="52">
        <v>0.60218342350223841</v>
      </c>
      <c r="Z253" s="54">
        <v>4.6600000000000003E-2</v>
      </c>
      <c r="AA253" s="54">
        <v>5.2828613458995866E-3</v>
      </c>
      <c r="AB253" s="55">
        <v>515.14313941691978</v>
      </c>
      <c r="AC253" s="55">
        <v>32.994213432270726</v>
      </c>
      <c r="AD253" s="33">
        <v>0.72506551147500031</v>
      </c>
      <c r="AE253" s="56">
        <v>739.23093101837537</v>
      </c>
      <c r="AF253" s="56">
        <v>77.167492868023004</v>
      </c>
      <c r="AG253" s="56">
        <v>535.99085309697898</v>
      </c>
      <c r="AH253" s="56">
        <v>36.458027791383209</v>
      </c>
      <c r="AI253" s="56">
        <v>1406.3102589044372</v>
      </c>
      <c r="AJ253" s="56">
        <v>43.914684735251655</v>
      </c>
      <c r="AK253" s="97"/>
    </row>
    <row r="254" spans="1:37" s="18" customFormat="1" ht="12.9" x14ac:dyDescent="0.2">
      <c r="A254" s="22" t="s">
        <v>97</v>
      </c>
      <c r="B254" s="103">
        <v>45.378174000000001</v>
      </c>
      <c r="C254" s="103">
        <v>-112.448685</v>
      </c>
      <c r="D254" s="103" t="s">
        <v>1938</v>
      </c>
      <c r="E254" s="59" t="s">
        <v>1891</v>
      </c>
      <c r="F254" s="59" t="s">
        <v>1890</v>
      </c>
      <c r="G254" s="58" t="s">
        <v>1896</v>
      </c>
      <c r="H254" s="140" t="s">
        <v>1900</v>
      </c>
      <c r="I254" s="140" t="s">
        <v>1897</v>
      </c>
      <c r="J254" s="140" t="s">
        <v>1901</v>
      </c>
      <c r="K254" s="22" t="s">
        <v>301</v>
      </c>
      <c r="L254" s="148">
        <v>44217.764093252314</v>
      </c>
      <c r="M254" s="49">
        <v>410</v>
      </c>
      <c r="N254" s="49">
        <v>89.3</v>
      </c>
      <c r="O254" s="33">
        <f t="shared" si="8"/>
        <v>0.21780487804878049</v>
      </c>
      <c r="P254" s="50">
        <v>1.093</v>
      </c>
      <c r="Q254" s="50">
        <v>6.5740851835065228E-2</v>
      </c>
      <c r="R254" s="51">
        <v>9.1600000000000001E-2</v>
      </c>
      <c r="S254" s="51">
        <v>5.2312736498868039E-3</v>
      </c>
      <c r="T254" s="51">
        <v>0.99197000000000002</v>
      </c>
      <c r="U254" s="52">
        <v>10.91703</v>
      </c>
      <c r="V254" s="52">
        <v>0.62347130689111907</v>
      </c>
      <c r="W254" s="53">
        <v>8.6139999999999994E-2</v>
      </c>
      <c r="X254" s="53">
        <v>1.85958055485639E-3</v>
      </c>
      <c r="Y254" s="52">
        <v>0.44516148819503154</v>
      </c>
      <c r="Z254" s="54">
        <v>2.41E-2</v>
      </c>
      <c r="AA254" s="54">
        <v>1.9601846851763738E-3</v>
      </c>
      <c r="AB254" s="55">
        <v>545.67264569258293</v>
      </c>
      <c r="AC254" s="55">
        <v>30.48363968504642</v>
      </c>
      <c r="AD254" s="33">
        <v>0.75336358359186006</v>
      </c>
      <c r="AE254" s="56">
        <v>749.96034265508729</v>
      </c>
      <c r="AF254" s="56">
        <v>64.649634812436858</v>
      </c>
      <c r="AG254" s="56">
        <v>564.9928112944159</v>
      </c>
      <c r="AH254" s="56">
        <v>33.635056061293596</v>
      </c>
      <c r="AI254" s="56">
        <v>1341.3261719114223</v>
      </c>
      <c r="AJ254" s="56">
        <v>41.710646144793365</v>
      </c>
      <c r="AK254" s="97"/>
    </row>
    <row r="255" spans="1:37" s="18" customFormat="1" ht="12.9" x14ac:dyDescent="0.2">
      <c r="A255" s="22" t="s">
        <v>97</v>
      </c>
      <c r="B255" s="103">
        <v>45.378174000000001</v>
      </c>
      <c r="C255" s="103">
        <v>-112.448685</v>
      </c>
      <c r="D255" s="103" t="s">
        <v>1938</v>
      </c>
      <c r="E255" s="59" t="s">
        <v>1891</v>
      </c>
      <c r="F255" s="59" t="s">
        <v>1890</v>
      </c>
      <c r="G255" s="58" t="s">
        <v>1896</v>
      </c>
      <c r="H255" s="140" t="s">
        <v>1900</v>
      </c>
      <c r="I255" s="140" t="s">
        <v>1897</v>
      </c>
      <c r="J255" s="140" t="s">
        <v>1901</v>
      </c>
      <c r="K255" s="22" t="s">
        <v>302</v>
      </c>
      <c r="L255" s="148">
        <v>44217.764539780095</v>
      </c>
      <c r="M255" s="49">
        <v>246.4</v>
      </c>
      <c r="N255" s="49">
        <v>95.6</v>
      </c>
      <c r="O255" s="33">
        <f t="shared" si="8"/>
        <v>0.38798701298701294</v>
      </c>
      <c r="P255" s="50">
        <v>7.2300000000000003E-2</v>
      </c>
      <c r="Q255" s="50">
        <v>3.602903828858051E-3</v>
      </c>
      <c r="R255" s="51">
        <v>1.108E-2</v>
      </c>
      <c r="S255" s="51">
        <v>3.8105978533558221E-4</v>
      </c>
      <c r="T255" s="51">
        <v>0.69286999999999999</v>
      </c>
      <c r="U255" s="52">
        <v>90.252709999999993</v>
      </c>
      <c r="V255" s="52">
        <v>3.1039421272921053</v>
      </c>
      <c r="W255" s="53">
        <v>4.7E-2</v>
      </c>
      <c r="X255" s="53">
        <v>1.7701977290687048E-3</v>
      </c>
      <c r="Y255" s="52">
        <v>0.36421173139757917</v>
      </c>
      <c r="Z255" s="54">
        <v>3.5100000000000001E-3</v>
      </c>
      <c r="AA255" s="54">
        <v>1.5661430330592412E-4</v>
      </c>
      <c r="AB255" s="55">
        <v>71.072255173221237</v>
      </c>
      <c r="AC255" s="55">
        <v>2.4404072565182724</v>
      </c>
      <c r="AD255" s="33">
        <v>1.0021693759587471</v>
      </c>
      <c r="AE255" s="56">
        <v>70.879701725098172</v>
      </c>
      <c r="AF255" s="56">
        <v>3.6517529761050742</v>
      </c>
      <c r="AG255" s="56">
        <v>71.033466445983763</v>
      </c>
      <c r="AH255" s="56">
        <v>2.4560012924698986</v>
      </c>
      <c r="AI255" s="56">
        <v>49.227056031649049</v>
      </c>
      <c r="AJ255" s="56">
        <v>89.94496400577593</v>
      </c>
      <c r="AK255" s="97"/>
    </row>
    <row r="256" spans="1:37" s="18" customFormat="1" ht="12.9" x14ac:dyDescent="0.2">
      <c r="A256" s="22" t="s">
        <v>97</v>
      </c>
      <c r="B256" s="103">
        <v>45.378174000000001</v>
      </c>
      <c r="C256" s="103">
        <v>-112.448685</v>
      </c>
      <c r="D256" s="103" t="s">
        <v>1938</v>
      </c>
      <c r="E256" s="59" t="s">
        <v>1891</v>
      </c>
      <c r="F256" s="59" t="s">
        <v>1890</v>
      </c>
      <c r="G256" s="58" t="s">
        <v>1896</v>
      </c>
      <c r="H256" s="140" t="s">
        <v>1900</v>
      </c>
      <c r="I256" s="140" t="s">
        <v>1897</v>
      </c>
      <c r="J256" s="140" t="s">
        <v>1901</v>
      </c>
      <c r="K256" s="22" t="s">
        <v>304</v>
      </c>
      <c r="L256" s="148">
        <v>44217.764985381946</v>
      </c>
      <c r="M256" s="49">
        <v>158</v>
      </c>
      <c r="N256" s="49">
        <v>93</v>
      </c>
      <c r="O256" s="33">
        <f t="shared" si="8"/>
        <v>0.58860759493670889</v>
      </c>
      <c r="P256" s="50">
        <v>4.33</v>
      </c>
      <c r="Q256" s="50">
        <v>0.13228590249909475</v>
      </c>
      <c r="R256" s="51">
        <v>0.29920000000000002</v>
      </c>
      <c r="S256" s="51">
        <v>9.4391872531484414E-3</v>
      </c>
      <c r="T256" s="51">
        <v>0.98494000000000004</v>
      </c>
      <c r="U256" s="52">
        <v>3.3422459999999998</v>
      </c>
      <c r="V256" s="52">
        <v>0.10544146297638327</v>
      </c>
      <c r="W256" s="53">
        <v>0.10459</v>
      </c>
      <c r="X256" s="53">
        <v>2.1208788838592363E-3</v>
      </c>
      <c r="Y256" s="52">
        <v>0.40017844414614612</v>
      </c>
      <c r="Z256" s="54">
        <v>8.7900000000000006E-2</v>
      </c>
      <c r="AA256" s="54">
        <v>3.39124814780635E-3</v>
      </c>
      <c r="AB256" s="55">
        <v>1707.1171947110586</v>
      </c>
      <c r="AC256" s="55">
        <v>37.321518823818536</v>
      </c>
      <c r="AD256" s="33">
        <v>0.98841513361484834</v>
      </c>
      <c r="AE256" s="56">
        <v>1699.0924893920426</v>
      </c>
      <c r="AF256" s="56">
        <v>126.14967958287932</v>
      </c>
      <c r="AG256" s="56">
        <v>1687.340470106536</v>
      </c>
      <c r="AH256" s="56">
        <v>60.563522925173075</v>
      </c>
      <c r="AI256" s="56">
        <v>1707.1171947110586</v>
      </c>
      <c r="AJ256" s="56">
        <v>37.321518823818536</v>
      </c>
      <c r="AK256" s="97"/>
    </row>
    <row r="257" spans="1:37" s="18" customFormat="1" ht="12.9" x14ac:dyDescent="0.2">
      <c r="A257" s="22" t="s">
        <v>97</v>
      </c>
      <c r="B257" s="103">
        <v>45.378174000000001</v>
      </c>
      <c r="C257" s="103">
        <v>-112.448685</v>
      </c>
      <c r="D257" s="103" t="s">
        <v>1938</v>
      </c>
      <c r="E257" s="59" t="s">
        <v>1891</v>
      </c>
      <c r="F257" s="59" t="s">
        <v>1890</v>
      </c>
      <c r="G257" s="58" t="s">
        <v>1896</v>
      </c>
      <c r="H257" s="140" t="s">
        <v>1900</v>
      </c>
      <c r="I257" s="140" t="s">
        <v>1897</v>
      </c>
      <c r="J257" s="140" t="s">
        <v>1901</v>
      </c>
      <c r="K257" s="22" t="s">
        <v>305</v>
      </c>
      <c r="L257" s="148">
        <v>44218.734070694445</v>
      </c>
      <c r="M257" s="49">
        <v>129.69999999999999</v>
      </c>
      <c r="N257" s="49">
        <v>64.400000000000006</v>
      </c>
      <c r="O257" s="33">
        <f t="shared" si="8"/>
        <v>0.49653045489591374</v>
      </c>
      <c r="P257" s="50">
        <v>4.26</v>
      </c>
      <c r="Q257" s="50">
        <v>0.14717010566008301</v>
      </c>
      <c r="R257" s="51">
        <v>0.3009</v>
      </c>
      <c r="S257" s="51">
        <v>1.0010810356809284E-2</v>
      </c>
      <c r="T257" s="51">
        <v>0.98517999999999994</v>
      </c>
      <c r="U257" s="52">
        <v>3.3233630000000001</v>
      </c>
      <c r="V257" s="52">
        <v>0.11056683037923308</v>
      </c>
      <c r="W257" s="53">
        <v>0.10348</v>
      </c>
      <c r="X257" s="53">
        <v>2.1158554203914784E-3</v>
      </c>
      <c r="Y257" s="52">
        <v>0.58488241021332499</v>
      </c>
      <c r="Z257" s="54">
        <v>8.4599999999999995E-2</v>
      </c>
      <c r="AA257" s="54">
        <v>2.8553220483861362E-3</v>
      </c>
      <c r="AB257" s="55">
        <v>1687.4555000470984</v>
      </c>
      <c r="AC257" s="55">
        <v>37.726266666205717</v>
      </c>
      <c r="AD257" s="33">
        <v>1.004927284472424</v>
      </c>
      <c r="AE257" s="56">
        <v>1685.6689107474424</v>
      </c>
      <c r="AF257" s="56">
        <v>139.41019647525744</v>
      </c>
      <c r="AG257" s="56">
        <v>1695.7700733303868</v>
      </c>
      <c r="AH257" s="56">
        <v>64.212951616190011</v>
      </c>
      <c r="AI257" s="56">
        <v>1687.4555000470984</v>
      </c>
      <c r="AJ257" s="56">
        <v>37.726266666205717</v>
      </c>
      <c r="AK257" s="97"/>
    </row>
    <row r="258" spans="1:37" s="18" customFormat="1" ht="12.9" x14ac:dyDescent="0.2">
      <c r="A258" s="22" t="s">
        <v>97</v>
      </c>
      <c r="B258" s="103">
        <v>45.378174000000001</v>
      </c>
      <c r="C258" s="103">
        <v>-112.448685</v>
      </c>
      <c r="D258" s="103" t="s">
        <v>1938</v>
      </c>
      <c r="E258" s="59" t="s">
        <v>1891</v>
      </c>
      <c r="F258" s="59" t="s">
        <v>1890</v>
      </c>
      <c r="G258" s="58" t="s">
        <v>1896</v>
      </c>
      <c r="H258" s="140" t="s">
        <v>1900</v>
      </c>
      <c r="I258" s="140" t="s">
        <v>1897</v>
      </c>
      <c r="J258" s="140" t="s">
        <v>1901</v>
      </c>
      <c r="K258" s="22" t="s">
        <v>306</v>
      </c>
      <c r="L258" s="148">
        <v>44218.734961238428</v>
      </c>
      <c r="M258" s="49">
        <v>338.5</v>
      </c>
      <c r="N258" s="49">
        <v>160.19999999999999</v>
      </c>
      <c r="O258" s="33">
        <f t="shared" si="8"/>
        <v>0.47326440177252582</v>
      </c>
      <c r="P258" s="50">
        <v>8.0500000000000002E-2</v>
      </c>
      <c r="Q258" s="50">
        <v>3.3169413621588185E-3</v>
      </c>
      <c r="R258" s="51">
        <v>1.206E-2</v>
      </c>
      <c r="S258" s="51">
        <v>4.3333294358956833E-4</v>
      </c>
      <c r="T258" s="51">
        <v>0.83379000000000003</v>
      </c>
      <c r="U258" s="52">
        <v>82.91874</v>
      </c>
      <c r="V258" s="52">
        <v>2.9793879760566666</v>
      </c>
      <c r="W258" s="53">
        <v>4.8300000000000003E-2</v>
      </c>
      <c r="X258" s="53">
        <v>1.5405051119681491E-3</v>
      </c>
      <c r="Y258" s="52">
        <v>0.48252758644605076</v>
      </c>
      <c r="Z258" s="54">
        <v>3.96E-3</v>
      </c>
      <c r="AA258" s="54">
        <v>1.6962499815770078E-4</v>
      </c>
      <c r="AB258" s="55">
        <v>77.206110098601428</v>
      </c>
      <c r="AC258" s="55">
        <v>2.767062651129824</v>
      </c>
      <c r="AD258" s="33">
        <v>0.98300300403589824</v>
      </c>
      <c r="AE258" s="56">
        <v>78.614912895165389</v>
      </c>
      <c r="AF258" s="56">
        <v>3.3623926957582175</v>
      </c>
      <c r="AG258" s="56">
        <v>77.278695537968048</v>
      </c>
      <c r="AH258" s="56">
        <v>2.7928385623469101</v>
      </c>
      <c r="AI258" s="56">
        <v>113.9893011964901</v>
      </c>
      <c r="AJ258" s="56">
        <v>75.250344044241515</v>
      </c>
      <c r="AK258" s="97"/>
    </row>
    <row r="259" spans="1:37" s="18" customFormat="1" ht="12.9" x14ac:dyDescent="0.2">
      <c r="A259" s="22" t="s">
        <v>97</v>
      </c>
      <c r="B259" s="103">
        <v>45.378174000000001</v>
      </c>
      <c r="C259" s="103">
        <v>-112.448685</v>
      </c>
      <c r="D259" s="103" t="s">
        <v>1938</v>
      </c>
      <c r="E259" s="59" t="s">
        <v>1891</v>
      </c>
      <c r="F259" s="59" t="s">
        <v>1890</v>
      </c>
      <c r="G259" s="58" t="s">
        <v>1896</v>
      </c>
      <c r="H259" s="140" t="s">
        <v>1900</v>
      </c>
      <c r="I259" s="140" t="s">
        <v>1897</v>
      </c>
      <c r="J259" s="140" t="s">
        <v>1901</v>
      </c>
      <c r="K259" s="22" t="s">
        <v>307</v>
      </c>
      <c r="L259" s="148">
        <v>44218.735401284721</v>
      </c>
      <c r="M259" s="49">
        <v>220</v>
      </c>
      <c r="N259" s="49">
        <v>164.1</v>
      </c>
      <c r="O259" s="33">
        <f t="shared" si="8"/>
        <v>0.74590909090909085</v>
      </c>
      <c r="P259" s="50">
        <v>9.9900000000000003E-2</v>
      </c>
      <c r="Q259" s="50">
        <v>5.2916919789420848E-3</v>
      </c>
      <c r="R259" s="51">
        <v>1.1209999999999999E-2</v>
      </c>
      <c r="S259" s="51">
        <v>4.5854731489781942E-4</v>
      </c>
      <c r="T259" s="51">
        <v>0.89083000000000001</v>
      </c>
      <c r="U259" s="52">
        <v>89.206069999999997</v>
      </c>
      <c r="V259" s="52">
        <v>3.6489922926554614</v>
      </c>
      <c r="W259" s="53">
        <v>6.5199999999999994E-2</v>
      </c>
      <c r="X259" s="53">
        <v>2.0640775179241694E-3</v>
      </c>
      <c r="Y259" s="52">
        <v>0.31894246528571424</v>
      </c>
      <c r="Z259" s="54">
        <v>4.4000000000000003E-3</v>
      </c>
      <c r="AA259" s="54">
        <v>2.1850400453996265E-4</v>
      </c>
      <c r="AB259" s="55">
        <v>70.249691055693674</v>
      </c>
      <c r="AC259" s="55">
        <v>2.8710003327768794</v>
      </c>
      <c r="AD259" s="33">
        <v>0.74326922061961676</v>
      </c>
      <c r="AE259" s="56">
        <v>96.684029629825872</v>
      </c>
      <c r="AF259" s="56">
        <v>5.3589279325787933</v>
      </c>
      <c r="AG259" s="56">
        <v>71.862263349324607</v>
      </c>
      <c r="AH259" s="56">
        <v>2.9553083913346199</v>
      </c>
      <c r="AI259" s="56">
        <v>780.79682386234447</v>
      </c>
      <c r="AJ259" s="56">
        <v>66.536473775437514</v>
      </c>
      <c r="AK259" s="97"/>
    </row>
    <row r="260" spans="1:37" s="18" customFormat="1" ht="12.9" x14ac:dyDescent="0.2">
      <c r="A260" s="22" t="s">
        <v>97</v>
      </c>
      <c r="B260" s="103">
        <v>45.378174000000001</v>
      </c>
      <c r="C260" s="103">
        <v>-112.448685</v>
      </c>
      <c r="D260" s="103" t="s">
        <v>1938</v>
      </c>
      <c r="E260" s="59" t="s">
        <v>1891</v>
      </c>
      <c r="F260" s="59" t="s">
        <v>1890</v>
      </c>
      <c r="G260" s="58" t="s">
        <v>1896</v>
      </c>
      <c r="H260" s="140" t="s">
        <v>1900</v>
      </c>
      <c r="I260" s="140" t="s">
        <v>1897</v>
      </c>
      <c r="J260" s="140" t="s">
        <v>1901</v>
      </c>
      <c r="K260" s="22" t="s">
        <v>308</v>
      </c>
      <c r="L260" s="148">
        <v>44218.735842662034</v>
      </c>
      <c r="M260" s="49">
        <v>250</v>
      </c>
      <c r="N260" s="49">
        <v>97.9</v>
      </c>
      <c r="O260" s="33">
        <f t="shared" si="8"/>
        <v>0.3916</v>
      </c>
      <c r="P260" s="50">
        <v>4.335</v>
      </c>
      <c r="Q260" s="50">
        <v>0.128615279030137</v>
      </c>
      <c r="R260" s="51">
        <v>0.29799999999999999</v>
      </c>
      <c r="S260" s="51">
        <v>8.6724621648064867E-3</v>
      </c>
      <c r="T260" s="51">
        <v>0.99192000000000002</v>
      </c>
      <c r="U260" s="52">
        <v>3.3557049999999999</v>
      </c>
      <c r="V260" s="52">
        <v>9.7658467100259674E-2</v>
      </c>
      <c r="W260" s="53">
        <v>0.10639</v>
      </c>
      <c r="X260" s="53">
        <v>2.1632459037289314E-3</v>
      </c>
      <c r="Y260" s="52">
        <v>0.41494631619226052</v>
      </c>
      <c r="Z260" s="54">
        <v>8.2900000000000001E-2</v>
      </c>
      <c r="AA260" s="54">
        <v>3.0836608114382493E-3</v>
      </c>
      <c r="AB260" s="55">
        <v>1738.4607780122615</v>
      </c>
      <c r="AC260" s="55">
        <v>37.275919414708255</v>
      </c>
      <c r="AD260" s="33">
        <v>0.96716793361231113</v>
      </c>
      <c r="AE260" s="56">
        <v>1700.0445598352203</v>
      </c>
      <c r="AF260" s="56">
        <v>122.85268264168459</v>
      </c>
      <c r="AG260" s="56">
        <v>1681.3835183361696</v>
      </c>
      <c r="AH260" s="56">
        <v>55.665253077217045</v>
      </c>
      <c r="AI260" s="56">
        <v>1738.4607780122615</v>
      </c>
      <c r="AJ260" s="56">
        <v>37.275919414708255</v>
      </c>
      <c r="AK260" s="97"/>
    </row>
    <row r="261" spans="1:37" s="18" customFormat="1" ht="12.9" x14ac:dyDescent="0.2">
      <c r="A261" s="22" t="s">
        <v>97</v>
      </c>
      <c r="B261" s="103">
        <v>45.378174000000001</v>
      </c>
      <c r="C261" s="103">
        <v>-112.448685</v>
      </c>
      <c r="D261" s="103" t="s">
        <v>1938</v>
      </c>
      <c r="E261" s="59" t="s">
        <v>1891</v>
      </c>
      <c r="F261" s="59" t="s">
        <v>1890</v>
      </c>
      <c r="G261" s="58" t="s">
        <v>1896</v>
      </c>
      <c r="H261" s="140" t="s">
        <v>1900</v>
      </c>
      <c r="I261" s="140" t="s">
        <v>1897</v>
      </c>
      <c r="J261" s="140" t="s">
        <v>1901</v>
      </c>
      <c r="K261" s="22" t="s">
        <v>309</v>
      </c>
      <c r="L261" s="148">
        <v>44218.736285162035</v>
      </c>
      <c r="M261" s="49">
        <v>35.380000000000003</v>
      </c>
      <c r="N261" s="49">
        <v>18.899999999999999</v>
      </c>
      <c r="O261" s="33">
        <f t="shared" si="8"/>
        <v>0.5342001130582249</v>
      </c>
      <c r="P261" s="50">
        <v>0.995</v>
      </c>
      <c r="Q261" s="50">
        <v>2.6172695696087555E-2</v>
      </c>
      <c r="R261" s="51">
        <v>1.8970000000000001E-2</v>
      </c>
      <c r="S261" s="51">
        <v>5.5131149090146864E-4</v>
      </c>
      <c r="T261" s="51">
        <v>0.84985999999999995</v>
      </c>
      <c r="U261" s="52">
        <v>52.71481</v>
      </c>
      <c r="V261" s="52">
        <v>1.5320130130046024</v>
      </c>
      <c r="W261" s="53">
        <v>0.37759999999999999</v>
      </c>
      <c r="X261" s="53">
        <v>9.461643831808508E-3</v>
      </c>
      <c r="Y261" s="52">
        <v>0.50966137424871005</v>
      </c>
      <c r="Z261" s="54">
        <v>3.5900000000000001E-2</v>
      </c>
      <c r="AA261" s="54">
        <v>2.4094655008943372E-3</v>
      </c>
      <c r="AB261" s="55">
        <v>70.672960460819382</v>
      </c>
      <c r="AC261" s="55">
        <v>4.0830249029069252</v>
      </c>
      <c r="AD261" s="33">
        <v>0.17274849058005512</v>
      </c>
      <c r="AE261" s="56">
        <v>701.2682645497556</v>
      </c>
      <c r="AF261" s="56">
        <v>26.233489339855268</v>
      </c>
      <c r="AG261" s="56">
        <v>121.14303419266506</v>
      </c>
      <c r="AH261" s="56">
        <v>3.5530028980138963</v>
      </c>
      <c r="AI261" s="56">
        <v>3822.1910236752865</v>
      </c>
      <c r="AJ261" s="56">
        <v>37.884575469100028</v>
      </c>
      <c r="AK261" s="97"/>
    </row>
    <row r="262" spans="1:37" s="18" customFormat="1" ht="12.9" x14ac:dyDescent="0.2">
      <c r="A262" s="22" t="s">
        <v>97</v>
      </c>
      <c r="B262" s="103">
        <v>45.378174000000001</v>
      </c>
      <c r="C262" s="103">
        <v>-112.448685</v>
      </c>
      <c r="D262" s="103" t="s">
        <v>1938</v>
      </c>
      <c r="E262" s="59" t="s">
        <v>1891</v>
      </c>
      <c r="F262" s="59" t="s">
        <v>1890</v>
      </c>
      <c r="G262" s="58" t="s">
        <v>1896</v>
      </c>
      <c r="H262" s="140" t="s">
        <v>1900</v>
      </c>
      <c r="I262" s="140" t="s">
        <v>1897</v>
      </c>
      <c r="J262" s="140" t="s">
        <v>1901</v>
      </c>
      <c r="K262" s="22" t="s">
        <v>310</v>
      </c>
      <c r="L262" s="148">
        <v>44218.736729444441</v>
      </c>
      <c r="M262" s="49">
        <v>201</v>
      </c>
      <c r="N262" s="49">
        <v>318</v>
      </c>
      <c r="O262" s="33">
        <f t="shared" si="8"/>
        <v>1.5820895522388059</v>
      </c>
      <c r="P262" s="50">
        <v>7.9200000000000007E-2</v>
      </c>
      <c r="Q262" s="50">
        <v>2.7926790005297782E-3</v>
      </c>
      <c r="R262" s="51">
        <v>1.159E-2</v>
      </c>
      <c r="S262" s="51">
        <v>5.0619288813652844E-4</v>
      </c>
      <c r="T262" s="51">
        <v>0.74053999999999998</v>
      </c>
      <c r="U262" s="52">
        <v>86.281279999999995</v>
      </c>
      <c r="V262" s="52">
        <v>3.7683317146200594</v>
      </c>
      <c r="W262" s="53">
        <v>4.9500000000000002E-2</v>
      </c>
      <c r="X262" s="53">
        <v>1.7146719802924406E-3</v>
      </c>
      <c r="Y262" s="52">
        <v>0.4594712884261597</v>
      </c>
      <c r="Z262" s="54">
        <v>3.6600000000000001E-3</v>
      </c>
      <c r="AA262" s="54">
        <v>1.5798177110033928E-4</v>
      </c>
      <c r="AB262" s="55">
        <v>74.096216945830236</v>
      </c>
      <c r="AC262" s="55">
        <v>3.2276827606530545</v>
      </c>
      <c r="AD262" s="33">
        <v>0.95983807147863864</v>
      </c>
      <c r="AE262" s="56">
        <v>77.392522629242038</v>
      </c>
      <c r="AF262" s="56">
        <v>2.8316867720403329</v>
      </c>
      <c r="AG262" s="56">
        <v>74.284289667318575</v>
      </c>
      <c r="AH262" s="56">
        <v>3.2623034052164805</v>
      </c>
      <c r="AI262" s="56">
        <v>171.58223045127633</v>
      </c>
      <c r="AJ262" s="56">
        <v>80.862333950340854</v>
      </c>
      <c r="AK262" s="97"/>
    </row>
    <row r="263" spans="1:37" s="18" customFormat="1" ht="12.9" x14ac:dyDescent="0.2">
      <c r="A263" s="22" t="s">
        <v>97</v>
      </c>
      <c r="B263" s="103">
        <v>45.378174000000001</v>
      </c>
      <c r="C263" s="103">
        <v>-112.448685</v>
      </c>
      <c r="D263" s="103" t="s">
        <v>1938</v>
      </c>
      <c r="E263" s="59" t="s">
        <v>1891</v>
      </c>
      <c r="F263" s="59" t="s">
        <v>1890</v>
      </c>
      <c r="G263" s="58" t="s">
        <v>1896</v>
      </c>
      <c r="H263" s="140" t="s">
        <v>1900</v>
      </c>
      <c r="I263" s="140" t="s">
        <v>1897</v>
      </c>
      <c r="J263" s="140" t="s">
        <v>1901</v>
      </c>
      <c r="K263" s="22" t="s">
        <v>311</v>
      </c>
      <c r="L263" s="148">
        <v>44218.737171539353</v>
      </c>
      <c r="M263" s="49">
        <v>197.8</v>
      </c>
      <c r="N263" s="49">
        <v>56.5</v>
      </c>
      <c r="O263" s="33">
        <f t="shared" si="8"/>
        <v>0.28564206268958542</v>
      </c>
      <c r="P263" s="50">
        <v>3.79</v>
      </c>
      <c r="Q263" s="50">
        <v>0.14193533738995373</v>
      </c>
      <c r="R263" s="51">
        <v>0.26429999999999998</v>
      </c>
      <c r="S263" s="51">
        <v>1.0437518670641981E-2</v>
      </c>
      <c r="T263" s="51">
        <v>0.99280000000000002</v>
      </c>
      <c r="U263" s="52">
        <v>3.783579</v>
      </c>
      <c r="V263" s="52">
        <v>0.14941796236174684</v>
      </c>
      <c r="W263" s="53">
        <v>0.10381</v>
      </c>
      <c r="X263" s="53">
        <v>2.1287335295898358E-3</v>
      </c>
      <c r="Y263" s="52">
        <v>0.52345818469518213</v>
      </c>
      <c r="Z263" s="54">
        <v>9.0899999999999995E-2</v>
      </c>
      <c r="AA263" s="54">
        <v>5.2263872799477844E-3</v>
      </c>
      <c r="AB263" s="55">
        <v>1693.3279383278284</v>
      </c>
      <c r="AC263" s="55">
        <v>37.807066191992888</v>
      </c>
      <c r="AD263" s="33">
        <v>0.89280053495347445</v>
      </c>
      <c r="AE263" s="56">
        <v>1590.6284321702024</v>
      </c>
      <c r="AF263" s="56">
        <v>134.76619523809711</v>
      </c>
      <c r="AG263" s="56">
        <v>1511.8040891907492</v>
      </c>
      <c r="AH263" s="56">
        <v>66.935850813654255</v>
      </c>
      <c r="AI263" s="56">
        <v>1693.3279383278284</v>
      </c>
      <c r="AJ263" s="56">
        <v>37.807066191992888</v>
      </c>
      <c r="AK263" s="97"/>
    </row>
    <row r="264" spans="1:37" s="18" customFormat="1" ht="12.9" x14ac:dyDescent="0.2">
      <c r="A264" s="22" t="s">
        <v>97</v>
      </c>
      <c r="B264" s="103">
        <v>45.378174000000001</v>
      </c>
      <c r="C264" s="103">
        <v>-112.448685</v>
      </c>
      <c r="D264" s="103" t="s">
        <v>1938</v>
      </c>
      <c r="E264" s="59" t="s">
        <v>1891</v>
      </c>
      <c r="F264" s="59" t="s">
        <v>1890</v>
      </c>
      <c r="G264" s="58" t="s">
        <v>1896</v>
      </c>
      <c r="H264" s="140" t="s">
        <v>1900</v>
      </c>
      <c r="I264" s="140" t="s">
        <v>1897</v>
      </c>
      <c r="J264" s="140" t="s">
        <v>1901</v>
      </c>
      <c r="K264" s="22" t="s">
        <v>312</v>
      </c>
      <c r="L264" s="148">
        <v>44218.737614398146</v>
      </c>
      <c r="M264" s="49">
        <v>203.2</v>
      </c>
      <c r="N264" s="49">
        <v>110.6</v>
      </c>
      <c r="O264" s="33">
        <f t="shared" si="8"/>
        <v>0.5442913385826772</v>
      </c>
      <c r="P264" s="50">
        <v>7.7600000000000002E-2</v>
      </c>
      <c r="Q264" s="50">
        <v>3.4668002538363815E-3</v>
      </c>
      <c r="R264" s="51">
        <v>1.128E-2</v>
      </c>
      <c r="S264" s="51">
        <v>4.1640768484743407E-4</v>
      </c>
      <c r="T264" s="51">
        <v>0.26084000000000002</v>
      </c>
      <c r="U264" s="52">
        <v>88.652479999999997</v>
      </c>
      <c r="V264" s="52">
        <v>3.2726573964630274</v>
      </c>
      <c r="W264" s="53">
        <v>5.11E-2</v>
      </c>
      <c r="X264" s="53">
        <v>2.2459928762131012E-3</v>
      </c>
      <c r="Y264" s="52">
        <v>0.39008711386190986</v>
      </c>
      <c r="Z264" s="54">
        <v>3.6700000000000001E-3</v>
      </c>
      <c r="AA264" s="54">
        <v>1.3224053841390696E-4</v>
      </c>
      <c r="AB264" s="55">
        <v>71.975573617545891</v>
      </c>
      <c r="AC264" s="55">
        <v>2.6550710340353985</v>
      </c>
      <c r="AD264" s="33">
        <v>0.95285660170423769</v>
      </c>
      <c r="AE264" s="56">
        <v>75.886019306510718</v>
      </c>
      <c r="AF264" s="56">
        <v>3.5140424984913361</v>
      </c>
      <c r="AG264" s="56">
        <v>72.308494473263977</v>
      </c>
      <c r="AH264" s="56">
        <v>2.6837776710885719</v>
      </c>
      <c r="AI264" s="56">
        <v>245.34334856799543</v>
      </c>
      <c r="AJ264" s="56">
        <v>101.2315595872323</v>
      </c>
      <c r="AK264" s="97"/>
    </row>
    <row r="265" spans="1:37" s="18" customFormat="1" ht="12.9" x14ac:dyDescent="0.2">
      <c r="A265" s="22" t="s">
        <v>97</v>
      </c>
      <c r="B265" s="103">
        <v>45.378174000000001</v>
      </c>
      <c r="C265" s="103">
        <v>-112.448685</v>
      </c>
      <c r="D265" s="103" t="s">
        <v>1938</v>
      </c>
      <c r="E265" s="59" t="s">
        <v>1891</v>
      </c>
      <c r="F265" s="59" t="s">
        <v>1890</v>
      </c>
      <c r="G265" s="58" t="s">
        <v>1896</v>
      </c>
      <c r="H265" s="140" t="s">
        <v>1900</v>
      </c>
      <c r="I265" s="140" t="s">
        <v>1897</v>
      </c>
      <c r="J265" s="140" t="s">
        <v>1901</v>
      </c>
      <c r="K265" s="22" t="s">
        <v>313</v>
      </c>
      <c r="L265" s="148">
        <v>44218.738053541667</v>
      </c>
      <c r="M265" s="49">
        <v>108.9</v>
      </c>
      <c r="N265" s="49">
        <v>55.5</v>
      </c>
      <c r="O265" s="33">
        <f t="shared" si="8"/>
        <v>0.50964187327823685</v>
      </c>
      <c r="P265" s="50">
        <v>0.16200000000000001</v>
      </c>
      <c r="Q265" s="50">
        <v>2.4217712526165638E-2</v>
      </c>
      <c r="R265" s="51">
        <v>1.205E-2</v>
      </c>
      <c r="S265" s="51">
        <v>5.0167818369947076E-4</v>
      </c>
      <c r="T265" s="51">
        <v>0.69698000000000004</v>
      </c>
      <c r="U265" s="52">
        <v>82.987549999999999</v>
      </c>
      <c r="V265" s="52">
        <v>3.4550245303039451</v>
      </c>
      <c r="W265" s="53">
        <v>9.8000000000000004E-2</v>
      </c>
      <c r="X265" s="53">
        <v>1.314692359451442E-2</v>
      </c>
      <c r="Y265" s="52">
        <v>0.10711088552754859</v>
      </c>
      <c r="Z265" s="54">
        <v>7.1999999999999998E-3</v>
      </c>
      <c r="AA265" s="54">
        <v>1.1093854154440648E-3</v>
      </c>
      <c r="AB265" s="55">
        <v>72.291053359994478</v>
      </c>
      <c r="AC265" s="55">
        <v>3.2765421633689544</v>
      </c>
      <c r="AD265" s="33">
        <v>0.50648624988696622</v>
      </c>
      <c r="AE265" s="56">
        <v>152.4523109404675</v>
      </c>
      <c r="AF265" s="56">
        <v>24.297216741503988</v>
      </c>
      <c r="AG265" s="56">
        <v>77.2149992548391</v>
      </c>
      <c r="AH265" s="56">
        <v>3.2332144094845985</v>
      </c>
      <c r="AI265" s="56">
        <v>1586.4120791457933</v>
      </c>
      <c r="AJ265" s="56">
        <v>250.76168882577846</v>
      </c>
      <c r="AK265" s="97"/>
    </row>
    <row r="266" spans="1:37" s="18" customFormat="1" ht="12.9" x14ac:dyDescent="0.2">
      <c r="A266" s="22" t="s">
        <v>97</v>
      </c>
      <c r="B266" s="103">
        <v>45.378174000000001</v>
      </c>
      <c r="C266" s="103">
        <v>-112.448685</v>
      </c>
      <c r="D266" s="103" t="s">
        <v>1938</v>
      </c>
      <c r="E266" s="59" t="s">
        <v>1891</v>
      </c>
      <c r="F266" s="59" t="s">
        <v>1890</v>
      </c>
      <c r="G266" s="58" t="s">
        <v>1896</v>
      </c>
      <c r="H266" s="140" t="s">
        <v>1900</v>
      </c>
      <c r="I266" s="140" t="s">
        <v>1897</v>
      </c>
      <c r="J266" s="140" t="s">
        <v>1901</v>
      </c>
      <c r="K266" s="22" t="s">
        <v>315</v>
      </c>
      <c r="L266" s="148">
        <v>44218.739106921297</v>
      </c>
      <c r="M266" s="49">
        <v>244</v>
      </c>
      <c r="N266" s="49">
        <v>60.7</v>
      </c>
      <c r="O266" s="33">
        <f t="shared" si="8"/>
        <v>0.2487704918032787</v>
      </c>
      <c r="P266" s="50">
        <v>4.25</v>
      </c>
      <c r="Q266" s="50">
        <v>0.14705441169852743</v>
      </c>
      <c r="R266" s="51">
        <v>0.28820000000000001</v>
      </c>
      <c r="S266" s="51">
        <v>9.9415137680335178E-3</v>
      </c>
      <c r="T266" s="51">
        <v>0.98806000000000005</v>
      </c>
      <c r="U266" s="52">
        <v>3.4698129999999998</v>
      </c>
      <c r="V266" s="52">
        <v>0.11969185240844592</v>
      </c>
      <c r="W266" s="53">
        <v>0.1082</v>
      </c>
      <c r="X266" s="53">
        <v>2.1988624331685694E-3</v>
      </c>
      <c r="Y266" s="52">
        <v>0.45942726011191481</v>
      </c>
      <c r="Z266" s="54">
        <v>8.3500000000000005E-2</v>
      </c>
      <c r="AA266" s="54">
        <v>3.2601993804060514E-3</v>
      </c>
      <c r="AB266" s="55">
        <v>1769.3279215182774</v>
      </c>
      <c r="AC266" s="55">
        <v>37.112875253073582</v>
      </c>
      <c r="AD266" s="33">
        <v>0.92268251129547618</v>
      </c>
      <c r="AE266" s="56">
        <v>1683.7366874179138</v>
      </c>
      <c r="AF266" s="56">
        <v>139.30778828709776</v>
      </c>
      <c r="AG266" s="56">
        <v>1632.5279299316894</v>
      </c>
      <c r="AH266" s="56">
        <v>63.770649580150206</v>
      </c>
      <c r="AI266" s="56">
        <v>1769.3279215182774</v>
      </c>
      <c r="AJ266" s="56">
        <v>37.112875253073582</v>
      </c>
      <c r="AK266" s="97"/>
    </row>
    <row r="267" spans="1:37" s="18" customFormat="1" ht="12.9" x14ac:dyDescent="0.2">
      <c r="A267" s="22" t="s">
        <v>97</v>
      </c>
      <c r="B267" s="103">
        <v>45.378174000000001</v>
      </c>
      <c r="C267" s="103">
        <v>-112.448685</v>
      </c>
      <c r="D267" s="103" t="s">
        <v>1938</v>
      </c>
      <c r="E267" s="59" t="s">
        <v>1891</v>
      </c>
      <c r="F267" s="59" t="s">
        <v>1890</v>
      </c>
      <c r="G267" s="58" t="s">
        <v>1896</v>
      </c>
      <c r="H267" s="140" t="s">
        <v>1900</v>
      </c>
      <c r="I267" s="140" t="s">
        <v>1897</v>
      </c>
      <c r="J267" s="140" t="s">
        <v>1901</v>
      </c>
      <c r="K267" s="22" t="s">
        <v>316</v>
      </c>
      <c r="L267" s="148">
        <v>44218.739548993057</v>
      </c>
      <c r="M267" s="49">
        <v>272.10000000000002</v>
      </c>
      <c r="N267" s="49">
        <v>160.5</v>
      </c>
      <c r="O267" s="33">
        <f t="shared" si="8"/>
        <v>0.58985667034178602</v>
      </c>
      <c r="P267" s="50">
        <v>3.593</v>
      </c>
      <c r="Q267" s="50">
        <v>0.11595197109148252</v>
      </c>
      <c r="R267" s="51">
        <v>0.24979999999999999</v>
      </c>
      <c r="S267" s="51">
        <v>7.4303442719701757E-3</v>
      </c>
      <c r="T267" s="51">
        <v>0.99158999999999997</v>
      </c>
      <c r="U267" s="52">
        <v>4.0032030000000001</v>
      </c>
      <c r="V267" s="52">
        <v>0.1190759601944259</v>
      </c>
      <c r="W267" s="53">
        <v>0.10538</v>
      </c>
      <c r="X267" s="53">
        <v>2.1660973569994492E-3</v>
      </c>
      <c r="Y267" s="52">
        <v>0.48249396952481816</v>
      </c>
      <c r="Z267" s="54">
        <v>6.4600000000000005E-2</v>
      </c>
      <c r="AA267" s="54">
        <v>2.2976649015903081E-3</v>
      </c>
      <c r="AB267" s="55">
        <v>1720.954665520155</v>
      </c>
      <c r="AC267" s="55">
        <v>37.765604298167979</v>
      </c>
      <c r="AD267" s="33">
        <v>0.83525979727773592</v>
      </c>
      <c r="AE267" s="56">
        <v>1547.9853839098912</v>
      </c>
      <c r="AF267" s="56">
        <v>111.39546771248213</v>
      </c>
      <c r="AG267" s="56">
        <v>1437.4442450465385</v>
      </c>
      <c r="AH267" s="56">
        <v>47.721999997276754</v>
      </c>
      <c r="AI267" s="56">
        <v>1720.954665520155</v>
      </c>
      <c r="AJ267" s="56">
        <v>37.765604298167979</v>
      </c>
      <c r="AK267" s="97"/>
    </row>
    <row r="268" spans="1:37" s="18" customFormat="1" ht="12.9" x14ac:dyDescent="0.2">
      <c r="A268" s="22" t="s">
        <v>97</v>
      </c>
      <c r="B268" s="103">
        <v>45.378174000000001</v>
      </c>
      <c r="C268" s="103">
        <v>-112.448685</v>
      </c>
      <c r="D268" s="103" t="s">
        <v>1938</v>
      </c>
      <c r="E268" s="59" t="s">
        <v>1891</v>
      </c>
      <c r="F268" s="59" t="s">
        <v>1890</v>
      </c>
      <c r="G268" s="58" t="s">
        <v>1896</v>
      </c>
      <c r="H268" s="140" t="s">
        <v>1900</v>
      </c>
      <c r="I268" s="140" t="s">
        <v>1897</v>
      </c>
      <c r="J268" s="140" t="s">
        <v>1901</v>
      </c>
      <c r="K268" s="22" t="s">
        <v>317</v>
      </c>
      <c r="L268" s="148">
        <v>44218.739988298614</v>
      </c>
      <c r="M268" s="49">
        <v>200.4</v>
      </c>
      <c r="N268" s="49">
        <v>131.4</v>
      </c>
      <c r="O268" s="33">
        <f t="shared" si="8"/>
        <v>0.65568862275449102</v>
      </c>
      <c r="P268" s="50">
        <v>10.28</v>
      </c>
      <c r="Q268" s="50">
        <v>0.33146849020683705</v>
      </c>
      <c r="R268" s="51">
        <v>0.46100000000000002</v>
      </c>
      <c r="S268" s="51">
        <v>1.4352992719290287E-2</v>
      </c>
      <c r="T268" s="51">
        <v>0.99002000000000001</v>
      </c>
      <c r="U268" s="52">
        <v>2.169197</v>
      </c>
      <c r="V268" s="52">
        <v>6.753681519654077E-2</v>
      </c>
      <c r="W268" s="53">
        <v>0.16314999999999999</v>
      </c>
      <c r="X268" s="53">
        <v>3.3251720256251404E-3</v>
      </c>
      <c r="Y268" s="52">
        <v>0.36771580856709113</v>
      </c>
      <c r="Z268" s="54">
        <v>0.127</v>
      </c>
      <c r="AA268" s="54">
        <v>4.4058597344899669E-3</v>
      </c>
      <c r="AB268" s="55">
        <v>2488.5700041679161</v>
      </c>
      <c r="AC268" s="55">
        <v>34.346460967816697</v>
      </c>
      <c r="AD268" s="33">
        <v>0.98207880144986992</v>
      </c>
      <c r="AE268" s="56">
        <v>2460.3048647711967</v>
      </c>
      <c r="AF268" s="56">
        <v>290.68635945346415</v>
      </c>
      <c r="AG268" s="56">
        <v>2443.9718470173248</v>
      </c>
      <c r="AH268" s="56">
        <v>91.867614131618666</v>
      </c>
      <c r="AI268" s="56">
        <v>2488.5700041679161</v>
      </c>
      <c r="AJ268" s="56">
        <v>34.346460967816697</v>
      </c>
      <c r="AK268" s="97"/>
    </row>
    <row r="269" spans="1:37" s="18" customFormat="1" ht="12.9" x14ac:dyDescent="0.2">
      <c r="A269" s="22" t="s">
        <v>97</v>
      </c>
      <c r="B269" s="103">
        <v>45.378174000000001</v>
      </c>
      <c r="C269" s="103">
        <v>-112.448685</v>
      </c>
      <c r="D269" s="103" t="s">
        <v>1938</v>
      </c>
      <c r="E269" s="59" t="s">
        <v>1891</v>
      </c>
      <c r="F269" s="59" t="s">
        <v>1890</v>
      </c>
      <c r="G269" s="58" t="s">
        <v>1896</v>
      </c>
      <c r="H269" s="140" t="s">
        <v>1900</v>
      </c>
      <c r="I269" s="140" t="s">
        <v>1897</v>
      </c>
      <c r="J269" s="140" t="s">
        <v>1901</v>
      </c>
      <c r="K269" s="22" t="s">
        <v>318</v>
      </c>
      <c r="L269" s="148">
        <v>44218.740435416665</v>
      </c>
      <c r="M269" s="49">
        <v>568</v>
      </c>
      <c r="N269" s="49">
        <v>134.30000000000001</v>
      </c>
      <c r="O269" s="33">
        <f t="shared" si="8"/>
        <v>0.236443661971831</v>
      </c>
      <c r="P269" s="50">
        <v>0.85899999999999999</v>
      </c>
      <c r="Q269" s="50">
        <v>4.0794024072160373E-2</v>
      </c>
      <c r="R269" s="51">
        <v>6.2700000000000006E-2</v>
      </c>
      <c r="S269" s="51">
        <v>2.886609776190748E-3</v>
      </c>
      <c r="T269" s="51">
        <v>0.99517999999999995</v>
      </c>
      <c r="U269" s="52">
        <v>15.94896</v>
      </c>
      <c r="V269" s="52">
        <v>0.7342652388564298</v>
      </c>
      <c r="W269" s="53">
        <v>0.10062</v>
      </c>
      <c r="X269" s="53">
        <v>2.0735847607464713E-3</v>
      </c>
      <c r="Y269" s="52">
        <v>0.40411531731646855</v>
      </c>
      <c r="Z269" s="54">
        <v>3.9280000000000002E-2</v>
      </c>
      <c r="AA269" s="54">
        <v>1.1501162376038347E-3</v>
      </c>
      <c r="AB269" s="55">
        <v>369.27965277366206</v>
      </c>
      <c r="AC269" s="55">
        <v>16.803103276126919</v>
      </c>
      <c r="AD269" s="33">
        <v>0.62267979390751815</v>
      </c>
      <c r="AE269" s="56">
        <v>629.5767972171468</v>
      </c>
      <c r="AF269" s="56">
        <v>40.598981095477761</v>
      </c>
      <c r="AG269" s="56">
        <v>392.02475034012832</v>
      </c>
      <c r="AH269" s="56">
        <v>18.581476347765665</v>
      </c>
      <c r="AI269" s="56">
        <v>1635.5717075998061</v>
      </c>
      <c r="AJ269" s="56">
        <v>38.27651060426372</v>
      </c>
      <c r="AK269" s="97"/>
    </row>
    <row r="270" spans="1:37" s="18" customFormat="1" ht="12.9" x14ac:dyDescent="0.2">
      <c r="A270" s="22" t="s">
        <v>97</v>
      </c>
      <c r="B270" s="103">
        <v>45.378174000000001</v>
      </c>
      <c r="C270" s="103">
        <v>-112.448685</v>
      </c>
      <c r="D270" s="103" t="s">
        <v>1938</v>
      </c>
      <c r="E270" s="59" t="s">
        <v>1891</v>
      </c>
      <c r="F270" s="59" t="s">
        <v>1890</v>
      </c>
      <c r="G270" s="58" t="s">
        <v>1896</v>
      </c>
      <c r="H270" s="140" t="s">
        <v>1900</v>
      </c>
      <c r="I270" s="140" t="s">
        <v>1897</v>
      </c>
      <c r="J270" s="140" t="s">
        <v>1901</v>
      </c>
      <c r="K270" s="22" t="s">
        <v>319</v>
      </c>
      <c r="L270" s="148">
        <v>44218.74087760417</v>
      </c>
      <c r="M270" s="49">
        <v>130.9</v>
      </c>
      <c r="N270" s="49">
        <v>85.8</v>
      </c>
      <c r="O270" s="33">
        <f t="shared" si="8"/>
        <v>0.65546218487394958</v>
      </c>
      <c r="P270" s="50">
        <v>4.4800000000000004</v>
      </c>
      <c r="Q270" s="50">
        <v>0.12078559516763578</v>
      </c>
      <c r="R270" s="51">
        <v>0.3095</v>
      </c>
      <c r="S270" s="51">
        <v>7.8330134686466612E-3</v>
      </c>
      <c r="T270" s="51">
        <v>0.94864000000000004</v>
      </c>
      <c r="U270" s="52">
        <v>3.2310180000000002</v>
      </c>
      <c r="V270" s="52">
        <v>8.1772555985489409E-2</v>
      </c>
      <c r="W270" s="53">
        <v>0.10591</v>
      </c>
      <c r="X270" s="53">
        <v>2.215687532121802E-3</v>
      </c>
      <c r="Y270" s="52">
        <v>0.4223724705429322</v>
      </c>
      <c r="Z270" s="54">
        <v>8.7800000000000003E-2</v>
      </c>
      <c r="AA270" s="54">
        <v>2.2457818237754086E-3</v>
      </c>
      <c r="AB270" s="55">
        <v>1730.1666505383405</v>
      </c>
      <c r="AC270" s="55">
        <v>38.392459345204408</v>
      </c>
      <c r="AD270" s="33">
        <v>1.0046695982970275</v>
      </c>
      <c r="AE270" s="56">
        <v>1727.273291323475</v>
      </c>
      <c r="AF270" s="56">
        <v>115.78399114667101</v>
      </c>
      <c r="AG270" s="56">
        <v>1738.2458337832682</v>
      </c>
      <c r="AH270" s="56">
        <v>50.298112389465132</v>
      </c>
      <c r="AI270" s="56">
        <v>1730.1666505383405</v>
      </c>
      <c r="AJ270" s="56">
        <v>38.392459345204408</v>
      </c>
      <c r="AK270" s="97"/>
    </row>
    <row r="271" spans="1:37" s="18" customFormat="1" ht="12.9" x14ac:dyDescent="0.2">
      <c r="A271" s="22" t="s">
        <v>97</v>
      </c>
      <c r="B271" s="103">
        <v>45.378174000000001</v>
      </c>
      <c r="C271" s="103">
        <v>-112.448685</v>
      </c>
      <c r="D271" s="103" t="s">
        <v>1938</v>
      </c>
      <c r="E271" s="59" t="s">
        <v>1891</v>
      </c>
      <c r="F271" s="59" t="s">
        <v>1890</v>
      </c>
      <c r="G271" s="58" t="s">
        <v>1896</v>
      </c>
      <c r="H271" s="140" t="s">
        <v>1900</v>
      </c>
      <c r="I271" s="140" t="s">
        <v>1897</v>
      </c>
      <c r="J271" s="140" t="s">
        <v>1901</v>
      </c>
      <c r="K271" s="22" t="s">
        <v>320</v>
      </c>
      <c r="L271" s="148">
        <v>44218.741320520836</v>
      </c>
      <c r="M271" s="49">
        <v>288</v>
      </c>
      <c r="N271" s="49">
        <v>176</v>
      </c>
      <c r="O271" s="33">
        <f t="shared" si="8"/>
        <v>0.61111111111111116</v>
      </c>
      <c r="P271" s="50">
        <v>7.85E-2</v>
      </c>
      <c r="Q271" s="50">
        <v>4.2970804041814253E-3</v>
      </c>
      <c r="R271" s="51">
        <v>1.1599999999999999E-2</v>
      </c>
      <c r="S271" s="51">
        <v>4.4522353935972433E-4</v>
      </c>
      <c r="T271" s="51">
        <v>0.83650999999999998</v>
      </c>
      <c r="U271" s="52">
        <v>86.206900000000005</v>
      </c>
      <c r="V271" s="52">
        <v>3.3087361870365242</v>
      </c>
      <c r="W271" s="53">
        <v>4.8899999999999999E-2</v>
      </c>
      <c r="X271" s="53">
        <v>1.7077716474985759E-3</v>
      </c>
      <c r="Y271" s="52">
        <v>0.44760045822233119</v>
      </c>
      <c r="Z271" s="54">
        <v>3.6900000000000001E-3</v>
      </c>
      <c r="AA271" s="54">
        <v>1.4948725698199161E-4</v>
      </c>
      <c r="AB271" s="55">
        <v>74.216283378628219</v>
      </c>
      <c r="AC271" s="55">
        <v>2.842041313438048</v>
      </c>
      <c r="AD271" s="33">
        <v>0.96890952152314025</v>
      </c>
      <c r="AE271" s="56">
        <v>76.733702439025265</v>
      </c>
      <c r="AF271" s="56">
        <v>4.3538349166086441</v>
      </c>
      <c r="AG271" s="56">
        <v>74.348014914894989</v>
      </c>
      <c r="AH271" s="56">
        <v>2.869456610913105</v>
      </c>
      <c r="AI271" s="56">
        <v>143.03904729014195</v>
      </c>
      <c r="AJ271" s="56">
        <v>81.954997481982915</v>
      </c>
      <c r="AK271" s="97"/>
    </row>
    <row r="272" spans="1:37" s="18" customFormat="1" ht="12.9" x14ac:dyDescent="0.2">
      <c r="A272" s="22" t="s">
        <v>97</v>
      </c>
      <c r="B272" s="103">
        <v>45.378174000000001</v>
      </c>
      <c r="C272" s="103">
        <v>-112.448685</v>
      </c>
      <c r="D272" s="103" t="s">
        <v>1938</v>
      </c>
      <c r="E272" s="59" t="s">
        <v>1891</v>
      </c>
      <c r="F272" s="59" t="s">
        <v>1890</v>
      </c>
      <c r="G272" s="58" t="s">
        <v>1896</v>
      </c>
      <c r="H272" s="140" t="s">
        <v>1900</v>
      </c>
      <c r="I272" s="140" t="s">
        <v>1897</v>
      </c>
      <c r="J272" s="140" t="s">
        <v>1901</v>
      </c>
      <c r="K272" s="22" t="s">
        <v>321</v>
      </c>
      <c r="L272" s="148">
        <v>44218.74176060185</v>
      </c>
      <c r="M272" s="49">
        <v>200.2</v>
      </c>
      <c r="N272" s="49">
        <v>143.5</v>
      </c>
      <c r="O272" s="33">
        <f t="shared" si="8"/>
        <v>0.71678321678321677</v>
      </c>
      <c r="P272" s="50">
        <v>3.96</v>
      </c>
      <c r="Q272" s="50">
        <v>0.18754370157379321</v>
      </c>
      <c r="R272" s="51">
        <v>0.2651</v>
      </c>
      <c r="S272" s="51">
        <v>1.1054465342114019E-2</v>
      </c>
      <c r="T272" s="51">
        <v>0.99600999999999995</v>
      </c>
      <c r="U272" s="52">
        <v>3.7721610000000001</v>
      </c>
      <c r="V272" s="52">
        <v>0.15729625166181932</v>
      </c>
      <c r="W272" s="53">
        <v>0.10800999999999999</v>
      </c>
      <c r="X272" s="53">
        <v>2.212885907587646E-3</v>
      </c>
      <c r="Y272" s="52">
        <v>0.46428116130441266</v>
      </c>
      <c r="Z272" s="54">
        <v>8.77E-2</v>
      </c>
      <c r="AA272" s="54">
        <v>4.0045618986351058E-3</v>
      </c>
      <c r="AB272" s="55">
        <v>1766.1176024895992</v>
      </c>
      <c r="AC272" s="55">
        <v>37.430170799183408</v>
      </c>
      <c r="AD272" s="33">
        <v>0.85831308057733724</v>
      </c>
      <c r="AE272" s="56">
        <v>1626.0402505324018</v>
      </c>
      <c r="AF272" s="56">
        <v>174.53120533564166</v>
      </c>
      <c r="AG272" s="56">
        <v>1515.8818400547091</v>
      </c>
      <c r="AH272" s="56">
        <v>70.870661268028442</v>
      </c>
      <c r="AI272" s="56">
        <v>1766.1176024895992</v>
      </c>
      <c r="AJ272" s="56">
        <v>37.430170799183408</v>
      </c>
      <c r="AK272" s="97"/>
    </row>
    <row r="273" spans="1:37" s="18" customFormat="1" ht="12.9" x14ac:dyDescent="0.2">
      <c r="A273" s="22" t="s">
        <v>97</v>
      </c>
      <c r="B273" s="103">
        <v>45.378174000000001</v>
      </c>
      <c r="C273" s="103">
        <v>-112.448685</v>
      </c>
      <c r="D273" s="103" t="s">
        <v>1938</v>
      </c>
      <c r="E273" s="59" t="s">
        <v>1891</v>
      </c>
      <c r="F273" s="59" t="s">
        <v>1890</v>
      </c>
      <c r="G273" s="58" t="s">
        <v>1896</v>
      </c>
      <c r="H273" s="140" t="s">
        <v>1900</v>
      </c>
      <c r="I273" s="140" t="s">
        <v>1897</v>
      </c>
      <c r="J273" s="140" t="s">
        <v>1901</v>
      </c>
      <c r="K273" s="22" t="s">
        <v>322</v>
      </c>
      <c r="L273" s="148">
        <v>44218.742202037036</v>
      </c>
      <c r="M273" s="49">
        <v>76.7</v>
      </c>
      <c r="N273" s="49">
        <v>65.900000000000006</v>
      </c>
      <c r="O273" s="33">
        <f t="shared" si="8"/>
        <v>0.85919165580182533</v>
      </c>
      <c r="P273" s="50">
        <v>8.8999999999999996E-2</v>
      </c>
      <c r="Q273" s="50">
        <v>6.1626617625827884E-3</v>
      </c>
      <c r="R273" s="51">
        <v>1.298E-2</v>
      </c>
      <c r="S273" s="51">
        <v>3.3390441746104527E-4</v>
      </c>
      <c r="T273" s="51">
        <v>0.18701000000000001</v>
      </c>
      <c r="U273" s="52">
        <v>77.041600000000003</v>
      </c>
      <c r="V273" s="52">
        <v>1.9818592165741742</v>
      </c>
      <c r="W273" s="53">
        <v>4.9500000000000002E-2</v>
      </c>
      <c r="X273" s="53">
        <v>3.0643270060487994E-3</v>
      </c>
      <c r="Y273" s="52">
        <v>0.24067646779976831</v>
      </c>
      <c r="Z273" s="54">
        <v>4.28E-3</v>
      </c>
      <c r="AA273" s="54">
        <v>1.4740203526410347E-4</v>
      </c>
      <c r="AB273" s="55">
        <v>82.94426476586824</v>
      </c>
      <c r="AC273" s="55">
        <v>2.1487849198839095</v>
      </c>
      <c r="AD273" s="33">
        <v>0.96031786608059533</v>
      </c>
      <c r="AE273" s="56">
        <v>86.571400670988879</v>
      </c>
      <c r="AF273" s="56">
        <v>6.2382598566003455</v>
      </c>
      <c r="AG273" s="56">
        <v>83.136062755972262</v>
      </c>
      <c r="AH273" s="56">
        <v>2.1521268898449413</v>
      </c>
      <c r="AI273" s="56">
        <v>171.58223045127633</v>
      </c>
      <c r="AJ273" s="56">
        <v>144.51080821528637</v>
      </c>
      <c r="AK273" s="97"/>
    </row>
    <row r="274" spans="1:37" s="18" customFormat="1" ht="12.9" x14ac:dyDescent="0.2">
      <c r="A274" s="22" t="s">
        <v>97</v>
      </c>
      <c r="B274" s="103">
        <v>45.378174000000001</v>
      </c>
      <c r="C274" s="103">
        <v>-112.448685</v>
      </c>
      <c r="D274" s="103" t="s">
        <v>1938</v>
      </c>
      <c r="E274" s="59" t="s">
        <v>1891</v>
      </c>
      <c r="F274" s="59" t="s">
        <v>1890</v>
      </c>
      <c r="G274" s="58" t="s">
        <v>1896</v>
      </c>
      <c r="H274" s="140" t="s">
        <v>1900</v>
      </c>
      <c r="I274" s="140" t="s">
        <v>1897</v>
      </c>
      <c r="J274" s="140" t="s">
        <v>1901</v>
      </c>
      <c r="K274" s="22" t="s">
        <v>323</v>
      </c>
      <c r="L274" s="148">
        <v>44218.742643124999</v>
      </c>
      <c r="M274" s="49">
        <v>451</v>
      </c>
      <c r="N274" s="49">
        <v>314.89999999999998</v>
      </c>
      <c r="O274" s="33">
        <f t="shared" si="8"/>
        <v>0.69822616407982252</v>
      </c>
      <c r="P274" s="50">
        <v>7.2599999999999998E-2</v>
      </c>
      <c r="Q274" s="50">
        <v>3.1540932135877024E-3</v>
      </c>
      <c r="R274" s="51">
        <v>1.1440000000000001E-2</v>
      </c>
      <c r="S274" s="51">
        <v>4.0155876282307673E-4</v>
      </c>
      <c r="T274" s="51">
        <v>0.79069</v>
      </c>
      <c r="U274" s="52">
        <v>87.412589999999994</v>
      </c>
      <c r="V274" s="52">
        <v>3.068294695346625</v>
      </c>
      <c r="W274" s="53">
        <v>4.7699999999999999E-2</v>
      </c>
      <c r="X274" s="53">
        <v>1.6941416705813007E-3</v>
      </c>
      <c r="Y274" s="52">
        <v>0.3777567598579189</v>
      </c>
      <c r="Z274" s="54">
        <v>3.47E-3</v>
      </c>
      <c r="AA274" s="54">
        <v>1.5625735182704206E-4</v>
      </c>
      <c r="AB274" s="55">
        <v>73.307741019835561</v>
      </c>
      <c r="AC274" s="55">
        <v>2.5681601797109845</v>
      </c>
      <c r="AD274" s="33">
        <v>1.0304171366834007</v>
      </c>
      <c r="AE274" s="56">
        <v>71.163738200424191</v>
      </c>
      <c r="AF274" s="56">
        <v>3.1975727229531472</v>
      </c>
      <c r="AG274" s="56">
        <v>73.328335352168239</v>
      </c>
      <c r="AH274" s="56">
        <v>2.5880945023703843</v>
      </c>
      <c r="AI274" s="56">
        <v>84.415755253784255</v>
      </c>
      <c r="AJ274" s="56">
        <v>84.25928114605523</v>
      </c>
      <c r="AK274" s="97"/>
    </row>
    <row r="275" spans="1:37" s="18" customFormat="1" ht="12.9" x14ac:dyDescent="0.2">
      <c r="A275" s="22" t="s">
        <v>97</v>
      </c>
      <c r="B275" s="103">
        <v>45.378174000000001</v>
      </c>
      <c r="C275" s="103">
        <v>-112.448685</v>
      </c>
      <c r="D275" s="103" t="s">
        <v>1938</v>
      </c>
      <c r="E275" s="59" t="s">
        <v>1891</v>
      </c>
      <c r="F275" s="59" t="s">
        <v>1890</v>
      </c>
      <c r="G275" s="58" t="s">
        <v>1896</v>
      </c>
      <c r="H275" s="140" t="s">
        <v>1900</v>
      </c>
      <c r="I275" s="140" t="s">
        <v>1897</v>
      </c>
      <c r="J275" s="140" t="s">
        <v>1901</v>
      </c>
      <c r="K275" s="22" t="s">
        <v>324</v>
      </c>
      <c r="L275" s="148">
        <v>44218.743084189817</v>
      </c>
      <c r="M275" s="49">
        <v>185.1</v>
      </c>
      <c r="N275" s="49">
        <v>142.1</v>
      </c>
      <c r="O275" s="33">
        <f t="shared" si="8"/>
        <v>0.76769313884386814</v>
      </c>
      <c r="P275" s="50">
        <v>7.9699999999999993E-2</v>
      </c>
      <c r="Q275" s="50">
        <v>5.0577500926795495E-3</v>
      </c>
      <c r="R275" s="51">
        <v>1.1979999999999999E-2</v>
      </c>
      <c r="S275" s="51">
        <v>4.6627047944299455E-4</v>
      </c>
      <c r="T275" s="51">
        <v>0.55078000000000005</v>
      </c>
      <c r="U275" s="52">
        <v>83.472449999999995</v>
      </c>
      <c r="V275" s="52">
        <v>3.2488095369228711</v>
      </c>
      <c r="W275" s="53">
        <v>4.7699999999999999E-2</v>
      </c>
      <c r="X275" s="53">
        <v>2.0371833496276174E-3</v>
      </c>
      <c r="Y275" s="52">
        <v>0.4166250729367596</v>
      </c>
      <c r="Z275" s="54">
        <v>3.81E-3</v>
      </c>
      <c r="AA275" s="54">
        <v>1.682451782370003E-4</v>
      </c>
      <c r="AB275" s="55">
        <v>76.754229001887126</v>
      </c>
      <c r="AC275" s="55">
        <v>2.9819406126599084</v>
      </c>
      <c r="AD275" s="33">
        <v>0.98595300203512193</v>
      </c>
      <c r="AE275" s="56">
        <v>77.862846901515496</v>
      </c>
      <c r="AF275" s="56">
        <v>5.122610183177672</v>
      </c>
      <c r="AG275" s="56">
        <v>76.769107649550293</v>
      </c>
      <c r="AH275" s="56">
        <v>3.005072097608021</v>
      </c>
      <c r="AI275" s="56">
        <v>84.415755253784255</v>
      </c>
      <c r="AJ275" s="56">
        <v>101.32069093338467</v>
      </c>
      <c r="AK275" s="97"/>
    </row>
    <row r="276" spans="1:37" s="18" customFormat="1" ht="12.9" x14ac:dyDescent="0.2">
      <c r="A276" s="22" t="s">
        <v>97</v>
      </c>
      <c r="B276" s="103">
        <v>45.378174000000001</v>
      </c>
      <c r="C276" s="103">
        <v>-112.448685</v>
      </c>
      <c r="D276" s="103" t="s">
        <v>1938</v>
      </c>
      <c r="E276" s="59" t="s">
        <v>1891</v>
      </c>
      <c r="F276" s="59" t="s">
        <v>1890</v>
      </c>
      <c r="G276" s="58" t="s">
        <v>1896</v>
      </c>
      <c r="H276" s="140" t="s">
        <v>1900</v>
      </c>
      <c r="I276" s="140" t="s">
        <v>1897</v>
      </c>
      <c r="J276" s="140" t="s">
        <v>1901</v>
      </c>
      <c r="K276" s="22" t="s">
        <v>326</v>
      </c>
      <c r="L276" s="148">
        <v>44218.745024363423</v>
      </c>
      <c r="M276" s="49">
        <v>151.80000000000001</v>
      </c>
      <c r="N276" s="49">
        <v>127</v>
      </c>
      <c r="O276" s="33">
        <f t="shared" si="8"/>
        <v>0.83662714097496704</v>
      </c>
      <c r="P276" s="50">
        <v>8.5500000000000007E-2</v>
      </c>
      <c r="Q276" s="50">
        <v>3.1959505628216468E-3</v>
      </c>
      <c r="R276" s="51">
        <v>1.239E-2</v>
      </c>
      <c r="S276" s="51">
        <v>3.5917243769532204E-4</v>
      </c>
      <c r="T276" s="51">
        <v>0.33579999999999999</v>
      </c>
      <c r="U276" s="52">
        <v>80.710250000000002</v>
      </c>
      <c r="V276" s="52">
        <v>2.3397014659372677</v>
      </c>
      <c r="W276" s="53">
        <v>5.0700000000000002E-2</v>
      </c>
      <c r="X276" s="53">
        <v>2.065961277468675E-3</v>
      </c>
      <c r="Y276" s="52">
        <v>0.27067127377282435</v>
      </c>
      <c r="Z276" s="54">
        <v>3.81E-3</v>
      </c>
      <c r="AA276" s="54">
        <v>1.7721862204633015E-4</v>
      </c>
      <c r="AB276" s="55">
        <v>79.06922174921803</v>
      </c>
      <c r="AC276" s="55">
        <v>2.2921672702252072</v>
      </c>
      <c r="AD276" s="33">
        <v>0.95291359268810161</v>
      </c>
      <c r="AE276" s="56">
        <v>83.302746952540389</v>
      </c>
      <c r="AF276" s="56">
        <v>3.2399394507377322</v>
      </c>
      <c r="AG276" s="56">
        <v>79.380319879333072</v>
      </c>
      <c r="AH276" s="56">
        <v>2.3149585864049449</v>
      </c>
      <c r="AI276" s="56">
        <v>227.21383541674103</v>
      </c>
      <c r="AJ276" s="56">
        <v>94.160863922788977</v>
      </c>
      <c r="AK276" s="97"/>
    </row>
    <row r="277" spans="1:37" s="18" customFormat="1" ht="12.9" x14ac:dyDescent="0.2">
      <c r="A277" s="22" t="s">
        <v>97</v>
      </c>
      <c r="B277" s="103">
        <v>45.378174000000001</v>
      </c>
      <c r="C277" s="103">
        <v>-112.448685</v>
      </c>
      <c r="D277" s="103" t="s">
        <v>1938</v>
      </c>
      <c r="E277" s="59" t="s">
        <v>1891</v>
      </c>
      <c r="F277" s="59" t="s">
        <v>1890</v>
      </c>
      <c r="G277" s="58" t="s">
        <v>1896</v>
      </c>
      <c r="H277" s="140" t="s">
        <v>1900</v>
      </c>
      <c r="I277" s="140" t="s">
        <v>1897</v>
      </c>
      <c r="J277" s="140" t="s">
        <v>1901</v>
      </c>
      <c r="K277" s="22" t="s">
        <v>327</v>
      </c>
      <c r="L277" s="148">
        <v>44218.7454640625</v>
      </c>
      <c r="M277" s="49">
        <v>205.7</v>
      </c>
      <c r="N277" s="49">
        <v>63.5</v>
      </c>
      <c r="O277" s="33">
        <f t="shared" si="8"/>
        <v>0.30870199319397185</v>
      </c>
      <c r="P277" s="50">
        <v>4.2140000000000004</v>
      </c>
      <c r="Q277" s="50">
        <v>0.11551674510649962</v>
      </c>
      <c r="R277" s="51">
        <v>0.29430000000000001</v>
      </c>
      <c r="S277" s="51">
        <v>8.0557430445614385E-3</v>
      </c>
      <c r="T277" s="51">
        <v>0.98482000000000003</v>
      </c>
      <c r="U277" s="52">
        <v>3.3978929999999998</v>
      </c>
      <c r="V277" s="52">
        <v>9.3009015408682283E-2</v>
      </c>
      <c r="W277" s="53">
        <v>0.10468</v>
      </c>
      <c r="X277" s="53">
        <v>2.1333684538775758E-3</v>
      </c>
      <c r="Y277" s="52">
        <v>0.46292587529076773</v>
      </c>
      <c r="Z277" s="54">
        <v>8.43E-2</v>
      </c>
      <c r="AA277" s="54">
        <v>3.4413073097298357E-3</v>
      </c>
      <c r="AB277" s="55">
        <v>1708.7001031266268</v>
      </c>
      <c r="AC277" s="55">
        <v>37.501532851570296</v>
      </c>
      <c r="AD277" s="33">
        <v>0.97324364766716287</v>
      </c>
      <c r="AE277" s="56">
        <v>1676.7500792113622</v>
      </c>
      <c r="AF277" s="56">
        <v>110.99938678884249</v>
      </c>
      <c r="AG277" s="56">
        <v>1662.9815211362154</v>
      </c>
      <c r="AH277" s="56">
        <v>51.72260280160306</v>
      </c>
      <c r="AI277" s="56">
        <v>1708.7001031266266</v>
      </c>
      <c r="AJ277" s="56">
        <v>37.501532851570296</v>
      </c>
      <c r="AK277" s="97"/>
    </row>
    <row r="278" spans="1:37" s="18" customFormat="1" ht="12.9" x14ac:dyDescent="0.2">
      <c r="A278" s="22" t="s">
        <v>97</v>
      </c>
      <c r="B278" s="103">
        <v>45.378174000000001</v>
      </c>
      <c r="C278" s="103">
        <v>-112.448685</v>
      </c>
      <c r="D278" s="103" t="s">
        <v>1938</v>
      </c>
      <c r="E278" s="59" t="s">
        <v>1891</v>
      </c>
      <c r="F278" s="59" t="s">
        <v>1890</v>
      </c>
      <c r="G278" s="58" t="s">
        <v>1896</v>
      </c>
      <c r="H278" s="140" t="s">
        <v>1900</v>
      </c>
      <c r="I278" s="140" t="s">
        <v>1897</v>
      </c>
      <c r="J278" s="140" t="s">
        <v>1901</v>
      </c>
      <c r="K278" s="22" t="s">
        <v>328</v>
      </c>
      <c r="L278" s="148">
        <v>44218.745906736112</v>
      </c>
      <c r="M278" s="49">
        <v>241.5</v>
      </c>
      <c r="N278" s="49">
        <v>161</v>
      </c>
      <c r="O278" s="33">
        <f t="shared" si="8"/>
        <v>0.66666666666666663</v>
      </c>
      <c r="P278" s="50">
        <v>7.5899999999999995E-2</v>
      </c>
      <c r="Q278" s="50">
        <v>3.3621903574901878E-3</v>
      </c>
      <c r="R278" s="51">
        <v>1.1599999999999999E-2</v>
      </c>
      <c r="S278" s="51">
        <v>3.7138120577110518E-4</v>
      </c>
      <c r="T278" s="51">
        <v>0.84997999999999996</v>
      </c>
      <c r="U278" s="52">
        <v>86.206900000000005</v>
      </c>
      <c r="V278" s="52">
        <v>2.7599670636853619</v>
      </c>
      <c r="W278" s="53">
        <v>4.7800000000000002E-2</v>
      </c>
      <c r="X278" s="53">
        <v>1.534254216223635E-3</v>
      </c>
      <c r="Y278" s="52">
        <v>0.52159187886327751</v>
      </c>
      <c r="Z278" s="54">
        <v>3.7290000000000001E-3</v>
      </c>
      <c r="AA278" s="54">
        <v>1.2235675870175705E-4</v>
      </c>
      <c r="AB278" s="55">
        <v>74.319651183608315</v>
      </c>
      <c r="AC278" s="55">
        <v>2.3745485446167209</v>
      </c>
      <c r="AD278" s="33">
        <v>1.0008764904915641</v>
      </c>
      <c r="AE278" s="56">
        <v>74.282906653527434</v>
      </c>
      <c r="AF278" s="56">
        <v>3.4081848329443245</v>
      </c>
      <c r="AG278" s="56">
        <v>74.348014914894989</v>
      </c>
      <c r="AH278" s="56">
        <v>2.3936326242736095</v>
      </c>
      <c r="AI278" s="56">
        <v>89.381811755940674</v>
      </c>
      <c r="AJ278" s="56">
        <v>76.076910720484975</v>
      </c>
      <c r="AK278" s="97"/>
    </row>
    <row r="279" spans="1:37" s="18" customFormat="1" ht="12.9" x14ac:dyDescent="0.2">
      <c r="A279" s="22" t="s">
        <v>97</v>
      </c>
      <c r="B279" s="103">
        <v>45.378174000000001</v>
      </c>
      <c r="C279" s="103">
        <v>-112.448685</v>
      </c>
      <c r="D279" s="103" t="s">
        <v>1938</v>
      </c>
      <c r="E279" s="59" t="s">
        <v>1891</v>
      </c>
      <c r="F279" s="59" t="s">
        <v>1890</v>
      </c>
      <c r="G279" s="58" t="s">
        <v>1896</v>
      </c>
      <c r="H279" s="140" t="s">
        <v>1900</v>
      </c>
      <c r="I279" s="140" t="s">
        <v>1897</v>
      </c>
      <c r="J279" s="140" t="s">
        <v>1901</v>
      </c>
      <c r="K279" s="22" t="s">
        <v>329</v>
      </c>
      <c r="L279" s="148">
        <v>44218.746352187503</v>
      </c>
      <c r="M279" s="49">
        <v>180.2</v>
      </c>
      <c r="N279" s="49">
        <v>293.89999999999998</v>
      </c>
      <c r="O279" s="33">
        <f t="shared" si="8"/>
        <v>1.6309655937846836</v>
      </c>
      <c r="P279" s="50">
        <v>0.29699999999999999</v>
      </c>
      <c r="Q279" s="50">
        <v>1.1631147836735632E-2</v>
      </c>
      <c r="R279" s="51">
        <v>1.2999999999999999E-2</v>
      </c>
      <c r="S279" s="51">
        <v>4.8548944375753422E-4</v>
      </c>
      <c r="T279" s="51">
        <v>0.92503999999999997</v>
      </c>
      <c r="U279" s="52">
        <v>76.923079999999999</v>
      </c>
      <c r="V279" s="52">
        <v>2.8727190548277703</v>
      </c>
      <c r="W279" s="53">
        <v>0.16950000000000001</v>
      </c>
      <c r="X279" s="53">
        <v>3.7070338547145754E-3</v>
      </c>
      <c r="Y279" s="52">
        <v>0.49957066968626618</v>
      </c>
      <c r="Z279" s="54">
        <v>6.2199999999999998E-3</v>
      </c>
      <c r="AA279" s="54">
        <v>2.5273575132932815E-4</v>
      </c>
      <c r="AB279" s="55">
        <v>70.437312756032753</v>
      </c>
      <c r="AC279" s="55">
        <v>2.7725346680994445</v>
      </c>
      <c r="AD279" s="33">
        <v>0.31532653995511473</v>
      </c>
      <c r="AE279" s="56">
        <v>264.05432840971395</v>
      </c>
      <c r="AF279" s="56">
        <v>11.741916032565035</v>
      </c>
      <c r="AG279" s="56">
        <v>83.263337737606648</v>
      </c>
      <c r="AH279" s="56">
        <v>3.1289065713907873</v>
      </c>
      <c r="AI279" s="56">
        <v>2552.7116030837274</v>
      </c>
      <c r="AJ279" s="56">
        <v>36.623024104946758</v>
      </c>
      <c r="AK279" s="97"/>
    </row>
    <row r="280" spans="1:37" s="18" customFormat="1" ht="12.9" x14ac:dyDescent="0.2">
      <c r="A280" s="22" t="s">
        <v>97</v>
      </c>
      <c r="B280" s="103">
        <v>45.378174000000001</v>
      </c>
      <c r="C280" s="103">
        <v>-112.448685</v>
      </c>
      <c r="D280" s="103" t="s">
        <v>1938</v>
      </c>
      <c r="E280" s="59" t="s">
        <v>1891</v>
      </c>
      <c r="F280" s="59" t="s">
        <v>1890</v>
      </c>
      <c r="G280" s="58" t="s">
        <v>1896</v>
      </c>
      <c r="H280" s="140" t="s">
        <v>1900</v>
      </c>
      <c r="I280" s="140" t="s">
        <v>1897</v>
      </c>
      <c r="J280" s="140" t="s">
        <v>1901</v>
      </c>
      <c r="K280" s="22" t="s">
        <v>330</v>
      </c>
      <c r="L280" s="148">
        <v>44218.74679553241</v>
      </c>
      <c r="M280" s="49">
        <v>330</v>
      </c>
      <c r="N280" s="49">
        <v>75</v>
      </c>
      <c r="O280" s="33">
        <f t="shared" si="8"/>
        <v>0.22727272727272727</v>
      </c>
      <c r="P280" s="50">
        <v>4.41</v>
      </c>
      <c r="Q280" s="50">
        <v>0.15709627621302805</v>
      </c>
      <c r="R280" s="51">
        <v>0.29330000000000001</v>
      </c>
      <c r="S280" s="51">
        <v>1.0410089144671144E-2</v>
      </c>
      <c r="T280" s="51">
        <v>0.98173999999999995</v>
      </c>
      <c r="U280" s="52">
        <v>3.409478</v>
      </c>
      <c r="V280" s="52">
        <v>0.12101252385575015</v>
      </c>
      <c r="W280" s="53">
        <v>0.11013000000000001</v>
      </c>
      <c r="X280" s="53">
        <v>2.2586382534615854E-3</v>
      </c>
      <c r="Y280" s="52">
        <v>0.50719573844221344</v>
      </c>
      <c r="Z280" s="54">
        <v>7.7799999999999994E-2</v>
      </c>
      <c r="AA280" s="54">
        <v>3.1162695647199714E-3</v>
      </c>
      <c r="AB280" s="55">
        <v>1801.5515017423495</v>
      </c>
      <c r="AC280" s="55">
        <v>37.305051582611604</v>
      </c>
      <c r="AD280" s="33">
        <v>0.92031727999283008</v>
      </c>
      <c r="AE280" s="56">
        <v>1714.2195185646447</v>
      </c>
      <c r="AF280" s="56">
        <v>148.15825424001312</v>
      </c>
      <c r="AG280" s="56">
        <v>1657.9989778505173</v>
      </c>
      <c r="AH280" s="56">
        <v>66.760852872638097</v>
      </c>
      <c r="AI280" s="56">
        <v>1801.5515017423495</v>
      </c>
      <c r="AJ280" s="56">
        <v>37.305051582611604</v>
      </c>
      <c r="AK280" s="97"/>
    </row>
    <row r="281" spans="1:37" s="18" customFormat="1" ht="12.9" x14ac:dyDescent="0.2">
      <c r="A281" s="22" t="s">
        <v>97</v>
      </c>
      <c r="B281" s="103">
        <v>45.378174000000001</v>
      </c>
      <c r="C281" s="103">
        <v>-112.448685</v>
      </c>
      <c r="D281" s="103" t="s">
        <v>1938</v>
      </c>
      <c r="E281" s="59" t="s">
        <v>1891</v>
      </c>
      <c r="F281" s="59" t="s">
        <v>1890</v>
      </c>
      <c r="G281" s="58" t="s">
        <v>1896</v>
      </c>
      <c r="H281" s="140" t="s">
        <v>1900</v>
      </c>
      <c r="I281" s="140" t="s">
        <v>1897</v>
      </c>
      <c r="J281" s="140" t="s">
        <v>1901</v>
      </c>
      <c r="K281" s="22" t="s">
        <v>331</v>
      </c>
      <c r="L281" s="148">
        <v>44218.747235567127</v>
      </c>
      <c r="M281" s="49">
        <v>136.9</v>
      </c>
      <c r="N281" s="49">
        <v>110.4</v>
      </c>
      <c r="O281" s="33">
        <f t="shared" ref="O281:O312" si="9">N281/M281</f>
        <v>0.80642804967129289</v>
      </c>
      <c r="P281" s="50">
        <v>8.1199999999999994E-2</v>
      </c>
      <c r="Q281" s="50">
        <v>5.0672848745654704E-3</v>
      </c>
      <c r="R281" s="51">
        <v>1.1730000000000001E-2</v>
      </c>
      <c r="S281" s="51">
        <v>4.296942634013166E-4</v>
      </c>
      <c r="T281" s="51">
        <v>0.72514000000000001</v>
      </c>
      <c r="U281" s="52">
        <v>85.251490000000004</v>
      </c>
      <c r="V281" s="52">
        <v>3.1229391345788411</v>
      </c>
      <c r="W281" s="53">
        <v>5.2699999999999997E-2</v>
      </c>
      <c r="X281" s="53">
        <v>2.1727668996005989E-3</v>
      </c>
      <c r="Y281" s="52">
        <v>0.51039610029183657</v>
      </c>
      <c r="Z281" s="54">
        <v>3.6600000000000001E-3</v>
      </c>
      <c r="AA281" s="54">
        <v>1.3212963331516516E-4</v>
      </c>
      <c r="AB281" s="55">
        <v>74.683698925643128</v>
      </c>
      <c r="AC281" s="55">
        <v>2.7331529428271555</v>
      </c>
      <c r="AD281" s="33">
        <v>0.94832851909058102</v>
      </c>
      <c r="AE281" s="56">
        <v>79.27251400736705</v>
      </c>
      <c r="AF281" s="56">
        <v>5.1322428734581385</v>
      </c>
      <c r="AG281" s="56">
        <v>75.176385813193733</v>
      </c>
      <c r="AH281" s="56">
        <v>2.7693922401840374</v>
      </c>
      <c r="AI281" s="56">
        <v>315.90240371061554</v>
      </c>
      <c r="AJ281" s="56">
        <v>93.761551855173721</v>
      </c>
      <c r="AK281" s="97"/>
    </row>
    <row r="282" spans="1:37" s="18" customFormat="1" ht="12.9" x14ac:dyDescent="0.2">
      <c r="A282" s="22" t="s">
        <v>97</v>
      </c>
      <c r="B282" s="103">
        <v>45.378174000000001</v>
      </c>
      <c r="C282" s="103">
        <v>-112.448685</v>
      </c>
      <c r="D282" s="103" t="s">
        <v>1938</v>
      </c>
      <c r="E282" s="59" t="s">
        <v>1891</v>
      </c>
      <c r="F282" s="59" t="s">
        <v>1890</v>
      </c>
      <c r="G282" s="58" t="s">
        <v>1896</v>
      </c>
      <c r="H282" s="140" t="s">
        <v>1900</v>
      </c>
      <c r="I282" s="140" t="s">
        <v>1897</v>
      </c>
      <c r="J282" s="140" t="s">
        <v>1901</v>
      </c>
      <c r="K282" s="22" t="s">
        <v>332</v>
      </c>
      <c r="L282" s="148">
        <v>44218.747675648148</v>
      </c>
      <c r="M282" s="49">
        <v>85.9</v>
      </c>
      <c r="N282" s="49">
        <v>28.49</v>
      </c>
      <c r="O282" s="33">
        <f t="shared" si="9"/>
        <v>0.33166472642607681</v>
      </c>
      <c r="P282" s="50">
        <v>4.6100000000000003</v>
      </c>
      <c r="Q282" s="50">
        <v>0.14352992719290289</v>
      </c>
      <c r="R282" s="51">
        <v>0.31340000000000001</v>
      </c>
      <c r="S282" s="51">
        <v>9.3961600667506716E-3</v>
      </c>
      <c r="T282" s="51">
        <v>0.97990999999999995</v>
      </c>
      <c r="U282" s="52">
        <v>3.1908099999999999</v>
      </c>
      <c r="V282" s="52">
        <v>9.5664849812509514E-2</v>
      </c>
      <c r="W282" s="53">
        <v>0.10734</v>
      </c>
      <c r="X282" s="53">
        <v>2.1976465229877166E-3</v>
      </c>
      <c r="Y282" s="52">
        <v>0.45937808121927642</v>
      </c>
      <c r="Z282" s="54">
        <v>9.2700000000000005E-2</v>
      </c>
      <c r="AA282" s="54">
        <v>4.2281575183524085E-3</v>
      </c>
      <c r="AB282" s="55">
        <v>1754.741462062957</v>
      </c>
      <c r="AC282" s="55">
        <v>37.457358176553782</v>
      </c>
      <c r="AD282" s="33">
        <v>1.0015243165483123</v>
      </c>
      <c r="AE282" s="56">
        <v>1751.0795750973296</v>
      </c>
      <c r="AF282" s="56">
        <v>136.18307936285709</v>
      </c>
      <c r="AG282" s="56">
        <v>1757.4162435115893</v>
      </c>
      <c r="AH282" s="56">
        <v>60.288739679455261</v>
      </c>
      <c r="AI282" s="56">
        <v>1754.741462062957</v>
      </c>
      <c r="AJ282" s="56">
        <v>37.457358176553782</v>
      </c>
      <c r="AK282" s="97"/>
    </row>
    <row r="283" spans="1:37" s="18" customFormat="1" ht="12.9" x14ac:dyDescent="0.2">
      <c r="A283" s="22" t="s">
        <v>97</v>
      </c>
      <c r="B283" s="103">
        <v>45.378174000000001</v>
      </c>
      <c r="C283" s="103">
        <v>-112.448685</v>
      </c>
      <c r="D283" s="103" t="s">
        <v>1938</v>
      </c>
      <c r="E283" s="59" t="s">
        <v>1891</v>
      </c>
      <c r="F283" s="59" t="s">
        <v>1890</v>
      </c>
      <c r="G283" s="58" t="s">
        <v>1896</v>
      </c>
      <c r="H283" s="140" t="s">
        <v>1900</v>
      </c>
      <c r="I283" s="140" t="s">
        <v>1897</v>
      </c>
      <c r="J283" s="140" t="s">
        <v>1901</v>
      </c>
      <c r="K283" s="22" t="s">
        <v>333</v>
      </c>
      <c r="L283" s="148">
        <v>44218.748116157411</v>
      </c>
      <c r="M283" s="49">
        <v>221</v>
      </c>
      <c r="N283" s="49">
        <v>193</v>
      </c>
      <c r="O283" s="33">
        <f t="shared" si="9"/>
        <v>0.87330316742081449</v>
      </c>
      <c r="P283" s="50">
        <v>7.9200000000000007E-2</v>
      </c>
      <c r="Q283" s="50">
        <v>3.3924999631540164E-3</v>
      </c>
      <c r="R283" s="51">
        <v>1.1690000000000001E-2</v>
      </c>
      <c r="S283" s="51">
        <v>3.496604638788892E-4</v>
      </c>
      <c r="T283" s="51">
        <v>0.64468000000000003</v>
      </c>
      <c r="U283" s="52">
        <v>85.543199999999999</v>
      </c>
      <c r="V283" s="52">
        <v>2.5586889443408318</v>
      </c>
      <c r="W283" s="53">
        <v>4.9399999999999999E-2</v>
      </c>
      <c r="X283" s="53">
        <v>1.8804637725837741E-3</v>
      </c>
      <c r="Y283" s="52">
        <v>0.4518321634994909</v>
      </c>
      <c r="Z283" s="54">
        <v>3.7100000000000002E-3</v>
      </c>
      <c r="AA283" s="54">
        <v>1.6734885718163719E-4</v>
      </c>
      <c r="AB283" s="55">
        <v>74.742508432708703</v>
      </c>
      <c r="AC283" s="55">
        <v>2.2340524066187957</v>
      </c>
      <c r="AD283" s="33">
        <v>0.96807173680205794</v>
      </c>
      <c r="AE283" s="56">
        <v>77.392522629242038</v>
      </c>
      <c r="AF283" s="56">
        <v>3.4388571020491399</v>
      </c>
      <c r="AG283" s="56">
        <v>74.921513797182911</v>
      </c>
      <c r="AH283" s="56">
        <v>2.253662187946698</v>
      </c>
      <c r="AI283" s="56">
        <v>166.85950455958979</v>
      </c>
      <c r="AJ283" s="56">
        <v>88.937611948871719</v>
      </c>
      <c r="AK283" s="97"/>
    </row>
    <row r="284" spans="1:37" s="18" customFormat="1" ht="12.9" x14ac:dyDescent="0.2">
      <c r="A284" s="22" t="s">
        <v>97</v>
      </c>
      <c r="B284" s="103">
        <v>45.378174000000001</v>
      </c>
      <c r="C284" s="103">
        <v>-112.448685</v>
      </c>
      <c r="D284" s="103" t="s">
        <v>1938</v>
      </c>
      <c r="E284" s="59" t="s">
        <v>1891</v>
      </c>
      <c r="F284" s="59" t="s">
        <v>1890</v>
      </c>
      <c r="G284" s="58" t="s">
        <v>1896</v>
      </c>
      <c r="H284" s="140" t="s">
        <v>1900</v>
      </c>
      <c r="I284" s="140" t="s">
        <v>1897</v>
      </c>
      <c r="J284" s="140" t="s">
        <v>1901</v>
      </c>
      <c r="K284" s="22" t="s">
        <v>334</v>
      </c>
      <c r="L284" s="148">
        <v>44218.748561284723</v>
      </c>
      <c r="M284" s="49">
        <v>83.9</v>
      </c>
      <c r="N284" s="49">
        <v>339.3</v>
      </c>
      <c r="O284" s="33">
        <f t="shared" si="9"/>
        <v>4.044100119189511</v>
      </c>
      <c r="P284" s="50">
        <v>0.52300000000000002</v>
      </c>
      <c r="Q284" s="50">
        <v>1.9960250499430111E-2</v>
      </c>
      <c r="R284" s="51">
        <v>1.491E-2</v>
      </c>
      <c r="S284" s="51">
        <v>4.0227259414481615E-4</v>
      </c>
      <c r="T284" s="51">
        <v>0.50927</v>
      </c>
      <c r="U284" s="52">
        <v>67.06908</v>
      </c>
      <c r="V284" s="52">
        <v>1.8095276032101748</v>
      </c>
      <c r="W284" s="53">
        <v>0.25230000000000002</v>
      </c>
      <c r="X284" s="53">
        <v>8.1499764416837431E-3</v>
      </c>
      <c r="Y284" s="52">
        <v>0.36619776246336055</v>
      </c>
      <c r="Z284" s="54">
        <v>5.6800000000000002E-3</v>
      </c>
      <c r="AA284" s="54">
        <v>1.8029131981324003E-4</v>
      </c>
      <c r="AB284" s="55">
        <v>70.74316562512351</v>
      </c>
      <c r="AC284" s="55">
        <v>2.6555251178433914</v>
      </c>
      <c r="AD284" s="33">
        <v>0.22335424063514503</v>
      </c>
      <c r="AE284" s="56">
        <v>427.1534486602273</v>
      </c>
      <c r="AF284" s="56">
        <v>20.067681817766886</v>
      </c>
      <c r="AG284" s="56">
        <v>95.406534160188471</v>
      </c>
      <c r="AH284" s="56">
        <v>2.5926943059938719</v>
      </c>
      <c r="AI284" s="56">
        <v>3199.2562986859116</v>
      </c>
      <c r="AJ284" s="56">
        <v>51.081054910193906</v>
      </c>
      <c r="AK284" s="97"/>
    </row>
    <row r="285" spans="1:37" s="18" customFormat="1" ht="12.9" x14ac:dyDescent="0.2">
      <c r="A285" s="22" t="s">
        <v>97</v>
      </c>
      <c r="B285" s="103">
        <v>45.378174000000001</v>
      </c>
      <c r="C285" s="103">
        <v>-112.448685</v>
      </c>
      <c r="D285" s="103" t="s">
        <v>1938</v>
      </c>
      <c r="E285" s="59" t="s">
        <v>1891</v>
      </c>
      <c r="F285" s="59" t="s">
        <v>1890</v>
      </c>
      <c r="G285" s="58" t="s">
        <v>1896</v>
      </c>
      <c r="H285" s="140" t="s">
        <v>1900</v>
      </c>
      <c r="I285" s="140" t="s">
        <v>1897</v>
      </c>
      <c r="J285" s="140" t="s">
        <v>1901</v>
      </c>
      <c r="K285" s="22" t="s">
        <v>335</v>
      </c>
      <c r="L285" s="148">
        <v>44218.749612094907</v>
      </c>
      <c r="M285" s="49">
        <v>579</v>
      </c>
      <c r="N285" s="49">
        <v>32.1</v>
      </c>
      <c r="O285" s="33">
        <f t="shared" si="9"/>
        <v>5.5440414507772026E-2</v>
      </c>
      <c r="P285" s="50">
        <v>8.7200000000000006</v>
      </c>
      <c r="Q285" s="50">
        <v>0.40904200273321567</v>
      </c>
      <c r="R285" s="51">
        <v>0.38500000000000001</v>
      </c>
      <c r="S285" s="51">
        <v>1.7756407294269864E-2</v>
      </c>
      <c r="T285" s="51">
        <v>0.998</v>
      </c>
      <c r="U285" s="52">
        <v>2.5974029999999999</v>
      </c>
      <c r="V285" s="52">
        <v>0.11979360614725479</v>
      </c>
      <c r="W285" s="53">
        <v>0.16508999999999999</v>
      </c>
      <c r="X285" s="53">
        <v>3.3271584332580251E-3</v>
      </c>
      <c r="Y285" s="52">
        <v>0.42264055240877602</v>
      </c>
      <c r="Z285" s="54">
        <v>0.1331</v>
      </c>
      <c r="AA285" s="54">
        <v>7.8642382975085395E-3</v>
      </c>
      <c r="AB285" s="55">
        <v>2508.4707326399989</v>
      </c>
      <c r="AC285" s="55">
        <v>33.895822949166224</v>
      </c>
      <c r="AD285" s="33">
        <v>0.83700318762607473</v>
      </c>
      <c r="AE285" s="56">
        <v>2309.1695369572499</v>
      </c>
      <c r="AF285" s="56">
        <v>348.18504623727989</v>
      </c>
      <c r="AG285" s="56">
        <v>2099.597999286394</v>
      </c>
      <c r="AH285" s="56">
        <v>113.46078278434904</v>
      </c>
      <c r="AI285" s="56">
        <v>2508.4707326399989</v>
      </c>
      <c r="AJ285" s="56">
        <v>33.895822949166224</v>
      </c>
      <c r="AK285" s="97"/>
    </row>
    <row r="286" spans="1:37" s="18" customFormat="1" ht="12.9" x14ac:dyDescent="0.2">
      <c r="A286" s="22" t="s">
        <v>97</v>
      </c>
      <c r="B286" s="103">
        <v>45.378174000000001</v>
      </c>
      <c r="C286" s="103">
        <v>-112.448685</v>
      </c>
      <c r="D286" s="103" t="s">
        <v>1938</v>
      </c>
      <c r="E286" s="59" t="s">
        <v>1891</v>
      </c>
      <c r="F286" s="59" t="s">
        <v>1890</v>
      </c>
      <c r="G286" s="58" t="s">
        <v>1896</v>
      </c>
      <c r="H286" s="140" t="s">
        <v>1900</v>
      </c>
      <c r="I286" s="140" t="s">
        <v>1897</v>
      </c>
      <c r="J286" s="140" t="s">
        <v>1901</v>
      </c>
      <c r="K286" s="22" t="s">
        <v>337</v>
      </c>
      <c r="L286" s="148">
        <v>44218.750055567129</v>
      </c>
      <c r="M286" s="49">
        <v>714</v>
      </c>
      <c r="N286" s="49">
        <v>428</v>
      </c>
      <c r="O286" s="33">
        <f t="shared" si="9"/>
        <v>0.59943977591036413</v>
      </c>
      <c r="P286" s="50">
        <v>4.25</v>
      </c>
      <c r="Q286" s="50">
        <v>0.14705441169852743</v>
      </c>
      <c r="R286" s="51">
        <v>0.29349999999999998</v>
      </c>
      <c r="S286" s="51">
        <v>1.0084488088148054E-2</v>
      </c>
      <c r="T286" s="51">
        <v>0.98994000000000004</v>
      </c>
      <c r="U286" s="52">
        <v>3.4071549999999999</v>
      </c>
      <c r="V286" s="52">
        <v>0.11706784743863022</v>
      </c>
      <c r="W286" s="53">
        <v>0.10552</v>
      </c>
      <c r="X286" s="53">
        <v>2.1425891253341132E-3</v>
      </c>
      <c r="Y286" s="52">
        <v>0.48702331219379635</v>
      </c>
      <c r="Z286" s="54">
        <v>8.3900000000000002E-2</v>
      </c>
      <c r="AA286" s="54">
        <v>3.3504751901782528E-3</v>
      </c>
      <c r="AB286" s="55">
        <v>1723.3935521532694</v>
      </c>
      <c r="AC286" s="55">
        <v>37.294747273237697</v>
      </c>
      <c r="AD286" s="33">
        <v>0.9626331678970701</v>
      </c>
      <c r="AE286" s="56">
        <v>1683.7366874179138</v>
      </c>
      <c r="AF286" s="56">
        <v>139.30778828709776</v>
      </c>
      <c r="AG286" s="56">
        <v>1658.9957946426862</v>
      </c>
      <c r="AH286" s="56">
        <v>64.683184057980796</v>
      </c>
      <c r="AI286" s="56">
        <v>1723.3935521532694</v>
      </c>
      <c r="AJ286" s="56">
        <v>37.294747273237697</v>
      </c>
      <c r="AK286" s="97"/>
    </row>
    <row r="287" spans="1:37" s="18" customFormat="1" ht="12.9" x14ac:dyDescent="0.2">
      <c r="A287" s="22" t="s">
        <v>97</v>
      </c>
      <c r="B287" s="103">
        <v>45.378174000000001</v>
      </c>
      <c r="C287" s="103">
        <v>-112.448685</v>
      </c>
      <c r="D287" s="103" t="s">
        <v>1938</v>
      </c>
      <c r="E287" s="59" t="s">
        <v>1891</v>
      </c>
      <c r="F287" s="59" t="s">
        <v>1890</v>
      </c>
      <c r="G287" s="58" t="s">
        <v>1896</v>
      </c>
      <c r="H287" s="140" t="s">
        <v>1900</v>
      </c>
      <c r="I287" s="140" t="s">
        <v>1897</v>
      </c>
      <c r="J287" s="140" t="s">
        <v>1901</v>
      </c>
      <c r="K287" s="22" t="s">
        <v>338</v>
      </c>
      <c r="L287" s="148">
        <v>44218.750501111113</v>
      </c>
      <c r="M287" s="49">
        <v>285</v>
      </c>
      <c r="N287" s="49">
        <v>166.9</v>
      </c>
      <c r="O287" s="33">
        <f t="shared" si="9"/>
        <v>0.58561403508771936</v>
      </c>
      <c r="P287" s="50">
        <v>11.69</v>
      </c>
      <c r="Q287" s="50">
        <v>0.47197716046435978</v>
      </c>
      <c r="R287" s="51">
        <v>0.45800000000000002</v>
      </c>
      <c r="S287" s="51">
        <v>1.6730379553375353E-2</v>
      </c>
      <c r="T287" s="51">
        <v>0.98856999999999995</v>
      </c>
      <c r="U287" s="52">
        <v>2.1834060000000002</v>
      </c>
      <c r="V287" s="52">
        <v>7.9758104407786051E-2</v>
      </c>
      <c r="W287" s="53">
        <v>0.18609999999999999</v>
      </c>
      <c r="X287" s="53">
        <v>3.9106628594139893E-3</v>
      </c>
      <c r="Y287" s="52">
        <v>0.4177146686927462</v>
      </c>
      <c r="Z287" s="54">
        <v>0.1239</v>
      </c>
      <c r="AA287" s="54">
        <v>3.380899880209409E-3</v>
      </c>
      <c r="AB287" s="55">
        <v>2707.9981011091077</v>
      </c>
      <c r="AC287" s="55">
        <v>34.66972256324653</v>
      </c>
      <c r="AD287" s="33">
        <v>0.89760818035396639</v>
      </c>
      <c r="AE287" s="56">
        <v>2579.8997631378343</v>
      </c>
      <c r="AF287" s="56">
        <v>392.55369264093451</v>
      </c>
      <c r="AG287" s="56">
        <v>2430.7212479385425</v>
      </c>
      <c r="AH287" s="56">
        <v>106.95870040795255</v>
      </c>
      <c r="AI287" s="56">
        <v>2707.9981011091077</v>
      </c>
      <c r="AJ287" s="56">
        <v>34.66972256324653</v>
      </c>
      <c r="AK287" s="97"/>
    </row>
    <row r="288" spans="1:37" s="18" customFormat="1" ht="12.9" x14ac:dyDescent="0.2">
      <c r="A288" s="22" t="s">
        <v>97</v>
      </c>
      <c r="B288" s="103">
        <v>45.378174000000001</v>
      </c>
      <c r="C288" s="103">
        <v>-112.448685</v>
      </c>
      <c r="D288" s="103" t="s">
        <v>1938</v>
      </c>
      <c r="E288" s="59" t="s">
        <v>1891</v>
      </c>
      <c r="F288" s="59" t="s">
        <v>1890</v>
      </c>
      <c r="G288" s="58" t="s">
        <v>1896</v>
      </c>
      <c r="H288" s="140" t="s">
        <v>1900</v>
      </c>
      <c r="I288" s="140" t="s">
        <v>1897</v>
      </c>
      <c r="J288" s="140" t="s">
        <v>1901</v>
      </c>
      <c r="K288" s="22" t="s">
        <v>339</v>
      </c>
      <c r="L288" s="148">
        <v>44218.750944756946</v>
      </c>
      <c r="M288" s="49">
        <v>283</v>
      </c>
      <c r="N288" s="49">
        <v>327.60000000000002</v>
      </c>
      <c r="O288" s="33">
        <f t="shared" si="9"/>
        <v>1.1575971731448764</v>
      </c>
      <c r="P288" s="50">
        <v>8.1299999999999997E-2</v>
      </c>
      <c r="Q288" s="50">
        <v>3.324736982078432E-3</v>
      </c>
      <c r="R288" s="51">
        <v>1.238E-2</v>
      </c>
      <c r="S288" s="51">
        <v>3.5903448302356699E-4</v>
      </c>
      <c r="T288" s="51">
        <v>0.51517999999999997</v>
      </c>
      <c r="U288" s="52">
        <v>80.775440000000003</v>
      </c>
      <c r="V288" s="52">
        <v>2.3425824500116192</v>
      </c>
      <c r="W288" s="53">
        <v>4.87E-2</v>
      </c>
      <c r="X288" s="53">
        <v>1.7054840954989876E-3</v>
      </c>
      <c r="Y288" s="52">
        <v>0.36299323376090675</v>
      </c>
      <c r="Z288" s="54">
        <v>3.9139999999999999E-3</v>
      </c>
      <c r="AA288" s="54">
        <v>1.1264438911903247E-4</v>
      </c>
      <c r="AB288" s="55">
        <v>79.20614994455336</v>
      </c>
      <c r="AC288" s="55">
        <v>2.2939868690739678</v>
      </c>
      <c r="AD288" s="33">
        <v>0.99937280897337666</v>
      </c>
      <c r="AE288" s="56">
        <v>79.366422266694713</v>
      </c>
      <c r="AF288" s="56">
        <v>3.3702820368811994</v>
      </c>
      <c r="AG288" s="56">
        <v>79.316644358833841</v>
      </c>
      <c r="AH288" s="56">
        <v>2.3140695926936163</v>
      </c>
      <c r="AI288" s="56">
        <v>133.41291732346491</v>
      </c>
      <c r="AJ288" s="56">
        <v>82.327788844817746</v>
      </c>
      <c r="AK288" s="97"/>
    </row>
    <row r="289" spans="1:37" s="18" customFormat="1" ht="12.9" x14ac:dyDescent="0.2">
      <c r="A289" s="22" t="s">
        <v>97</v>
      </c>
      <c r="B289" s="103">
        <v>45.378174000000001</v>
      </c>
      <c r="C289" s="103">
        <v>-112.448685</v>
      </c>
      <c r="D289" s="103" t="s">
        <v>1938</v>
      </c>
      <c r="E289" s="59" t="s">
        <v>1891</v>
      </c>
      <c r="F289" s="59" t="s">
        <v>1890</v>
      </c>
      <c r="G289" s="58" t="s">
        <v>1896</v>
      </c>
      <c r="H289" s="140" t="s">
        <v>1900</v>
      </c>
      <c r="I289" s="140" t="s">
        <v>1897</v>
      </c>
      <c r="J289" s="140" t="s">
        <v>1901</v>
      </c>
      <c r="K289" s="22" t="s">
        <v>340</v>
      </c>
      <c r="L289" s="148">
        <v>44218.751382361108</v>
      </c>
      <c r="M289" s="49">
        <v>110</v>
      </c>
      <c r="N289" s="49">
        <v>46.4</v>
      </c>
      <c r="O289" s="33">
        <f t="shared" si="9"/>
        <v>0.42181818181818181</v>
      </c>
      <c r="P289" s="50">
        <v>12.62</v>
      </c>
      <c r="Q289" s="50">
        <v>0.38445514692874116</v>
      </c>
      <c r="R289" s="51">
        <v>0.5</v>
      </c>
      <c r="S289" s="51">
        <v>1.4866068747318505E-2</v>
      </c>
      <c r="T289" s="51">
        <v>0.99416000000000004</v>
      </c>
      <c r="U289" s="52">
        <v>2</v>
      </c>
      <c r="V289" s="52">
        <v>5.9464274989274021E-2</v>
      </c>
      <c r="W289" s="53">
        <v>0.18417</v>
      </c>
      <c r="X289" s="53">
        <v>3.7550413526351478E-3</v>
      </c>
      <c r="Y289" s="52">
        <v>0.38524250726079085</v>
      </c>
      <c r="Z289" s="54">
        <v>0.13569999999999999</v>
      </c>
      <c r="AA289" s="54">
        <v>4.5886594992437602E-3</v>
      </c>
      <c r="AB289" s="55">
        <v>2690.7846272220199</v>
      </c>
      <c r="AC289" s="55">
        <v>33.693166555803003</v>
      </c>
      <c r="AD289" s="33">
        <v>0.97138804674910717</v>
      </c>
      <c r="AE289" s="56">
        <v>2651.7127488666965</v>
      </c>
      <c r="AF289" s="56">
        <v>330.31087629546164</v>
      </c>
      <c r="AG289" s="56">
        <v>2613.7960232597225</v>
      </c>
      <c r="AH289" s="56">
        <v>95.12748953578074</v>
      </c>
      <c r="AI289" s="56">
        <v>2690.7846272220199</v>
      </c>
      <c r="AJ289" s="56">
        <v>33.693166555803003</v>
      </c>
      <c r="AK289" s="97"/>
    </row>
    <row r="290" spans="1:37" s="18" customFormat="1" ht="12.9" x14ac:dyDescent="0.2">
      <c r="A290" s="22" t="s">
        <v>97</v>
      </c>
      <c r="B290" s="103">
        <v>45.378174000000001</v>
      </c>
      <c r="C290" s="103">
        <v>-112.448685</v>
      </c>
      <c r="D290" s="103" t="s">
        <v>1938</v>
      </c>
      <c r="E290" s="59" t="s">
        <v>1891</v>
      </c>
      <c r="F290" s="59" t="s">
        <v>1890</v>
      </c>
      <c r="G290" s="58" t="s">
        <v>1896</v>
      </c>
      <c r="H290" s="140" t="s">
        <v>1900</v>
      </c>
      <c r="I290" s="140" t="s">
        <v>1897</v>
      </c>
      <c r="J290" s="140" t="s">
        <v>1901</v>
      </c>
      <c r="K290" s="22" t="s">
        <v>341</v>
      </c>
      <c r="L290" s="148">
        <v>44218.751823842591</v>
      </c>
      <c r="M290" s="49">
        <v>2413</v>
      </c>
      <c r="N290" s="49">
        <v>177.4</v>
      </c>
      <c r="O290" s="33">
        <f t="shared" si="9"/>
        <v>7.3518441773725657E-2</v>
      </c>
      <c r="P290" s="50">
        <v>1.724</v>
      </c>
      <c r="Q290" s="50">
        <v>5.9915527202887897E-2</v>
      </c>
      <c r="R290" s="51">
        <v>0.1</v>
      </c>
      <c r="S290" s="51">
        <v>3.2802438933713452E-3</v>
      </c>
      <c r="T290" s="51">
        <v>0.99158999999999997</v>
      </c>
      <c r="U290" s="52">
        <v>10</v>
      </c>
      <c r="V290" s="52">
        <v>0.32802438933713451</v>
      </c>
      <c r="W290" s="53">
        <v>0.12676999999999999</v>
      </c>
      <c r="X290" s="53">
        <v>2.5767912527017009E-3</v>
      </c>
      <c r="Y290" s="52">
        <v>0.42614725476831022</v>
      </c>
      <c r="Z290" s="54">
        <v>0.15840000000000001</v>
      </c>
      <c r="AA290" s="54">
        <v>5.7511932674880603E-3</v>
      </c>
      <c r="AB290" s="55">
        <v>562.98851462697894</v>
      </c>
      <c r="AC290" s="55">
        <v>18.445985279714787</v>
      </c>
      <c r="AD290" s="33">
        <v>0.60383171514042189</v>
      </c>
      <c r="AE290" s="56">
        <v>1017.5167673120435</v>
      </c>
      <c r="AF290" s="56">
        <v>59.084341402674269</v>
      </c>
      <c r="AG290" s="56">
        <v>614.4088947901688</v>
      </c>
      <c r="AH290" s="56">
        <v>21.1112047035889</v>
      </c>
      <c r="AI290" s="56">
        <v>2053.6556397236313</v>
      </c>
      <c r="AJ290" s="56">
        <v>35.885541615719369</v>
      </c>
      <c r="AK290" s="97"/>
    </row>
    <row r="291" spans="1:37" s="18" customFormat="1" ht="12.9" x14ac:dyDescent="0.2">
      <c r="A291" s="22" t="s">
        <v>97</v>
      </c>
      <c r="B291" s="103">
        <v>45.378174000000001</v>
      </c>
      <c r="C291" s="103">
        <v>-112.448685</v>
      </c>
      <c r="D291" s="103" t="s">
        <v>1938</v>
      </c>
      <c r="E291" s="59" t="s">
        <v>1891</v>
      </c>
      <c r="F291" s="59" t="s">
        <v>1890</v>
      </c>
      <c r="G291" s="58" t="s">
        <v>1896</v>
      </c>
      <c r="H291" s="140" t="s">
        <v>1900</v>
      </c>
      <c r="I291" s="140" t="s">
        <v>1897</v>
      </c>
      <c r="J291" s="140" t="s">
        <v>1901</v>
      </c>
      <c r="K291" s="22" t="s">
        <v>342</v>
      </c>
      <c r="L291" s="148">
        <v>44218.752269560187</v>
      </c>
      <c r="M291" s="49">
        <v>406.2</v>
      </c>
      <c r="N291" s="49">
        <v>234</v>
      </c>
      <c r="O291" s="33">
        <f t="shared" si="9"/>
        <v>0.5760709010339734</v>
      </c>
      <c r="P291" s="50">
        <v>7.8E-2</v>
      </c>
      <c r="Q291" s="50">
        <v>3.2929621923125686E-3</v>
      </c>
      <c r="R291" s="51">
        <v>1.1679999999999999E-2</v>
      </c>
      <c r="S291" s="51">
        <v>3.7238281378173187E-4</v>
      </c>
      <c r="T291" s="51">
        <v>0.66152</v>
      </c>
      <c r="U291" s="52">
        <v>85.616439999999997</v>
      </c>
      <c r="V291" s="52">
        <v>2.7296313365197218</v>
      </c>
      <c r="W291" s="53">
        <v>4.9099999999999998E-2</v>
      </c>
      <c r="X291" s="53">
        <v>1.7100654958217242E-3</v>
      </c>
      <c r="Y291" s="52">
        <v>0.55047302557560041</v>
      </c>
      <c r="Z291" s="54">
        <v>3.6800000000000001E-3</v>
      </c>
      <c r="AA291" s="54">
        <v>1.2416505144363288E-4</v>
      </c>
      <c r="AB291" s="55">
        <v>74.70720384772369</v>
      </c>
      <c r="AC291" s="55">
        <v>2.3780728962034261</v>
      </c>
      <c r="AD291" s="33">
        <v>0.98157608284815168</v>
      </c>
      <c r="AE291" s="56">
        <v>76.262854736056738</v>
      </c>
      <c r="AF291" s="56">
        <v>3.3381248571005608</v>
      </c>
      <c r="AG291" s="56">
        <v>74.857794218636187</v>
      </c>
      <c r="AH291" s="56">
        <v>2.4000870040913078</v>
      </c>
      <c r="AI291" s="56">
        <v>152.60889918150485</v>
      </c>
      <c r="AJ291" s="56">
        <v>81.586537719085101</v>
      </c>
      <c r="AK291" s="97"/>
    </row>
    <row r="292" spans="1:37" s="18" customFormat="1" ht="12.9" x14ac:dyDescent="0.2">
      <c r="A292" s="22" t="s">
        <v>97</v>
      </c>
      <c r="B292" s="103">
        <v>45.378174000000001</v>
      </c>
      <c r="C292" s="103">
        <v>-112.448685</v>
      </c>
      <c r="D292" s="103" t="s">
        <v>1938</v>
      </c>
      <c r="E292" s="59" t="s">
        <v>1891</v>
      </c>
      <c r="F292" s="59" t="s">
        <v>1890</v>
      </c>
      <c r="G292" s="58" t="s">
        <v>1896</v>
      </c>
      <c r="H292" s="140" t="s">
        <v>1900</v>
      </c>
      <c r="I292" s="140" t="s">
        <v>1897</v>
      </c>
      <c r="J292" s="140" t="s">
        <v>1901</v>
      </c>
      <c r="K292" s="22" t="s">
        <v>343</v>
      </c>
      <c r="L292" s="148">
        <v>44218.752710601853</v>
      </c>
      <c r="M292" s="49">
        <v>497</v>
      </c>
      <c r="N292" s="49">
        <v>202.3</v>
      </c>
      <c r="O292" s="33">
        <f t="shared" si="9"/>
        <v>0.40704225352112677</v>
      </c>
      <c r="P292" s="50">
        <v>2.7189999999999999</v>
      </c>
      <c r="Q292" s="50">
        <v>8.5517158512195671E-2</v>
      </c>
      <c r="R292" s="51">
        <v>0.1933</v>
      </c>
      <c r="S292" s="51">
        <v>5.7823832456868514E-3</v>
      </c>
      <c r="T292" s="51">
        <v>0.96323000000000003</v>
      </c>
      <c r="U292" s="52">
        <v>5.1733060000000002</v>
      </c>
      <c r="V292" s="52">
        <v>0.15475446228637285</v>
      </c>
      <c r="W292" s="53">
        <v>0.10215</v>
      </c>
      <c r="X292" s="53">
        <v>2.1563740399105163E-3</v>
      </c>
      <c r="Y292" s="52">
        <v>0.36176789305501778</v>
      </c>
      <c r="Z292" s="54">
        <v>6.9000000000000006E-2</v>
      </c>
      <c r="AA292" s="54">
        <v>2.0382345301755635E-3</v>
      </c>
      <c r="AB292" s="55">
        <v>1103.6123906327816</v>
      </c>
      <c r="AC292" s="55">
        <v>32.22207734502625</v>
      </c>
      <c r="AD292" s="33">
        <v>0.85421107358650761</v>
      </c>
      <c r="AE292" s="56">
        <v>1333.6597603116545</v>
      </c>
      <c r="AF292" s="56">
        <v>83.318796998422997</v>
      </c>
      <c r="AG292" s="56">
        <v>1139.2269356549427</v>
      </c>
      <c r="AH292" s="56">
        <v>37.168280006361023</v>
      </c>
      <c r="AI292" s="56">
        <v>1663.5512268908651</v>
      </c>
      <c r="AJ292" s="56">
        <v>39.068067834628899</v>
      </c>
      <c r="AK292" s="97"/>
    </row>
    <row r="293" spans="1:37" s="18" customFormat="1" ht="12.9" x14ac:dyDescent="0.2">
      <c r="A293" s="22" t="s">
        <v>97</v>
      </c>
      <c r="B293" s="103">
        <v>45.378174000000001</v>
      </c>
      <c r="C293" s="103">
        <v>-112.448685</v>
      </c>
      <c r="D293" s="103" t="s">
        <v>1938</v>
      </c>
      <c r="E293" s="59" t="s">
        <v>1891</v>
      </c>
      <c r="F293" s="59" t="s">
        <v>1890</v>
      </c>
      <c r="G293" s="58" t="s">
        <v>1896</v>
      </c>
      <c r="H293" s="140" t="s">
        <v>1900</v>
      </c>
      <c r="I293" s="140" t="s">
        <v>1897</v>
      </c>
      <c r="J293" s="140" t="s">
        <v>1901</v>
      </c>
      <c r="K293" s="22" t="s">
        <v>344</v>
      </c>
      <c r="L293" s="148">
        <v>44218.753151724537</v>
      </c>
      <c r="M293" s="49">
        <v>195.2</v>
      </c>
      <c r="N293" s="49">
        <v>65.400000000000006</v>
      </c>
      <c r="O293" s="33">
        <f t="shared" si="9"/>
        <v>0.33504098360655743</v>
      </c>
      <c r="P293" s="50">
        <v>4.74</v>
      </c>
      <c r="Q293" s="50">
        <v>0.16089449959523164</v>
      </c>
      <c r="R293" s="51">
        <v>0.318</v>
      </c>
      <c r="S293" s="51">
        <v>1.0776808432926699E-2</v>
      </c>
      <c r="T293" s="51">
        <v>0.99419999999999997</v>
      </c>
      <c r="U293" s="52">
        <v>3.1446540000000001</v>
      </c>
      <c r="V293" s="52">
        <v>0.10657023449456468</v>
      </c>
      <c r="W293" s="53">
        <v>0.10904999999999999</v>
      </c>
      <c r="X293" s="53">
        <v>2.1941652171156116E-3</v>
      </c>
      <c r="Y293" s="52">
        <v>0.5406684924883125</v>
      </c>
      <c r="Z293" s="54">
        <v>9.2999999999999999E-2</v>
      </c>
      <c r="AA293" s="54">
        <v>3.615190174804086E-3</v>
      </c>
      <c r="AB293" s="55">
        <v>1783.6057186084363</v>
      </c>
      <c r="AC293" s="55">
        <v>36.680073333749618</v>
      </c>
      <c r="AD293" s="33">
        <v>0.9979528796513838</v>
      </c>
      <c r="AE293" s="56">
        <v>1774.3404684281616</v>
      </c>
      <c r="AF293" s="56">
        <v>151.48583875560226</v>
      </c>
      <c r="AG293" s="56">
        <v>1779.9544630479647</v>
      </c>
      <c r="AH293" s="56">
        <v>69.10009665997724</v>
      </c>
      <c r="AI293" s="56">
        <v>1783.6057186084363</v>
      </c>
      <c r="AJ293" s="56">
        <v>36.680073333749618</v>
      </c>
      <c r="AK293" s="97"/>
    </row>
    <row r="294" spans="1:37" s="18" customFormat="1" ht="12.9" x14ac:dyDescent="0.2">
      <c r="A294" s="22" t="s">
        <v>97</v>
      </c>
      <c r="B294" s="103">
        <v>45.378174000000001</v>
      </c>
      <c r="C294" s="103">
        <v>-112.448685</v>
      </c>
      <c r="D294" s="103" t="s">
        <v>1938</v>
      </c>
      <c r="E294" s="59" t="s">
        <v>1891</v>
      </c>
      <c r="F294" s="59" t="s">
        <v>1890</v>
      </c>
      <c r="G294" s="58" t="s">
        <v>1896</v>
      </c>
      <c r="H294" s="140" t="s">
        <v>1900</v>
      </c>
      <c r="I294" s="140" t="s">
        <v>1897</v>
      </c>
      <c r="J294" s="140" t="s">
        <v>1901</v>
      </c>
      <c r="K294" s="22" t="s">
        <v>345</v>
      </c>
      <c r="L294" s="148">
        <v>44218.753592951391</v>
      </c>
      <c r="M294" s="49">
        <v>662</v>
      </c>
      <c r="N294" s="49">
        <v>500</v>
      </c>
      <c r="O294" s="33">
        <f t="shared" si="9"/>
        <v>0.75528700906344415</v>
      </c>
      <c r="P294" s="50">
        <v>5.16E-2</v>
      </c>
      <c r="Q294" s="50">
        <v>2.1621803810043232E-3</v>
      </c>
      <c r="R294" s="51">
        <v>7.8499999999999993E-3</v>
      </c>
      <c r="S294" s="51">
        <v>3.2101246081733337E-4</v>
      </c>
      <c r="T294" s="51">
        <v>0.63512999999999997</v>
      </c>
      <c r="U294" s="52">
        <v>127.38849999999999</v>
      </c>
      <c r="V294" s="52">
        <v>5.2093382473136645</v>
      </c>
      <c r="W294" s="53">
        <v>4.8000000000000001E-2</v>
      </c>
      <c r="X294" s="53">
        <v>1.5367498169838838E-3</v>
      </c>
      <c r="Y294" s="52">
        <v>0.54865458503497877</v>
      </c>
      <c r="Z294" s="54">
        <v>2.5569999999999998E-3</v>
      </c>
      <c r="AA294" s="54">
        <v>1.0613340473196929E-4</v>
      </c>
      <c r="AB294" s="55">
        <v>50.344506609179618</v>
      </c>
      <c r="AC294" s="55">
        <v>2.0556468193341599</v>
      </c>
      <c r="AD294" s="33">
        <v>0.98668900323295095</v>
      </c>
      <c r="AE294" s="56">
        <v>51.086778568908137</v>
      </c>
      <c r="AF294" s="56">
        <v>2.1930712625931692</v>
      </c>
      <c r="AG294" s="56">
        <v>50.406762624538452</v>
      </c>
      <c r="AH294" s="56">
        <v>2.0690472028447999</v>
      </c>
      <c r="AI294" s="56">
        <v>99.269113745120706</v>
      </c>
      <c r="AJ294" s="56">
        <v>75.743304134467138</v>
      </c>
      <c r="AK294" s="97"/>
    </row>
    <row r="295" spans="1:37" s="18" customFormat="1" ht="12.9" x14ac:dyDescent="0.2">
      <c r="A295" s="22" t="s">
        <v>97</v>
      </c>
      <c r="B295" s="103">
        <v>45.378174000000001</v>
      </c>
      <c r="C295" s="103">
        <v>-112.448685</v>
      </c>
      <c r="D295" s="103" t="s">
        <v>1938</v>
      </c>
      <c r="E295" s="59" t="s">
        <v>1891</v>
      </c>
      <c r="F295" s="59" t="s">
        <v>1890</v>
      </c>
      <c r="G295" s="58" t="s">
        <v>1896</v>
      </c>
      <c r="H295" s="140" t="s">
        <v>1900</v>
      </c>
      <c r="I295" s="140" t="s">
        <v>1897</v>
      </c>
      <c r="J295" s="140" t="s">
        <v>1901</v>
      </c>
      <c r="K295" s="22" t="s">
        <v>346</v>
      </c>
      <c r="L295" s="148">
        <v>44218.755096597219</v>
      </c>
      <c r="M295" s="49">
        <v>429.8</v>
      </c>
      <c r="N295" s="49">
        <v>165.7</v>
      </c>
      <c r="O295" s="33">
        <f t="shared" si="9"/>
        <v>0.38552815262912982</v>
      </c>
      <c r="P295" s="50">
        <v>9.6999999999999993</v>
      </c>
      <c r="Q295" s="50">
        <v>0.36569933005134148</v>
      </c>
      <c r="R295" s="51">
        <v>0.42599999999999999</v>
      </c>
      <c r="S295" s="51">
        <v>1.4717010566008304E-2</v>
      </c>
      <c r="T295" s="51">
        <v>0.98394000000000004</v>
      </c>
      <c r="U295" s="52">
        <v>2.3474179999999998</v>
      </c>
      <c r="V295" s="52">
        <v>8.1096186066251602E-2</v>
      </c>
      <c r="W295" s="53">
        <v>0.1661</v>
      </c>
      <c r="X295" s="53">
        <v>3.4524316068533494E-3</v>
      </c>
      <c r="Y295" s="52">
        <v>0.37709851289095087</v>
      </c>
      <c r="Z295" s="54">
        <v>0.1193</v>
      </c>
      <c r="AA295" s="54">
        <v>4.3189114369248183E-3</v>
      </c>
      <c r="AB295" s="55">
        <v>2518.7236616843411</v>
      </c>
      <c r="AC295" s="55">
        <v>34.922647327242217</v>
      </c>
      <c r="AD295" s="33">
        <v>0.90826177184240708</v>
      </c>
      <c r="AE295" s="56">
        <v>2406.7053271745549</v>
      </c>
      <c r="AF295" s="56">
        <v>316.46101147261953</v>
      </c>
      <c r="AG295" s="56">
        <v>2287.6604157428151</v>
      </c>
      <c r="AH295" s="56">
        <v>94.180604645500424</v>
      </c>
      <c r="AI295" s="56">
        <v>2518.7236616843411</v>
      </c>
      <c r="AJ295" s="56">
        <v>34.922647327242217</v>
      </c>
      <c r="AK295" s="97"/>
    </row>
    <row r="296" spans="1:37" s="18" customFormat="1" ht="12.9" x14ac:dyDescent="0.2">
      <c r="A296" s="22" t="s">
        <v>97</v>
      </c>
      <c r="B296" s="103">
        <v>45.378174000000001</v>
      </c>
      <c r="C296" s="103">
        <v>-112.448685</v>
      </c>
      <c r="D296" s="103" t="s">
        <v>1938</v>
      </c>
      <c r="E296" s="59" t="s">
        <v>1891</v>
      </c>
      <c r="F296" s="59" t="s">
        <v>1890</v>
      </c>
      <c r="G296" s="58" t="s">
        <v>1896</v>
      </c>
      <c r="H296" s="140" t="s">
        <v>1900</v>
      </c>
      <c r="I296" s="140" t="s">
        <v>1897</v>
      </c>
      <c r="J296" s="140" t="s">
        <v>1901</v>
      </c>
      <c r="K296" s="22" t="s">
        <v>348</v>
      </c>
      <c r="L296" s="148">
        <v>44218.75553490741</v>
      </c>
      <c r="M296" s="49">
        <v>150.5</v>
      </c>
      <c r="N296" s="49">
        <v>119.7</v>
      </c>
      <c r="O296" s="33">
        <f t="shared" si="9"/>
        <v>0.79534883720930238</v>
      </c>
      <c r="P296" s="50">
        <v>8.0500000000000002E-2</v>
      </c>
      <c r="Q296" s="50">
        <v>3.404717315725345E-3</v>
      </c>
      <c r="R296" s="51">
        <v>1.1560000000000001E-2</v>
      </c>
      <c r="S296" s="51">
        <v>4.3629512947086628E-4</v>
      </c>
      <c r="T296" s="51">
        <v>0.62924999999999998</v>
      </c>
      <c r="U296" s="52">
        <v>86.505189999999999</v>
      </c>
      <c r="V296" s="52">
        <v>3.2648612197150801</v>
      </c>
      <c r="W296" s="53">
        <v>5.2200000000000003E-2</v>
      </c>
      <c r="X296" s="53">
        <v>1.9949776941108892E-3</v>
      </c>
      <c r="Y296" s="52">
        <v>0.44387127524801778</v>
      </c>
      <c r="Z296" s="54">
        <v>3.7699999999999999E-3</v>
      </c>
      <c r="AA296" s="54">
        <v>1.4172212247916694E-4</v>
      </c>
      <c r="AB296" s="55">
        <v>73.652306749164396</v>
      </c>
      <c r="AC296" s="55">
        <v>2.7755276875851642</v>
      </c>
      <c r="AD296" s="33">
        <v>0.94248161597048274</v>
      </c>
      <c r="AE296" s="56">
        <v>78.614912895165389</v>
      </c>
      <c r="AF296" s="56">
        <v>3.4512203768733247</v>
      </c>
      <c r="AG296" s="56">
        <v>74.093110144814219</v>
      </c>
      <c r="AH296" s="56">
        <v>2.8119257400505124</v>
      </c>
      <c r="AI296" s="56">
        <v>294.1807743135102</v>
      </c>
      <c r="AJ296" s="56">
        <v>87.252181799577627</v>
      </c>
      <c r="AK296" s="97"/>
    </row>
    <row r="297" spans="1:37" s="18" customFormat="1" ht="12.9" x14ac:dyDescent="0.2">
      <c r="A297" s="22" t="s">
        <v>97</v>
      </c>
      <c r="B297" s="103">
        <v>45.378174000000001</v>
      </c>
      <c r="C297" s="103">
        <v>-112.448685</v>
      </c>
      <c r="D297" s="103" t="s">
        <v>1938</v>
      </c>
      <c r="E297" s="59" t="s">
        <v>1891</v>
      </c>
      <c r="F297" s="59" t="s">
        <v>1890</v>
      </c>
      <c r="G297" s="58" t="s">
        <v>1896</v>
      </c>
      <c r="H297" s="140" t="s">
        <v>1900</v>
      </c>
      <c r="I297" s="140" t="s">
        <v>1897</v>
      </c>
      <c r="J297" s="140" t="s">
        <v>1901</v>
      </c>
      <c r="K297" s="22" t="s">
        <v>349</v>
      </c>
      <c r="L297" s="148">
        <v>44218.755977546294</v>
      </c>
      <c r="M297" s="49">
        <v>202.7</v>
      </c>
      <c r="N297" s="49">
        <v>92.9</v>
      </c>
      <c r="O297" s="33">
        <f t="shared" si="9"/>
        <v>0.45831277750370009</v>
      </c>
      <c r="P297" s="50">
        <v>12.32</v>
      </c>
      <c r="Q297" s="50">
        <v>0.43624873638785477</v>
      </c>
      <c r="R297" s="51">
        <v>0.49299999999999999</v>
      </c>
      <c r="S297" s="51">
        <v>1.6316237311341117E-2</v>
      </c>
      <c r="T297" s="51">
        <v>0.98933000000000004</v>
      </c>
      <c r="U297" s="52">
        <v>2.0283980000000001</v>
      </c>
      <c r="V297" s="52">
        <v>6.7131480420345266E-2</v>
      </c>
      <c r="W297" s="53">
        <v>0.18337999999999999</v>
      </c>
      <c r="X297" s="53">
        <v>3.7356913362856944E-3</v>
      </c>
      <c r="Y297" s="52">
        <v>0.59336733906151784</v>
      </c>
      <c r="Z297" s="54">
        <v>0.13930000000000001</v>
      </c>
      <c r="AA297" s="54">
        <v>4.3187725107951686E-3</v>
      </c>
      <c r="AB297" s="55">
        <v>2683.6785122934348</v>
      </c>
      <c r="AC297" s="55">
        <v>33.686426709490377</v>
      </c>
      <c r="AD297" s="33">
        <v>0.96272423533748797</v>
      </c>
      <c r="AE297" s="56">
        <v>2629.0974921178281</v>
      </c>
      <c r="AF297" s="56">
        <v>367.60386899615406</v>
      </c>
      <c r="AG297" s="56">
        <v>2583.6423436393443</v>
      </c>
      <c r="AH297" s="56">
        <v>104.33236371971081</v>
      </c>
      <c r="AI297" s="56">
        <v>2683.6785122934348</v>
      </c>
      <c r="AJ297" s="56">
        <v>33.686426709490377</v>
      </c>
      <c r="AK297" s="97"/>
    </row>
    <row r="298" spans="1:37" s="18" customFormat="1" ht="12.9" x14ac:dyDescent="0.2">
      <c r="A298" s="22" t="s">
        <v>97</v>
      </c>
      <c r="B298" s="103">
        <v>45.378174000000001</v>
      </c>
      <c r="C298" s="103">
        <v>-112.448685</v>
      </c>
      <c r="D298" s="103" t="s">
        <v>1938</v>
      </c>
      <c r="E298" s="59" t="s">
        <v>1891</v>
      </c>
      <c r="F298" s="59" t="s">
        <v>1890</v>
      </c>
      <c r="G298" s="58" t="s">
        <v>1896</v>
      </c>
      <c r="H298" s="140" t="s">
        <v>1900</v>
      </c>
      <c r="I298" s="140" t="s">
        <v>1897</v>
      </c>
      <c r="J298" s="140" t="s">
        <v>1901</v>
      </c>
      <c r="K298" s="22" t="s">
        <v>350</v>
      </c>
      <c r="L298" s="148">
        <v>44218.756419490739</v>
      </c>
      <c r="M298" s="49">
        <v>284</v>
      </c>
      <c r="N298" s="49">
        <v>109.4</v>
      </c>
      <c r="O298" s="33">
        <f t="shared" si="9"/>
        <v>0.38521126760563384</v>
      </c>
      <c r="P298" s="50">
        <v>3.89</v>
      </c>
      <c r="Q298" s="50">
        <v>0.14301342594316102</v>
      </c>
      <c r="R298" s="51">
        <v>0.28370000000000001</v>
      </c>
      <c r="S298" s="51">
        <v>1.0554822404948367E-2</v>
      </c>
      <c r="T298" s="51">
        <v>0.99460000000000004</v>
      </c>
      <c r="U298" s="52">
        <v>3.5248499999999998</v>
      </c>
      <c r="V298" s="52">
        <v>0.13113914710219066</v>
      </c>
      <c r="W298" s="53">
        <v>9.9940000000000001E-2</v>
      </c>
      <c r="X298" s="53">
        <v>2.0275111442357103E-3</v>
      </c>
      <c r="Y298" s="52">
        <v>0.43902603912053084</v>
      </c>
      <c r="Z298" s="54">
        <v>8.2799999999999999E-2</v>
      </c>
      <c r="AA298" s="54">
        <v>3.0825859274317075E-3</v>
      </c>
      <c r="AB298" s="55">
        <v>1622.9666756174502</v>
      </c>
      <c r="AC298" s="55">
        <v>37.742004028609216</v>
      </c>
      <c r="AD298" s="33">
        <v>0.99199177478662992</v>
      </c>
      <c r="AE298" s="56">
        <v>1611.6081672201663</v>
      </c>
      <c r="AF298" s="56">
        <v>135.72435495321528</v>
      </c>
      <c r="AG298" s="56">
        <v>1609.969592965311</v>
      </c>
      <c r="AH298" s="56">
        <v>67.68418463157802</v>
      </c>
      <c r="AI298" s="56">
        <v>1622.9666756174502</v>
      </c>
      <c r="AJ298" s="56">
        <v>37.742004028609216</v>
      </c>
      <c r="AK298" s="97"/>
    </row>
    <row r="299" spans="1:37" s="18" customFormat="1" ht="12.9" x14ac:dyDescent="0.2">
      <c r="A299" s="22" t="s">
        <v>97</v>
      </c>
      <c r="B299" s="103">
        <v>45.378174000000001</v>
      </c>
      <c r="C299" s="103">
        <v>-112.448685</v>
      </c>
      <c r="D299" s="103" t="s">
        <v>1938</v>
      </c>
      <c r="E299" s="59" t="s">
        <v>1891</v>
      </c>
      <c r="F299" s="59" t="s">
        <v>1890</v>
      </c>
      <c r="G299" s="58" t="s">
        <v>1896</v>
      </c>
      <c r="H299" s="140" t="s">
        <v>1900</v>
      </c>
      <c r="I299" s="140" t="s">
        <v>1897</v>
      </c>
      <c r="J299" s="140" t="s">
        <v>1901</v>
      </c>
      <c r="K299" s="22" t="s">
        <v>351</v>
      </c>
      <c r="L299" s="148">
        <v>44218.756860682872</v>
      </c>
      <c r="M299" s="49">
        <v>646</v>
      </c>
      <c r="N299" s="49">
        <v>583</v>
      </c>
      <c r="O299" s="33">
        <f t="shared" si="9"/>
        <v>0.9024767801857585</v>
      </c>
      <c r="P299" s="50">
        <v>15.53</v>
      </c>
      <c r="Q299" s="50">
        <v>0.62295454087758284</v>
      </c>
      <c r="R299" s="51">
        <v>0.46400000000000002</v>
      </c>
      <c r="S299" s="51">
        <v>1.7638548693132323E-2</v>
      </c>
      <c r="T299" s="51">
        <v>0.98990999999999996</v>
      </c>
      <c r="U299" s="52">
        <v>2.1551719999999999</v>
      </c>
      <c r="V299" s="52">
        <v>8.1926962832415545E-2</v>
      </c>
      <c r="W299" s="53">
        <v>0.24340000000000001</v>
      </c>
      <c r="X299" s="53">
        <v>5.0385934545267696E-3</v>
      </c>
      <c r="Y299" s="52">
        <v>0.47681649034560619</v>
      </c>
      <c r="Z299" s="54">
        <v>0.14410000000000001</v>
      </c>
      <c r="AA299" s="54">
        <v>8.4092760687231576E-3</v>
      </c>
      <c r="AB299" s="55">
        <v>3142.3370517211642</v>
      </c>
      <c r="AC299" s="55">
        <v>32.884986809861033</v>
      </c>
      <c r="AD299" s="33">
        <v>0.78196425937665637</v>
      </c>
      <c r="AE299" s="56">
        <v>2848.3290976625203</v>
      </c>
      <c r="AF299" s="56">
        <v>491.69749588527714</v>
      </c>
      <c r="AG299" s="56">
        <v>2457.195265360966</v>
      </c>
      <c r="AH299" s="56">
        <v>112.71422953533775</v>
      </c>
      <c r="AI299" s="56">
        <v>3142.3370517211642</v>
      </c>
      <c r="AJ299" s="56">
        <v>32.884986809861033</v>
      </c>
      <c r="AK299" s="97"/>
    </row>
    <row r="300" spans="1:37" s="18" customFormat="1" ht="12.9" x14ac:dyDescent="0.2">
      <c r="A300" s="22" t="s">
        <v>97</v>
      </c>
      <c r="B300" s="103">
        <v>45.378174000000001</v>
      </c>
      <c r="C300" s="103">
        <v>-112.448685</v>
      </c>
      <c r="D300" s="103" t="s">
        <v>1938</v>
      </c>
      <c r="E300" s="59" t="s">
        <v>1891</v>
      </c>
      <c r="F300" s="59" t="s">
        <v>1890</v>
      </c>
      <c r="G300" s="58" t="s">
        <v>1896</v>
      </c>
      <c r="H300" s="140" t="s">
        <v>1900</v>
      </c>
      <c r="I300" s="140" t="s">
        <v>1897</v>
      </c>
      <c r="J300" s="140" t="s">
        <v>1901</v>
      </c>
      <c r="K300" s="22" t="s">
        <v>352</v>
      </c>
      <c r="L300" s="148">
        <v>44218.757302048609</v>
      </c>
      <c r="M300" s="49">
        <v>230</v>
      </c>
      <c r="N300" s="49">
        <v>168</v>
      </c>
      <c r="O300" s="33">
        <f t="shared" si="9"/>
        <v>0.73043478260869565</v>
      </c>
      <c r="P300" s="50">
        <v>7.8600000000000003E-2</v>
      </c>
      <c r="Q300" s="50">
        <v>3.9282545742352296E-3</v>
      </c>
      <c r="R300" s="51">
        <v>1.1860000000000001E-2</v>
      </c>
      <c r="S300" s="51">
        <v>4.7367060284547952E-4</v>
      </c>
      <c r="T300" s="51">
        <v>0.72041999999999995</v>
      </c>
      <c r="U300" s="52">
        <v>84.317030000000003</v>
      </c>
      <c r="V300" s="52">
        <v>3.3674953875918465</v>
      </c>
      <c r="W300" s="53">
        <v>4.8300000000000003E-2</v>
      </c>
      <c r="X300" s="53">
        <v>1.8689986623858245E-3</v>
      </c>
      <c r="Y300" s="52">
        <v>0.38816149458877147</v>
      </c>
      <c r="Z300" s="54">
        <v>3.96E-3</v>
      </c>
      <c r="AA300" s="54">
        <v>1.4377983168720152E-4</v>
      </c>
      <c r="AB300" s="55">
        <v>75.93081223765769</v>
      </c>
      <c r="AC300" s="55">
        <v>3.0258942255958909</v>
      </c>
      <c r="AD300" s="33">
        <v>0.98928519344036259</v>
      </c>
      <c r="AE300" s="56">
        <v>76.827845784626689</v>
      </c>
      <c r="AF300" s="56">
        <v>3.9808692986387104</v>
      </c>
      <c r="AG300" s="56">
        <v>76.004650278650757</v>
      </c>
      <c r="AH300" s="56">
        <v>3.0527539489939959</v>
      </c>
      <c r="AI300" s="56">
        <v>113.9893011964901</v>
      </c>
      <c r="AJ300" s="56">
        <v>91.296543757050756</v>
      </c>
      <c r="AK300" s="97"/>
    </row>
    <row r="301" spans="1:37" s="18" customFormat="1" ht="12.9" x14ac:dyDescent="0.2">
      <c r="A301" s="22" t="s">
        <v>97</v>
      </c>
      <c r="B301" s="103">
        <v>45.378174000000001</v>
      </c>
      <c r="C301" s="103">
        <v>-112.448685</v>
      </c>
      <c r="D301" s="103" t="s">
        <v>1938</v>
      </c>
      <c r="E301" s="59" t="s">
        <v>1891</v>
      </c>
      <c r="F301" s="59" t="s">
        <v>1890</v>
      </c>
      <c r="G301" s="58" t="s">
        <v>1896</v>
      </c>
      <c r="H301" s="140" t="s">
        <v>1900</v>
      </c>
      <c r="I301" s="140" t="s">
        <v>1897</v>
      </c>
      <c r="J301" s="140" t="s">
        <v>1901</v>
      </c>
      <c r="K301" s="22" t="s">
        <v>353</v>
      </c>
      <c r="L301" s="148">
        <v>44218.757742893518</v>
      </c>
      <c r="M301" s="49">
        <v>18.18</v>
      </c>
      <c r="N301" s="49">
        <v>162.80000000000001</v>
      </c>
      <c r="O301" s="33">
        <f t="shared" si="9"/>
        <v>8.9548954895489565</v>
      </c>
      <c r="P301" s="50">
        <v>0.875</v>
      </c>
      <c r="Q301" s="50">
        <v>3.9131189606246321E-2</v>
      </c>
      <c r="R301" s="51">
        <v>1.848E-2</v>
      </c>
      <c r="S301" s="51">
        <v>8.7218355866182211E-4</v>
      </c>
      <c r="T301" s="51">
        <v>0.75131000000000003</v>
      </c>
      <c r="U301" s="52">
        <v>54.112549999999999</v>
      </c>
      <c r="V301" s="52">
        <v>2.5539002856435098</v>
      </c>
      <c r="W301" s="53">
        <v>0.34</v>
      </c>
      <c r="X301" s="53">
        <v>1.3792751719653334E-2</v>
      </c>
      <c r="Y301" s="52">
        <v>0.36860402051236663</v>
      </c>
      <c r="Z301" s="54">
        <v>5.7299999999999999E-3</v>
      </c>
      <c r="AA301" s="54">
        <v>2.2188546595034117E-4</v>
      </c>
      <c r="AB301" s="55">
        <v>74.484453144265728</v>
      </c>
      <c r="AC301" s="55">
        <v>4.9236805569455635</v>
      </c>
      <c r="AD301" s="33">
        <v>0.18493860703205209</v>
      </c>
      <c r="AE301" s="56">
        <v>638.27857990797997</v>
      </c>
      <c r="AF301" s="56">
        <v>38.975447436023735</v>
      </c>
      <c r="AG301" s="56">
        <v>118.04235146657817</v>
      </c>
      <c r="AH301" s="56">
        <v>5.6200059796624027</v>
      </c>
      <c r="AI301" s="56">
        <v>3662.7701038427417</v>
      </c>
      <c r="AJ301" s="56">
        <v>61.988759129267152</v>
      </c>
      <c r="AK301" s="97"/>
    </row>
    <row r="302" spans="1:37" s="18" customFormat="1" ht="12.9" x14ac:dyDescent="0.2">
      <c r="A302" s="22" t="s">
        <v>97</v>
      </c>
      <c r="B302" s="103">
        <v>45.378174000000001</v>
      </c>
      <c r="C302" s="103">
        <v>-112.448685</v>
      </c>
      <c r="D302" s="103" t="s">
        <v>1938</v>
      </c>
      <c r="E302" s="59" t="s">
        <v>1891</v>
      </c>
      <c r="F302" s="59" t="s">
        <v>1890</v>
      </c>
      <c r="G302" s="58" t="s">
        <v>1896</v>
      </c>
      <c r="H302" s="140" t="s">
        <v>1900</v>
      </c>
      <c r="I302" s="140" t="s">
        <v>1897</v>
      </c>
      <c r="J302" s="140" t="s">
        <v>1901</v>
      </c>
      <c r="K302" s="22" t="s">
        <v>354</v>
      </c>
      <c r="L302" s="148">
        <v>44218.758184872684</v>
      </c>
      <c r="M302" s="49">
        <v>226.7</v>
      </c>
      <c r="N302" s="49">
        <v>82.1</v>
      </c>
      <c r="O302" s="33">
        <f t="shared" si="9"/>
        <v>0.36215262461402736</v>
      </c>
      <c r="P302" s="50">
        <v>10.53</v>
      </c>
      <c r="Q302" s="50">
        <v>0.37476974264206547</v>
      </c>
      <c r="R302" s="51">
        <v>0.47</v>
      </c>
      <c r="S302" s="51">
        <v>1.686297719858507E-2</v>
      </c>
      <c r="T302" s="51">
        <v>0.99573999999999996</v>
      </c>
      <c r="U302" s="52">
        <v>2.1276600000000001</v>
      </c>
      <c r="V302" s="52">
        <v>7.6337607816253317E-2</v>
      </c>
      <c r="W302" s="53">
        <v>0.16297</v>
      </c>
      <c r="X302" s="53">
        <v>3.3054785372166619E-3</v>
      </c>
      <c r="Y302" s="52">
        <v>0.47794001590834995</v>
      </c>
      <c r="Z302" s="54">
        <v>0.13500000000000001</v>
      </c>
      <c r="AA302" s="54">
        <v>5.0774009099144417E-3</v>
      </c>
      <c r="AB302" s="55">
        <v>2486.7095436142617</v>
      </c>
      <c r="AC302" s="55">
        <v>34.18711406818813</v>
      </c>
      <c r="AD302" s="33">
        <v>0.99873385320319208</v>
      </c>
      <c r="AE302" s="56">
        <v>2482.5631662496498</v>
      </c>
      <c r="AF302" s="56">
        <v>323.18247164429198</v>
      </c>
      <c r="AG302" s="56">
        <v>2483.561004291023</v>
      </c>
      <c r="AH302" s="56">
        <v>107.7993594698719</v>
      </c>
      <c r="AI302" s="56">
        <v>2486.7095436142617</v>
      </c>
      <c r="AJ302" s="56">
        <v>34.18711406818813</v>
      </c>
      <c r="AK302" s="97"/>
    </row>
    <row r="303" spans="1:37" s="18" customFormat="1" ht="12.9" x14ac:dyDescent="0.2">
      <c r="A303" s="22" t="s">
        <v>97</v>
      </c>
      <c r="B303" s="103">
        <v>45.378174000000001</v>
      </c>
      <c r="C303" s="103">
        <v>-112.448685</v>
      </c>
      <c r="D303" s="103" t="s">
        <v>1938</v>
      </c>
      <c r="E303" s="59" t="s">
        <v>1891</v>
      </c>
      <c r="F303" s="59" t="s">
        <v>1890</v>
      </c>
      <c r="G303" s="58" t="s">
        <v>1896</v>
      </c>
      <c r="H303" s="140" t="s">
        <v>1900</v>
      </c>
      <c r="I303" s="140" t="s">
        <v>1897</v>
      </c>
      <c r="J303" s="140" t="s">
        <v>1901</v>
      </c>
      <c r="K303" s="22" t="s">
        <v>355</v>
      </c>
      <c r="L303" s="148">
        <v>44218.758630034725</v>
      </c>
      <c r="M303" s="49">
        <v>309.60000000000002</v>
      </c>
      <c r="N303" s="49">
        <v>73.900000000000006</v>
      </c>
      <c r="O303" s="33">
        <f t="shared" si="9"/>
        <v>0.23869509043927647</v>
      </c>
      <c r="P303" s="50">
        <v>3.1280000000000001</v>
      </c>
      <c r="Q303" s="50">
        <v>0.10393629587396311</v>
      </c>
      <c r="R303" s="51">
        <v>0.24990000000000001</v>
      </c>
      <c r="S303" s="51">
        <v>8.1993904651504433E-3</v>
      </c>
      <c r="T303" s="51">
        <v>0.98292000000000002</v>
      </c>
      <c r="U303" s="52">
        <v>4.001601</v>
      </c>
      <c r="V303" s="52">
        <v>0.13129522743618824</v>
      </c>
      <c r="W303" s="53">
        <v>9.1139999999999999E-2</v>
      </c>
      <c r="X303" s="53">
        <v>1.8661725107824302E-3</v>
      </c>
      <c r="Y303" s="52">
        <v>0.3701047872307846</v>
      </c>
      <c r="Z303" s="54">
        <v>7.7200000000000005E-2</v>
      </c>
      <c r="AA303" s="54">
        <v>2.606517983824397E-3</v>
      </c>
      <c r="AB303" s="55">
        <v>1449.5294556181018</v>
      </c>
      <c r="AC303" s="55">
        <v>38.977623101689964</v>
      </c>
      <c r="AD303" s="33">
        <v>0.99201848882830557</v>
      </c>
      <c r="AE303" s="56">
        <v>1439.6030138389212</v>
      </c>
      <c r="AF303" s="56">
        <v>100.40335399025855</v>
      </c>
      <c r="AG303" s="56">
        <v>1437.9600200743857</v>
      </c>
      <c r="AH303" s="56">
        <v>52.64114803477937</v>
      </c>
      <c r="AI303" s="56">
        <v>1449.5294556181018</v>
      </c>
      <c r="AJ303" s="56">
        <v>38.977623101689964</v>
      </c>
      <c r="AK303" s="97"/>
    </row>
    <row r="304" spans="1:37" s="18" customFormat="1" ht="12.9" x14ac:dyDescent="0.2">
      <c r="A304" s="22" t="s">
        <v>97</v>
      </c>
      <c r="B304" s="103">
        <v>45.378174000000001</v>
      </c>
      <c r="C304" s="103">
        <v>-112.448685</v>
      </c>
      <c r="D304" s="103" t="s">
        <v>1938</v>
      </c>
      <c r="E304" s="59" t="s">
        <v>1891</v>
      </c>
      <c r="F304" s="59" t="s">
        <v>1890</v>
      </c>
      <c r="G304" s="58" t="s">
        <v>1896</v>
      </c>
      <c r="H304" s="140" t="s">
        <v>1900</v>
      </c>
      <c r="I304" s="140" t="s">
        <v>1897</v>
      </c>
      <c r="J304" s="140" t="s">
        <v>1901</v>
      </c>
      <c r="K304" s="22" t="s">
        <v>2663</v>
      </c>
      <c r="L304" s="148">
        <v>44218.75907453704</v>
      </c>
      <c r="M304" s="49">
        <v>56.3</v>
      </c>
      <c r="N304" s="49">
        <v>31.9</v>
      </c>
      <c r="O304" s="33">
        <f t="shared" si="9"/>
        <v>0.56660746003552398</v>
      </c>
      <c r="P304" s="50">
        <v>0.78</v>
      </c>
      <c r="Q304" s="50">
        <v>4.0154202768826079E-2</v>
      </c>
      <c r="R304" s="51">
        <v>1.7139999999999999E-2</v>
      </c>
      <c r="S304" s="51">
        <v>5.2679392555343696E-4</v>
      </c>
      <c r="T304" s="51">
        <v>0.81733</v>
      </c>
      <c r="U304" s="52">
        <v>58.343060000000001</v>
      </c>
      <c r="V304" s="52">
        <v>1.7931604248617692</v>
      </c>
      <c r="W304" s="53">
        <v>0.33850000000000002</v>
      </c>
      <c r="X304" s="53">
        <v>1.0029601188482024E-2</v>
      </c>
      <c r="Y304" s="52">
        <v>0.34614556634047311</v>
      </c>
      <c r="Z304" s="54">
        <v>2.7099999999999999E-2</v>
      </c>
      <c r="AA304" s="54">
        <v>1.2262805551748752E-3</v>
      </c>
      <c r="AB304" s="55">
        <v>69.311379922795183</v>
      </c>
      <c r="AC304" s="55">
        <v>3.609332649103886</v>
      </c>
      <c r="AD304" s="33">
        <v>0.18711939954037615</v>
      </c>
      <c r="AE304" s="56">
        <v>585.48343839568849</v>
      </c>
      <c r="AF304" s="56">
        <v>39.974589079750722</v>
      </c>
      <c r="AG304" s="56">
        <v>109.55530943343605</v>
      </c>
      <c r="AH304" s="56">
        <v>3.395037668619489</v>
      </c>
      <c r="AI304" s="56">
        <v>3656.0121766469933</v>
      </c>
      <c r="AJ304" s="56">
        <v>45.296738202182858</v>
      </c>
      <c r="AK304" s="97"/>
    </row>
    <row r="305" spans="1:37" s="18" customFormat="1" ht="12.9" x14ac:dyDescent="0.2">
      <c r="A305" s="22" t="s">
        <v>97</v>
      </c>
      <c r="B305" s="103">
        <v>45.378174000000001</v>
      </c>
      <c r="C305" s="103">
        <v>-112.448685</v>
      </c>
      <c r="D305" s="103" t="s">
        <v>1938</v>
      </c>
      <c r="E305" s="59" t="s">
        <v>1891</v>
      </c>
      <c r="F305" s="59" t="s">
        <v>1890</v>
      </c>
      <c r="G305" s="58" t="s">
        <v>1896</v>
      </c>
      <c r="H305" s="140" t="s">
        <v>1900</v>
      </c>
      <c r="I305" s="140" t="s">
        <v>1897</v>
      </c>
      <c r="J305" s="140" t="s">
        <v>1901</v>
      </c>
      <c r="K305" s="22" t="s">
        <v>356</v>
      </c>
      <c r="L305" s="148">
        <v>44218.760134004631</v>
      </c>
      <c r="M305" s="49">
        <v>186</v>
      </c>
      <c r="N305" s="49">
        <v>83.1</v>
      </c>
      <c r="O305" s="33">
        <f t="shared" si="9"/>
        <v>0.44677419354838704</v>
      </c>
      <c r="P305" s="50">
        <v>10.41</v>
      </c>
      <c r="Q305" s="50">
        <v>0.29571479503061732</v>
      </c>
      <c r="R305" s="51">
        <v>0.46629999999999999</v>
      </c>
      <c r="S305" s="51">
        <v>1.2960489033983247E-2</v>
      </c>
      <c r="T305" s="51">
        <v>0.98724999999999996</v>
      </c>
      <c r="U305" s="52">
        <v>2.1445419999999999</v>
      </c>
      <c r="V305" s="52">
        <v>5.9606078274854653E-2</v>
      </c>
      <c r="W305" s="53">
        <v>0.16267999999999999</v>
      </c>
      <c r="X305" s="53">
        <v>3.2873717404638008E-3</v>
      </c>
      <c r="Y305" s="52">
        <v>0.5301353432317133</v>
      </c>
      <c r="Z305" s="54">
        <v>0.13350000000000001</v>
      </c>
      <c r="AA305" s="54">
        <v>3.7267814532113367E-3</v>
      </c>
      <c r="AB305" s="55">
        <v>2483.7070780459644</v>
      </c>
      <c r="AC305" s="55">
        <v>34.070690234960921</v>
      </c>
      <c r="AD305" s="33">
        <v>0.9934001087978771</v>
      </c>
      <c r="AE305" s="56">
        <v>2471.9400557181139</v>
      </c>
      <c r="AF305" s="56">
        <v>263.04768050902032</v>
      </c>
      <c r="AG305" s="56">
        <v>2467.3148815529185</v>
      </c>
      <c r="AH305" s="56">
        <v>83.011897442408284</v>
      </c>
      <c r="AI305" s="56">
        <v>2483.7070780459644</v>
      </c>
      <c r="AJ305" s="56">
        <v>34.070690234960921</v>
      </c>
      <c r="AK305" s="97"/>
    </row>
    <row r="306" spans="1:37" s="18" customFormat="1" ht="12.9" x14ac:dyDescent="0.2">
      <c r="A306" s="22" t="s">
        <v>97</v>
      </c>
      <c r="B306" s="103">
        <v>45.378174000000001</v>
      </c>
      <c r="C306" s="103">
        <v>-112.448685</v>
      </c>
      <c r="D306" s="103" t="s">
        <v>1938</v>
      </c>
      <c r="E306" s="59" t="s">
        <v>1891</v>
      </c>
      <c r="F306" s="59" t="s">
        <v>1890</v>
      </c>
      <c r="G306" s="58" t="s">
        <v>1896</v>
      </c>
      <c r="H306" s="140" t="s">
        <v>1900</v>
      </c>
      <c r="I306" s="140" t="s">
        <v>1897</v>
      </c>
      <c r="J306" s="140" t="s">
        <v>1901</v>
      </c>
      <c r="K306" s="22" t="s">
        <v>358</v>
      </c>
      <c r="L306" s="148">
        <v>44218.76057633102</v>
      </c>
      <c r="M306" s="49">
        <v>189.5</v>
      </c>
      <c r="N306" s="49">
        <v>88.8</v>
      </c>
      <c r="O306" s="33">
        <f t="shared" si="9"/>
        <v>0.46860158311345645</v>
      </c>
      <c r="P306" s="50">
        <v>4.4020000000000001</v>
      </c>
      <c r="Q306" s="50">
        <v>0.12952235945967011</v>
      </c>
      <c r="R306" s="51">
        <v>0.30459999999999998</v>
      </c>
      <c r="S306" s="51">
        <v>9.2796801669023047E-3</v>
      </c>
      <c r="T306" s="51">
        <v>0.98043000000000002</v>
      </c>
      <c r="U306" s="52">
        <v>3.282994</v>
      </c>
      <c r="V306" s="52">
        <v>0.1000168564289885</v>
      </c>
      <c r="W306" s="53">
        <v>0.10539999999999999</v>
      </c>
      <c r="X306" s="53">
        <v>2.1385191137794396E-3</v>
      </c>
      <c r="Y306" s="52">
        <v>0.57138911991411279</v>
      </c>
      <c r="Z306" s="54">
        <v>9.1499999999999998E-2</v>
      </c>
      <c r="AA306" s="54">
        <v>2.785480209945854E-3</v>
      </c>
      <c r="AB306" s="55">
        <v>1721.3033219954571</v>
      </c>
      <c r="AC306" s="55">
        <v>37.276072823979</v>
      </c>
      <c r="AD306" s="33">
        <v>0.99580290131961813</v>
      </c>
      <c r="AE306" s="56">
        <v>1712.7169166577894</v>
      </c>
      <c r="AF306" s="56">
        <v>123.66842932596884</v>
      </c>
      <c r="AG306" s="56">
        <v>1714.0788420941731</v>
      </c>
      <c r="AH306" s="56">
        <v>59.544808767734978</v>
      </c>
      <c r="AI306" s="56">
        <v>1721.3033219954571</v>
      </c>
      <c r="AJ306" s="56">
        <v>37.276072823979</v>
      </c>
      <c r="AK306" s="97"/>
    </row>
    <row r="307" spans="1:37" s="18" customFormat="1" ht="12.9" x14ac:dyDescent="0.2">
      <c r="A307" s="22" t="s">
        <v>97</v>
      </c>
      <c r="B307" s="103">
        <v>45.378174000000001</v>
      </c>
      <c r="C307" s="103">
        <v>-112.448685</v>
      </c>
      <c r="D307" s="103" t="s">
        <v>1938</v>
      </c>
      <c r="E307" s="59" t="s">
        <v>1891</v>
      </c>
      <c r="F307" s="59" t="s">
        <v>1890</v>
      </c>
      <c r="G307" s="58" t="s">
        <v>1896</v>
      </c>
      <c r="H307" s="140" t="s">
        <v>1900</v>
      </c>
      <c r="I307" s="140" t="s">
        <v>1897</v>
      </c>
      <c r="J307" s="140" t="s">
        <v>1901</v>
      </c>
      <c r="K307" s="22" t="s">
        <v>359</v>
      </c>
      <c r="L307" s="148">
        <v>44218.761021678241</v>
      </c>
      <c r="M307" s="49">
        <v>256.2</v>
      </c>
      <c r="N307" s="49">
        <v>88.6</v>
      </c>
      <c r="O307" s="33">
        <f t="shared" si="9"/>
        <v>0.34582357533177205</v>
      </c>
      <c r="P307" s="50">
        <v>8.8599999999999998E-2</v>
      </c>
      <c r="Q307" s="50">
        <v>4.9295013946645764E-3</v>
      </c>
      <c r="R307" s="51">
        <v>1.21E-2</v>
      </c>
      <c r="S307" s="51">
        <v>5.1094422396187242E-4</v>
      </c>
      <c r="T307" s="51">
        <v>0.87280999999999997</v>
      </c>
      <c r="U307" s="52">
        <v>82.644630000000006</v>
      </c>
      <c r="V307" s="52">
        <v>3.4898182141561129</v>
      </c>
      <c r="W307" s="53">
        <v>5.2400000000000002E-2</v>
      </c>
      <c r="X307" s="53">
        <v>1.9970738594253341E-3</v>
      </c>
      <c r="Y307" s="52">
        <v>0.39168611257187913</v>
      </c>
      <c r="Z307" s="54">
        <v>3.8999999999999998E-3</v>
      </c>
      <c r="AA307" s="54">
        <v>1.6026228502052502E-4</v>
      </c>
      <c r="AB307" s="55">
        <v>77.059385924405703</v>
      </c>
      <c r="AC307" s="55">
        <v>3.2469484000885491</v>
      </c>
      <c r="AD307" s="33">
        <v>0.89947724365160342</v>
      </c>
      <c r="AE307" s="56">
        <v>86.198372359204569</v>
      </c>
      <c r="AF307" s="56">
        <v>4.9930356750338829</v>
      </c>
      <c r="AG307" s="56">
        <v>77.533474376911883</v>
      </c>
      <c r="AH307" s="56">
        <v>3.2929169147973165</v>
      </c>
      <c r="AI307" s="56">
        <v>302.90442620035117</v>
      </c>
      <c r="AJ307" s="56">
        <v>86.874708712081031</v>
      </c>
      <c r="AK307" s="97"/>
    </row>
    <row r="308" spans="1:37" s="18" customFormat="1" ht="12.9" x14ac:dyDescent="0.2">
      <c r="A308" s="22" t="s">
        <v>97</v>
      </c>
      <c r="B308" s="103">
        <v>45.378174000000001</v>
      </c>
      <c r="C308" s="103">
        <v>-112.448685</v>
      </c>
      <c r="D308" s="103" t="s">
        <v>1938</v>
      </c>
      <c r="E308" s="59" t="s">
        <v>1891</v>
      </c>
      <c r="F308" s="59" t="s">
        <v>1890</v>
      </c>
      <c r="G308" s="58" t="s">
        <v>1896</v>
      </c>
      <c r="H308" s="140" t="s">
        <v>1900</v>
      </c>
      <c r="I308" s="140" t="s">
        <v>1897</v>
      </c>
      <c r="J308" s="140" t="s">
        <v>1901</v>
      </c>
      <c r="K308" s="22" t="s">
        <v>360</v>
      </c>
      <c r="L308" s="148">
        <v>44218.76146533565</v>
      </c>
      <c r="M308" s="49">
        <v>180.5</v>
      </c>
      <c r="N308" s="49">
        <v>245.4</v>
      </c>
      <c r="O308" s="33">
        <f t="shared" si="9"/>
        <v>1.3595567867036011</v>
      </c>
      <c r="P308" s="50">
        <v>7.7200000000000005E-2</v>
      </c>
      <c r="Q308" s="50">
        <v>2.938356002937697E-3</v>
      </c>
      <c r="R308" s="51">
        <v>1.1520000000000001E-2</v>
      </c>
      <c r="S308" s="51">
        <v>3.4739625789579254E-4</v>
      </c>
      <c r="T308" s="51">
        <v>0.2268</v>
      </c>
      <c r="U308" s="52">
        <v>86.80556</v>
      </c>
      <c r="V308" s="52">
        <v>2.617701773727183</v>
      </c>
      <c r="W308" s="53">
        <v>4.9299999999999997E-2</v>
      </c>
      <c r="X308" s="53">
        <v>1.9652470582601058E-3</v>
      </c>
      <c r="Y308" s="52">
        <v>0.47651966447102184</v>
      </c>
      <c r="Z308" s="54">
        <v>3.735E-3</v>
      </c>
      <c r="AA308" s="54">
        <v>1.0872483616911086E-4</v>
      </c>
      <c r="AB308" s="55">
        <v>73.669082550054355</v>
      </c>
      <c r="AC308" s="55">
        <v>2.2206355884109201</v>
      </c>
      <c r="AD308" s="33">
        <v>0.97787220458993707</v>
      </c>
      <c r="AE308" s="56">
        <v>75.509043971474568</v>
      </c>
      <c r="AF308" s="56">
        <v>2.9791820814043364</v>
      </c>
      <c r="AG308" s="56">
        <v>73.838195294864335</v>
      </c>
      <c r="AH308" s="56">
        <v>2.2390712637365975</v>
      </c>
      <c r="AI308" s="56">
        <v>162.12309088392081</v>
      </c>
      <c r="AJ308" s="56">
        <v>93.217220795188567</v>
      </c>
      <c r="AK308" s="97"/>
    </row>
    <row r="309" spans="1:37" s="18" customFormat="1" ht="12.9" x14ac:dyDescent="0.2">
      <c r="A309" s="22" t="s">
        <v>97</v>
      </c>
      <c r="B309" s="103">
        <v>45.378174000000001</v>
      </c>
      <c r="C309" s="103">
        <v>-112.448685</v>
      </c>
      <c r="D309" s="103" t="s">
        <v>1938</v>
      </c>
      <c r="E309" s="59" t="s">
        <v>1891</v>
      </c>
      <c r="F309" s="59" t="s">
        <v>1890</v>
      </c>
      <c r="G309" s="58" t="s">
        <v>1896</v>
      </c>
      <c r="H309" s="140" t="s">
        <v>1900</v>
      </c>
      <c r="I309" s="140" t="s">
        <v>1897</v>
      </c>
      <c r="J309" s="140" t="s">
        <v>1901</v>
      </c>
      <c r="K309" s="22" t="s">
        <v>361</v>
      </c>
      <c r="L309" s="148">
        <v>44218.761906342595</v>
      </c>
      <c r="M309" s="49">
        <v>393.6</v>
      </c>
      <c r="N309" s="49">
        <v>110.1</v>
      </c>
      <c r="O309" s="33">
        <f t="shared" si="9"/>
        <v>0.2797256097560975</v>
      </c>
      <c r="P309" s="50">
        <v>5.14</v>
      </c>
      <c r="Q309" s="50">
        <v>0.15801215143146427</v>
      </c>
      <c r="R309" s="51">
        <v>0.30220000000000002</v>
      </c>
      <c r="S309" s="51">
        <v>9.2482396162729269E-3</v>
      </c>
      <c r="T309" s="51">
        <v>0.99399000000000004</v>
      </c>
      <c r="U309" s="52">
        <v>3.3090670000000002</v>
      </c>
      <c r="V309" s="52">
        <v>0.10126751444805586</v>
      </c>
      <c r="W309" s="53">
        <v>0.12225</v>
      </c>
      <c r="X309" s="53">
        <v>2.4743534509038922E-3</v>
      </c>
      <c r="Y309" s="52">
        <v>0.52541294761556789</v>
      </c>
      <c r="Z309" s="54">
        <v>9.64E-2</v>
      </c>
      <c r="AA309" s="54">
        <v>2.7068771675124088E-3</v>
      </c>
      <c r="AB309" s="55">
        <v>1989.3213941166096</v>
      </c>
      <c r="AC309" s="55">
        <v>35.998874732555578</v>
      </c>
      <c r="AD309" s="33">
        <v>0.85567310346438652</v>
      </c>
      <c r="AE309" s="56">
        <v>1842.7422878195168</v>
      </c>
      <c r="AF309" s="56">
        <v>148.96164142750573</v>
      </c>
      <c r="AG309" s="56">
        <v>1702.2088110918594</v>
      </c>
      <c r="AH309" s="56">
        <v>59.343990330198501</v>
      </c>
      <c r="AI309" s="56">
        <v>1989.3213941166096</v>
      </c>
      <c r="AJ309" s="56">
        <v>35.998874732555578</v>
      </c>
      <c r="AK309" s="97"/>
    </row>
    <row r="310" spans="1:37" s="18" customFormat="1" ht="12.9" x14ac:dyDescent="0.2">
      <c r="A310" s="22" t="s">
        <v>97</v>
      </c>
      <c r="B310" s="103">
        <v>45.378174000000001</v>
      </c>
      <c r="C310" s="103">
        <v>-112.448685</v>
      </c>
      <c r="D310" s="103" t="s">
        <v>1938</v>
      </c>
      <c r="E310" s="59" t="s">
        <v>1891</v>
      </c>
      <c r="F310" s="59" t="s">
        <v>1890</v>
      </c>
      <c r="G310" s="58" t="s">
        <v>1896</v>
      </c>
      <c r="H310" s="140" t="s">
        <v>1900</v>
      </c>
      <c r="I310" s="140" t="s">
        <v>1897</v>
      </c>
      <c r="J310" s="140" t="s">
        <v>1901</v>
      </c>
      <c r="K310" s="22" t="s">
        <v>362</v>
      </c>
      <c r="L310" s="148">
        <v>44218.7623484375</v>
      </c>
      <c r="M310" s="49">
        <v>552</v>
      </c>
      <c r="N310" s="49">
        <v>70.8</v>
      </c>
      <c r="O310" s="33">
        <f t="shared" si="9"/>
        <v>0.12826086956521737</v>
      </c>
      <c r="P310" s="50">
        <v>3.9620000000000002</v>
      </c>
      <c r="Q310" s="50">
        <v>0.10979516200634708</v>
      </c>
      <c r="R310" s="51">
        <v>0.27400000000000002</v>
      </c>
      <c r="S310" s="51">
        <v>7.3512175862233868E-3</v>
      </c>
      <c r="T310" s="51">
        <v>0.98277000000000003</v>
      </c>
      <c r="U310" s="52">
        <v>3.649635</v>
      </c>
      <c r="V310" s="52">
        <v>9.7917014094231855E-2</v>
      </c>
      <c r="W310" s="53">
        <v>0.10542</v>
      </c>
      <c r="X310" s="53">
        <v>2.1623483900611393E-3</v>
      </c>
      <c r="Y310" s="52">
        <v>0.41611909817150738</v>
      </c>
      <c r="Z310" s="54">
        <v>8.1699999999999995E-2</v>
      </c>
      <c r="AA310" s="54">
        <v>2.2869097052572933E-3</v>
      </c>
      <c r="AB310" s="55">
        <v>1721.6518970433517</v>
      </c>
      <c r="AC310" s="55">
        <v>37.682634141773427</v>
      </c>
      <c r="AD310" s="33">
        <v>0.90673015785281064</v>
      </c>
      <c r="AE310" s="56">
        <v>1626.449596658993</v>
      </c>
      <c r="AF310" s="56">
        <v>105.77799620435097</v>
      </c>
      <c r="AG310" s="56">
        <v>1561.0736963737093</v>
      </c>
      <c r="AH310" s="56">
        <v>47.215658864223172</v>
      </c>
      <c r="AI310" s="56">
        <v>1721.6518970433517</v>
      </c>
      <c r="AJ310" s="56">
        <v>37.682634141773427</v>
      </c>
      <c r="AK310" s="97"/>
    </row>
    <row r="311" spans="1:37" s="18" customFormat="1" ht="12.9" x14ac:dyDescent="0.2">
      <c r="A311" s="22" t="s">
        <v>97</v>
      </c>
      <c r="B311" s="103">
        <v>45.378174000000001</v>
      </c>
      <c r="C311" s="103">
        <v>-112.448685</v>
      </c>
      <c r="D311" s="103" t="s">
        <v>1938</v>
      </c>
      <c r="E311" s="59" t="s">
        <v>1891</v>
      </c>
      <c r="F311" s="59" t="s">
        <v>1890</v>
      </c>
      <c r="G311" s="58" t="s">
        <v>1896</v>
      </c>
      <c r="H311" s="140" t="s">
        <v>1900</v>
      </c>
      <c r="I311" s="140" t="s">
        <v>1897</v>
      </c>
      <c r="J311" s="140" t="s">
        <v>1901</v>
      </c>
      <c r="K311" s="22" t="s">
        <v>363</v>
      </c>
      <c r="L311" s="148">
        <v>44218.762786956016</v>
      </c>
      <c r="M311" s="49">
        <v>171.1</v>
      </c>
      <c r="N311" s="49">
        <v>175</v>
      </c>
      <c r="O311" s="33">
        <f t="shared" si="9"/>
        <v>1.0227936879018118</v>
      </c>
      <c r="P311" s="50">
        <v>8.1100000000000005E-2</v>
      </c>
      <c r="Q311" s="50">
        <v>3.4986974719172278E-3</v>
      </c>
      <c r="R311" s="51">
        <v>1.187E-2</v>
      </c>
      <c r="S311" s="51">
        <v>3.3054312880469926E-4</v>
      </c>
      <c r="T311" s="51">
        <v>0.40876000000000001</v>
      </c>
      <c r="U311" s="52">
        <v>84.245999999999995</v>
      </c>
      <c r="V311" s="52">
        <v>2.3459927326402781</v>
      </c>
      <c r="W311" s="53">
        <v>5.0200000000000002E-2</v>
      </c>
      <c r="X311" s="53">
        <v>1.8889192677295664E-3</v>
      </c>
      <c r="Y311" s="52">
        <v>0.47287075805528522</v>
      </c>
      <c r="Z311" s="54">
        <v>3.7699999999999999E-3</v>
      </c>
      <c r="AA311" s="54">
        <v>1.3336101379338714E-4</v>
      </c>
      <c r="AB311" s="55">
        <v>75.81190861934607</v>
      </c>
      <c r="AC311" s="55">
        <v>2.110676600866833</v>
      </c>
      <c r="AD311" s="33">
        <v>0.96071869601987236</v>
      </c>
      <c r="AE311" s="56">
        <v>79.178597062079106</v>
      </c>
      <c r="AF311" s="56">
        <v>3.5463179857630109</v>
      </c>
      <c r="AG311" s="56">
        <v>76.068358522163535</v>
      </c>
      <c r="AH311" s="56">
        <v>2.1304658273007036</v>
      </c>
      <c r="AI311" s="56">
        <v>204.26423856677283</v>
      </c>
      <c r="AJ311" s="56">
        <v>87.313390349442201</v>
      </c>
      <c r="AK311" s="97"/>
    </row>
    <row r="312" spans="1:37" s="18" customFormat="1" ht="12.9" x14ac:dyDescent="0.2">
      <c r="A312" s="22" t="s">
        <v>97</v>
      </c>
      <c r="B312" s="103">
        <v>45.378174000000001</v>
      </c>
      <c r="C312" s="103">
        <v>-112.448685</v>
      </c>
      <c r="D312" s="103" t="s">
        <v>1938</v>
      </c>
      <c r="E312" s="59" t="s">
        <v>1891</v>
      </c>
      <c r="F312" s="59" t="s">
        <v>1890</v>
      </c>
      <c r="G312" s="58" t="s">
        <v>1896</v>
      </c>
      <c r="H312" s="140" t="s">
        <v>1900</v>
      </c>
      <c r="I312" s="140" t="s">
        <v>1897</v>
      </c>
      <c r="J312" s="140" t="s">
        <v>1901</v>
      </c>
      <c r="K312" s="22" t="s">
        <v>364</v>
      </c>
      <c r="L312" s="148">
        <v>44218.763228587966</v>
      </c>
      <c r="M312" s="49">
        <v>678</v>
      </c>
      <c r="N312" s="49">
        <v>722</v>
      </c>
      <c r="O312" s="33">
        <f t="shared" si="9"/>
        <v>1.0648967551622419</v>
      </c>
      <c r="P312" s="50">
        <v>7.6700000000000004E-2</v>
      </c>
      <c r="Q312" s="50">
        <v>3.105343137239426E-3</v>
      </c>
      <c r="R312" s="51">
        <v>1.17E-2</v>
      </c>
      <c r="S312" s="51">
        <v>4.293669759075563E-4</v>
      </c>
      <c r="T312" s="51">
        <v>0.90969999999999995</v>
      </c>
      <c r="U312" s="52">
        <v>85.470089999999999</v>
      </c>
      <c r="V312" s="52">
        <v>3.1365841733714461</v>
      </c>
      <c r="W312" s="53">
        <v>4.8000000000000001E-2</v>
      </c>
      <c r="X312" s="53">
        <v>1.2000000000000001E-3</v>
      </c>
      <c r="Y312" s="52">
        <v>0.479097511930686</v>
      </c>
      <c r="Z312" s="54">
        <v>3.82E-3</v>
      </c>
      <c r="AA312" s="54">
        <v>1.3392893638045514E-4</v>
      </c>
      <c r="AB312" s="55">
        <v>74.938877658898306</v>
      </c>
      <c r="AC312" s="55">
        <v>2.7417246687262473</v>
      </c>
      <c r="AD312" s="33">
        <v>0.99930174823194207</v>
      </c>
      <c r="AE312" s="56">
        <v>75.037627902253362</v>
      </c>
      <c r="AF312" s="56">
        <v>3.1482271592819719</v>
      </c>
      <c r="AG312" s="56">
        <v>74.985232745899737</v>
      </c>
      <c r="AH312" s="56">
        <v>2.7672833152903666</v>
      </c>
      <c r="AI312" s="56">
        <v>99.269113745120706</v>
      </c>
      <c r="AJ312" s="56">
        <v>59.145583722762709</v>
      </c>
      <c r="AK312" s="97"/>
    </row>
    <row r="313" spans="1:37" s="18" customFormat="1" ht="12.9" x14ac:dyDescent="0.2">
      <c r="A313" s="22" t="s">
        <v>97</v>
      </c>
      <c r="B313" s="103">
        <v>45.378174000000001</v>
      </c>
      <c r="C313" s="103">
        <v>-112.448685</v>
      </c>
      <c r="D313" s="103" t="s">
        <v>1938</v>
      </c>
      <c r="E313" s="59" t="s">
        <v>1891</v>
      </c>
      <c r="F313" s="59" t="s">
        <v>1890</v>
      </c>
      <c r="G313" s="58" t="s">
        <v>1896</v>
      </c>
      <c r="H313" s="140" t="s">
        <v>1900</v>
      </c>
      <c r="I313" s="140" t="s">
        <v>1897</v>
      </c>
      <c r="J313" s="140" t="s">
        <v>1901</v>
      </c>
      <c r="K313" s="22" t="s">
        <v>365</v>
      </c>
      <c r="L313" s="148">
        <v>44218.763674456015</v>
      </c>
      <c r="M313" s="49">
        <v>110.6</v>
      </c>
      <c r="N313" s="49">
        <v>159.69999999999999</v>
      </c>
      <c r="O313" s="33">
        <f t="shared" ref="O313:O344" si="10">N313/M313</f>
        <v>1.4439421338155516</v>
      </c>
      <c r="P313" s="50">
        <v>0.14069999999999999</v>
      </c>
      <c r="Q313" s="50">
        <v>6.8998982601194926E-3</v>
      </c>
      <c r="R313" s="51">
        <v>1.243E-2</v>
      </c>
      <c r="S313" s="51">
        <v>4.4575998025843459E-4</v>
      </c>
      <c r="T313" s="51">
        <v>0.75219000000000003</v>
      </c>
      <c r="U313" s="52">
        <v>80.450519999999997</v>
      </c>
      <c r="V313" s="52">
        <v>2.8850862849877053</v>
      </c>
      <c r="W313" s="53">
        <v>8.2600000000000007E-2</v>
      </c>
      <c r="X313" s="53">
        <v>2.517757732586676E-3</v>
      </c>
      <c r="Y313" s="52">
        <v>0.39149033755430473</v>
      </c>
      <c r="Z313" s="54">
        <v>4.8900000000000002E-3</v>
      </c>
      <c r="AA313" s="54">
        <v>1.7906657979645447E-4</v>
      </c>
      <c r="AB313" s="55">
        <v>76.112428646882222</v>
      </c>
      <c r="AC313" s="55">
        <v>2.739648706084381</v>
      </c>
      <c r="AD313" s="33">
        <v>0.59577095618869813</v>
      </c>
      <c r="AE313" s="56">
        <v>133.6671666261006</v>
      </c>
      <c r="AF313" s="56">
        <v>6.9819798921063834</v>
      </c>
      <c r="AG313" s="56">
        <v>79.635015671865986</v>
      </c>
      <c r="AH313" s="56">
        <v>2.8729131912530188</v>
      </c>
      <c r="AI313" s="56">
        <v>1259.7801769652942</v>
      </c>
      <c r="AJ313" s="56">
        <v>59.575439663905136</v>
      </c>
      <c r="AK313" s="97"/>
    </row>
    <row r="314" spans="1:37" s="18" customFormat="1" ht="12.9" x14ac:dyDescent="0.2">
      <c r="A314" s="22" t="s">
        <v>97</v>
      </c>
      <c r="B314" s="103">
        <v>45.378174000000001</v>
      </c>
      <c r="C314" s="103">
        <v>-112.448685</v>
      </c>
      <c r="D314" s="103" t="s">
        <v>1938</v>
      </c>
      <c r="E314" s="59" t="s">
        <v>1891</v>
      </c>
      <c r="F314" s="59" t="s">
        <v>1890</v>
      </c>
      <c r="G314" s="58" t="s">
        <v>1896</v>
      </c>
      <c r="H314" s="140" t="s">
        <v>1900</v>
      </c>
      <c r="I314" s="140" t="s">
        <v>1897</v>
      </c>
      <c r="J314" s="140" t="s">
        <v>1901</v>
      </c>
      <c r="K314" s="22" t="s">
        <v>366</v>
      </c>
      <c r="L314" s="148">
        <v>44218.764120173611</v>
      </c>
      <c r="M314" s="49">
        <v>112</v>
      </c>
      <c r="N314" s="49">
        <v>46.8</v>
      </c>
      <c r="O314" s="33">
        <f t="shared" si="10"/>
        <v>0.41785714285714282</v>
      </c>
      <c r="P314" s="50">
        <v>4.12</v>
      </c>
      <c r="Q314" s="50">
        <v>0.17114251371298714</v>
      </c>
      <c r="R314" s="51">
        <v>0.28670000000000001</v>
      </c>
      <c r="S314" s="51">
        <v>1.0925600944570507E-2</v>
      </c>
      <c r="T314" s="51">
        <v>0.98309000000000002</v>
      </c>
      <c r="U314" s="52">
        <v>3.4879669999999998</v>
      </c>
      <c r="V314" s="52">
        <v>0.13291991561175323</v>
      </c>
      <c r="W314" s="53">
        <v>0.10469000000000001</v>
      </c>
      <c r="X314" s="53">
        <v>2.2450163562878558E-3</v>
      </c>
      <c r="Y314" s="52">
        <v>0.51550444350803892</v>
      </c>
      <c r="Z314" s="54">
        <v>8.2799999999999999E-2</v>
      </c>
      <c r="AA314" s="54">
        <v>2.9987223946207494E-3</v>
      </c>
      <c r="AB314" s="55">
        <v>1708.8758783233898</v>
      </c>
      <c r="AC314" s="55">
        <v>39.459496980241049</v>
      </c>
      <c r="AD314" s="33">
        <v>0.95092760835546775</v>
      </c>
      <c r="AE314" s="56">
        <v>1658.2773407639909</v>
      </c>
      <c r="AF314" s="56">
        <v>160.40999114933902</v>
      </c>
      <c r="AG314" s="56">
        <v>1625.0172519504104</v>
      </c>
      <c r="AH314" s="56">
        <v>70.048978309951579</v>
      </c>
      <c r="AI314" s="56">
        <v>1708.8758783233898</v>
      </c>
      <c r="AJ314" s="56">
        <v>39.459496980241049</v>
      </c>
      <c r="AK314" s="97"/>
    </row>
    <row r="315" spans="1:37" s="18" customFormat="1" ht="12.9" x14ac:dyDescent="0.2">
      <c r="A315" s="22" t="s">
        <v>97</v>
      </c>
      <c r="B315" s="103">
        <v>45.378174000000001</v>
      </c>
      <c r="C315" s="103">
        <v>-112.448685</v>
      </c>
      <c r="D315" s="103" t="s">
        <v>1938</v>
      </c>
      <c r="E315" s="59" t="s">
        <v>1891</v>
      </c>
      <c r="F315" s="59" t="s">
        <v>1890</v>
      </c>
      <c r="G315" s="58" t="s">
        <v>1896</v>
      </c>
      <c r="H315" s="140" t="s">
        <v>1900</v>
      </c>
      <c r="I315" s="140" t="s">
        <v>1897</v>
      </c>
      <c r="J315" s="140" t="s">
        <v>1901</v>
      </c>
      <c r="K315" s="22" t="s">
        <v>367</v>
      </c>
      <c r="L315" s="148">
        <v>44218.765626527776</v>
      </c>
      <c r="M315" s="49">
        <v>86.6</v>
      </c>
      <c r="N315" s="49">
        <v>85.2</v>
      </c>
      <c r="O315" s="33">
        <f t="shared" si="10"/>
        <v>0.98383371824480381</v>
      </c>
      <c r="P315" s="50">
        <v>7.6499999999999999E-2</v>
      </c>
      <c r="Q315" s="50">
        <v>5.8052476260707433E-3</v>
      </c>
      <c r="R315" s="51">
        <v>1.111E-2</v>
      </c>
      <c r="S315" s="51">
        <v>3.5745326967311406E-4</v>
      </c>
      <c r="T315" s="51">
        <v>0.39921000000000001</v>
      </c>
      <c r="U315" s="52">
        <v>90.009</v>
      </c>
      <c r="V315" s="52">
        <v>2.8959508943550825</v>
      </c>
      <c r="W315" s="53">
        <v>4.9700000000000001E-2</v>
      </c>
      <c r="X315" s="53">
        <v>3.4464526690497288E-3</v>
      </c>
      <c r="Y315" s="52">
        <v>0.34750172684807079</v>
      </c>
      <c r="Z315" s="54">
        <v>3.5769999999999999E-3</v>
      </c>
      <c r="AA315" s="54">
        <v>1.1733273882425143E-4</v>
      </c>
      <c r="AB315" s="55">
        <v>71.020893644105101</v>
      </c>
      <c r="AC315" s="55">
        <v>2.2976398170218575</v>
      </c>
      <c r="AD315" s="33">
        <v>0.95157899986940486</v>
      </c>
      <c r="AE315" s="56">
        <v>74.849000174930893</v>
      </c>
      <c r="AF315" s="56">
        <v>5.8775063283431077</v>
      </c>
      <c r="AG315" s="56">
        <v>71.224736727685652</v>
      </c>
      <c r="AH315" s="56">
        <v>2.3038800868542282</v>
      </c>
      <c r="AI315" s="56">
        <v>180.98691630873051</v>
      </c>
      <c r="AJ315" s="56">
        <v>161.59823965331336</v>
      </c>
      <c r="AK315" s="97"/>
    </row>
    <row r="316" spans="1:37" s="18" customFormat="1" ht="12.9" x14ac:dyDescent="0.2">
      <c r="A316" s="22" t="s">
        <v>97</v>
      </c>
      <c r="B316" s="103">
        <v>45.378174000000001</v>
      </c>
      <c r="C316" s="103">
        <v>-112.448685</v>
      </c>
      <c r="D316" s="103" t="s">
        <v>1938</v>
      </c>
      <c r="E316" s="59" t="s">
        <v>1891</v>
      </c>
      <c r="F316" s="59" t="s">
        <v>1890</v>
      </c>
      <c r="G316" s="58" t="s">
        <v>1896</v>
      </c>
      <c r="H316" s="140" t="s">
        <v>1900</v>
      </c>
      <c r="I316" s="140" t="s">
        <v>1897</v>
      </c>
      <c r="J316" s="140" t="s">
        <v>1901</v>
      </c>
      <c r="K316" s="22" t="s">
        <v>273</v>
      </c>
      <c r="L316" s="148">
        <v>44218.766068622688</v>
      </c>
      <c r="M316" s="49">
        <v>137.9</v>
      </c>
      <c r="N316" s="49">
        <v>185.9</v>
      </c>
      <c r="O316" s="33">
        <f t="shared" si="10"/>
        <v>1.3480783176214648</v>
      </c>
      <c r="P316" s="50">
        <v>7.3700000000000002E-2</v>
      </c>
      <c r="Q316" s="50">
        <v>5.8875016772821391E-3</v>
      </c>
      <c r="R316" s="51">
        <v>1.125E-2</v>
      </c>
      <c r="S316" s="51">
        <v>4.5893899376714544E-4</v>
      </c>
      <c r="T316" s="51">
        <v>0.81254000000000004</v>
      </c>
      <c r="U316" s="52">
        <v>88.888890000000004</v>
      </c>
      <c r="V316" s="52">
        <v>3.626184803648159</v>
      </c>
      <c r="W316" s="53">
        <v>4.7E-2</v>
      </c>
      <c r="X316" s="53">
        <v>2.5775181861628057E-3</v>
      </c>
      <c r="Y316" s="52">
        <v>0.38144506539985779</v>
      </c>
      <c r="Z316" s="54">
        <v>3.5999999999999999E-3</v>
      </c>
      <c r="AA316" s="54">
        <v>1.7545369759569047E-4</v>
      </c>
      <c r="AB316" s="55">
        <v>72.158607725510109</v>
      </c>
      <c r="AC316" s="55">
        <v>2.94199259503845</v>
      </c>
      <c r="AD316" s="33">
        <v>0.99879135440990485</v>
      </c>
      <c r="AE316" s="56">
        <v>72.204526027265928</v>
      </c>
      <c r="AF316" s="56">
        <v>5.960540250632838</v>
      </c>
      <c r="AG316" s="56">
        <v>72.117256345298159</v>
      </c>
      <c r="AH316" s="56">
        <v>2.9578321577921689</v>
      </c>
      <c r="AI316" s="56">
        <v>49.227056031649049</v>
      </c>
      <c r="AJ316" s="56">
        <v>130.96547163723565</v>
      </c>
      <c r="AK316" s="97"/>
    </row>
    <row r="317" spans="1:37" s="18" customFormat="1" ht="12.9" x14ac:dyDescent="0.2">
      <c r="A317" s="22" t="s">
        <v>97</v>
      </c>
      <c r="B317" s="103">
        <v>45.378174000000001</v>
      </c>
      <c r="C317" s="103">
        <v>-112.448685</v>
      </c>
      <c r="D317" s="103" t="s">
        <v>1938</v>
      </c>
      <c r="E317" s="59" t="s">
        <v>1891</v>
      </c>
      <c r="F317" s="59" t="s">
        <v>1890</v>
      </c>
      <c r="G317" s="58" t="s">
        <v>1896</v>
      </c>
      <c r="H317" s="140" t="s">
        <v>1900</v>
      </c>
      <c r="I317" s="140" t="s">
        <v>1897</v>
      </c>
      <c r="J317" s="140" t="s">
        <v>1901</v>
      </c>
      <c r="K317" s="22" t="s">
        <v>1981</v>
      </c>
      <c r="L317" s="148">
        <v>44218.766512106478</v>
      </c>
      <c r="M317" s="49">
        <v>197.6</v>
      </c>
      <c r="N317" s="49">
        <v>238.2</v>
      </c>
      <c r="O317" s="33">
        <f t="shared" si="10"/>
        <v>1.2054655870445343</v>
      </c>
      <c r="P317" s="50">
        <v>7.46E-2</v>
      </c>
      <c r="Q317" s="50">
        <v>3.2612979011430402E-3</v>
      </c>
      <c r="R317" s="51">
        <v>1.1509999999999999E-2</v>
      </c>
      <c r="S317" s="51">
        <v>2.7475814819582692E-4</v>
      </c>
      <c r="T317" s="51">
        <v>0.28555999999999998</v>
      </c>
      <c r="U317" s="52">
        <v>86.880970000000005</v>
      </c>
      <c r="V317" s="52">
        <v>2.0739580959538118</v>
      </c>
      <c r="W317" s="53">
        <v>4.7E-2</v>
      </c>
      <c r="X317" s="53">
        <v>1.9425756098540926E-3</v>
      </c>
      <c r="Y317" s="52">
        <v>0.411881141668684</v>
      </c>
      <c r="Z317" s="54">
        <v>3.8500000000000001E-3</v>
      </c>
      <c r="AA317" s="54">
        <v>1.4257980221616247E-4</v>
      </c>
      <c r="AB317" s="55">
        <v>73.8198537061661</v>
      </c>
      <c r="AC317" s="55">
        <v>1.7647108132683103</v>
      </c>
      <c r="AD317" s="33">
        <v>1.0098442991393286</v>
      </c>
      <c r="AE317" s="56">
        <v>73.055286909259323</v>
      </c>
      <c r="AF317" s="56">
        <v>3.3060784925551117</v>
      </c>
      <c r="AG317" s="56">
        <v>73.774465007303547</v>
      </c>
      <c r="AH317" s="56">
        <v>1.7709615412633637</v>
      </c>
      <c r="AI317" s="56">
        <v>49.227056031649049</v>
      </c>
      <c r="AJ317" s="56">
        <v>98.703602675361466</v>
      </c>
      <c r="AK317" s="97"/>
    </row>
    <row r="318" spans="1:37" s="18" customFormat="1" ht="12.9" x14ac:dyDescent="0.2">
      <c r="A318" s="22" t="s">
        <v>97</v>
      </c>
      <c r="B318" s="103">
        <v>45.378174000000001</v>
      </c>
      <c r="C318" s="103">
        <v>-112.448685</v>
      </c>
      <c r="D318" s="103" t="s">
        <v>1938</v>
      </c>
      <c r="E318" s="59" t="s">
        <v>1891</v>
      </c>
      <c r="F318" s="59" t="s">
        <v>1890</v>
      </c>
      <c r="G318" s="58" t="s">
        <v>1896</v>
      </c>
      <c r="H318" s="140" t="s">
        <v>1900</v>
      </c>
      <c r="I318" s="140" t="s">
        <v>1897</v>
      </c>
      <c r="J318" s="140" t="s">
        <v>1901</v>
      </c>
      <c r="K318" s="22" t="s">
        <v>1982</v>
      </c>
      <c r="L318" s="148">
        <v>44218.76695513889</v>
      </c>
      <c r="M318" s="49">
        <v>62.6</v>
      </c>
      <c r="N318" s="49">
        <v>163.19999999999999</v>
      </c>
      <c r="O318" s="33">
        <f t="shared" si="10"/>
        <v>2.6070287539936099</v>
      </c>
      <c r="P318" s="50">
        <v>12.48</v>
      </c>
      <c r="Q318" s="50">
        <v>0.54101770765844615</v>
      </c>
      <c r="R318" s="51">
        <v>0.51200000000000001</v>
      </c>
      <c r="S318" s="51">
        <v>2.0708877323505494E-2</v>
      </c>
      <c r="T318" s="51">
        <v>0.98770000000000002</v>
      </c>
      <c r="U318" s="52">
        <v>1.953125</v>
      </c>
      <c r="V318" s="52">
        <v>7.8998097021083361E-2</v>
      </c>
      <c r="W318" s="53">
        <v>0.17799000000000001</v>
      </c>
      <c r="X318" s="53">
        <v>3.662209174801462E-3</v>
      </c>
      <c r="Y318" s="52">
        <v>0.38317009382491701</v>
      </c>
      <c r="Z318" s="54">
        <v>0.1401</v>
      </c>
      <c r="AA318" s="54">
        <v>5.132368264261636E-3</v>
      </c>
      <c r="AB318" s="55">
        <v>2634.2304157735016</v>
      </c>
      <c r="AC318" s="55">
        <v>34.183703210149496</v>
      </c>
      <c r="AD318" s="33">
        <v>1.011742226167053</v>
      </c>
      <c r="AE318" s="56">
        <v>2641.2216129198973</v>
      </c>
      <c r="AF318" s="56">
        <v>439.09534171677723</v>
      </c>
      <c r="AG318" s="56">
        <v>2665.1621450916441</v>
      </c>
      <c r="AH318" s="56">
        <v>132.13449591687407</v>
      </c>
      <c r="AI318" s="56">
        <v>2634.2304157735016</v>
      </c>
      <c r="AJ318" s="56">
        <v>34.183703210149496</v>
      </c>
      <c r="AK318" s="97"/>
    </row>
    <row r="319" spans="1:37" s="18" customFormat="1" ht="12.9" x14ac:dyDescent="0.2">
      <c r="A319" s="22" t="s">
        <v>97</v>
      </c>
      <c r="B319" s="103">
        <v>45.378174000000001</v>
      </c>
      <c r="C319" s="103">
        <v>-112.448685</v>
      </c>
      <c r="D319" s="103" t="s">
        <v>1938</v>
      </c>
      <c r="E319" s="59" t="s">
        <v>1891</v>
      </c>
      <c r="F319" s="59" t="s">
        <v>1890</v>
      </c>
      <c r="G319" s="58" t="s">
        <v>1896</v>
      </c>
      <c r="H319" s="140" t="s">
        <v>1900</v>
      </c>
      <c r="I319" s="140" t="s">
        <v>1897</v>
      </c>
      <c r="J319" s="140" t="s">
        <v>1901</v>
      </c>
      <c r="K319" s="22" t="s">
        <v>1983</v>
      </c>
      <c r="L319" s="148">
        <v>44218.767398159725</v>
      </c>
      <c r="M319" s="49">
        <v>237</v>
      </c>
      <c r="N319" s="49">
        <v>223.1</v>
      </c>
      <c r="O319" s="33">
        <f t="shared" si="10"/>
        <v>0.94135021097046412</v>
      </c>
      <c r="P319" s="50">
        <v>7.85E-2</v>
      </c>
      <c r="Q319" s="50">
        <v>3.4748956818874436E-3</v>
      </c>
      <c r="R319" s="51">
        <v>1.158E-2</v>
      </c>
      <c r="S319" s="51">
        <v>3.264024509711898E-4</v>
      </c>
      <c r="T319" s="51">
        <v>0.70626</v>
      </c>
      <c r="U319" s="52">
        <v>86.355789999999999</v>
      </c>
      <c r="V319" s="52">
        <v>2.434088153799209</v>
      </c>
      <c r="W319" s="53">
        <v>4.9799999999999997E-2</v>
      </c>
      <c r="X319" s="53">
        <v>1.9702832283709872E-3</v>
      </c>
      <c r="Y319" s="52">
        <v>0.40991322856961482</v>
      </c>
      <c r="Z319" s="54">
        <v>3.7109999999999999E-3</v>
      </c>
      <c r="AA319" s="54">
        <v>1.0912657054998109E-4</v>
      </c>
      <c r="AB319" s="55">
        <v>74.004388344778917</v>
      </c>
      <c r="AC319" s="55">
        <v>2.0861406429014067</v>
      </c>
      <c r="AD319" s="33">
        <v>0.9672485678475562</v>
      </c>
      <c r="AE319" s="56">
        <v>76.733702439025265</v>
      </c>
      <c r="AF319" s="56">
        <v>3.5222340273920385</v>
      </c>
      <c r="AG319" s="56">
        <v>74.220563789787718</v>
      </c>
      <c r="AH319" s="56">
        <v>2.103782067880156</v>
      </c>
      <c r="AI319" s="56">
        <v>185.66902352023379</v>
      </c>
      <c r="AJ319" s="56">
        <v>92.11859237529886</v>
      </c>
      <c r="AK319" s="97"/>
    </row>
    <row r="320" spans="1:37" s="18" customFormat="1" ht="12.9" x14ac:dyDescent="0.2">
      <c r="A320" s="22" t="s">
        <v>97</v>
      </c>
      <c r="B320" s="103">
        <v>45.378174000000001</v>
      </c>
      <c r="C320" s="103">
        <v>-112.448685</v>
      </c>
      <c r="D320" s="103" t="s">
        <v>1938</v>
      </c>
      <c r="E320" s="59" t="s">
        <v>1891</v>
      </c>
      <c r="F320" s="59" t="s">
        <v>1890</v>
      </c>
      <c r="G320" s="58" t="s">
        <v>1896</v>
      </c>
      <c r="H320" s="140" t="s">
        <v>1900</v>
      </c>
      <c r="I320" s="140" t="s">
        <v>1897</v>
      </c>
      <c r="J320" s="140" t="s">
        <v>1901</v>
      </c>
      <c r="K320" s="22" t="s">
        <v>1984</v>
      </c>
      <c r="L320" s="148">
        <v>44218.767841469904</v>
      </c>
      <c r="M320" s="49">
        <v>122.4</v>
      </c>
      <c r="N320" s="49">
        <v>61.2</v>
      </c>
      <c r="O320" s="33">
        <f t="shared" si="10"/>
        <v>0.5</v>
      </c>
      <c r="P320" s="50">
        <v>8.5399999999999991</v>
      </c>
      <c r="Q320" s="50">
        <v>0.29457196064798835</v>
      </c>
      <c r="R320" s="51">
        <v>0.40799999999999997</v>
      </c>
      <c r="S320" s="51">
        <v>1.4511567799517735E-2</v>
      </c>
      <c r="T320" s="51">
        <v>0.99009000000000003</v>
      </c>
      <c r="U320" s="52">
        <v>2.4509799999999999</v>
      </c>
      <c r="V320" s="52">
        <v>8.7175408851554004E-2</v>
      </c>
      <c r="W320" s="53">
        <v>0.15432000000000001</v>
      </c>
      <c r="X320" s="53">
        <v>3.167011992399145E-3</v>
      </c>
      <c r="Y320" s="52">
        <v>0.49447335569989409</v>
      </c>
      <c r="Z320" s="54">
        <v>8.9599999999999999E-2</v>
      </c>
      <c r="AA320" s="54">
        <v>4.2013407383834035E-3</v>
      </c>
      <c r="AB320" s="55">
        <v>2394.3552394466742</v>
      </c>
      <c r="AC320" s="55">
        <v>34.916756117046205</v>
      </c>
      <c r="AD320" s="33">
        <v>0.92123807103693478</v>
      </c>
      <c r="AE320" s="56">
        <v>2290.1898618674877</v>
      </c>
      <c r="AF320" s="56">
        <v>262.15170654972707</v>
      </c>
      <c r="AG320" s="56">
        <v>2205.7712021650323</v>
      </c>
      <c r="AH320" s="56">
        <v>92.87531141026642</v>
      </c>
      <c r="AI320" s="56">
        <v>2394.3552394466742</v>
      </c>
      <c r="AJ320" s="56">
        <v>34.916756117046205</v>
      </c>
      <c r="AK320" s="97"/>
    </row>
    <row r="321" spans="1:37" s="18" customFormat="1" ht="12.9" x14ac:dyDescent="0.2">
      <c r="A321" s="22" t="s">
        <v>97</v>
      </c>
      <c r="B321" s="103">
        <v>45.378174000000001</v>
      </c>
      <c r="C321" s="103">
        <v>-112.448685</v>
      </c>
      <c r="D321" s="103" t="s">
        <v>1938</v>
      </c>
      <c r="E321" s="59" t="s">
        <v>1891</v>
      </c>
      <c r="F321" s="59" t="s">
        <v>1890</v>
      </c>
      <c r="G321" s="58" t="s">
        <v>1896</v>
      </c>
      <c r="H321" s="140" t="s">
        <v>1900</v>
      </c>
      <c r="I321" s="140" t="s">
        <v>1897</v>
      </c>
      <c r="J321" s="140" t="s">
        <v>1901</v>
      </c>
      <c r="K321" s="22" t="s">
        <v>1985</v>
      </c>
      <c r="L321" s="148">
        <v>44218.768286261577</v>
      </c>
      <c r="M321" s="49">
        <v>97.4</v>
      </c>
      <c r="N321" s="49">
        <v>148.30000000000001</v>
      </c>
      <c r="O321" s="33">
        <f t="shared" si="10"/>
        <v>1.5225872689938398</v>
      </c>
      <c r="P321" s="50">
        <v>8.0500000000000002E-2</v>
      </c>
      <c r="Q321" s="50">
        <v>3.7619276973381607E-3</v>
      </c>
      <c r="R321" s="51">
        <v>1.155E-2</v>
      </c>
      <c r="S321" s="51">
        <v>4.0281633531921219E-4</v>
      </c>
      <c r="T321" s="51">
        <v>0.39423999999999998</v>
      </c>
      <c r="U321" s="52">
        <v>86.580089999999998</v>
      </c>
      <c r="V321" s="52">
        <v>3.0195563564623598</v>
      </c>
      <c r="W321" s="53">
        <v>5.0700000000000002E-2</v>
      </c>
      <c r="X321" s="53">
        <v>2.5136021960525099E-3</v>
      </c>
      <c r="Y321" s="52">
        <v>0.28365825557023661</v>
      </c>
      <c r="Z321" s="54">
        <v>3.63E-3</v>
      </c>
      <c r="AA321" s="54">
        <v>1.4889848891106987E-4</v>
      </c>
      <c r="AB321" s="55">
        <v>73.729192472885501</v>
      </c>
      <c r="AC321" s="55">
        <v>2.5723271021792136</v>
      </c>
      <c r="AD321" s="33">
        <v>0.9416709839272478</v>
      </c>
      <c r="AE321" s="56">
        <v>78.614912895165389</v>
      </c>
      <c r="AF321" s="56">
        <v>3.812630698898555</v>
      </c>
      <c r="AG321" s="56">
        <v>74.029382377345271</v>
      </c>
      <c r="AH321" s="56">
        <v>2.5961980763879517</v>
      </c>
      <c r="AI321" s="56">
        <v>227.21383541674103</v>
      </c>
      <c r="AJ321" s="56">
        <v>114.56311254222558</v>
      </c>
      <c r="AK321" s="97"/>
    </row>
    <row r="322" spans="1:37" s="18" customFormat="1" ht="12.9" x14ac:dyDescent="0.2">
      <c r="A322" s="22" t="s">
        <v>97</v>
      </c>
      <c r="B322" s="103">
        <v>45.378174000000001</v>
      </c>
      <c r="C322" s="103">
        <v>-112.448685</v>
      </c>
      <c r="D322" s="103" t="s">
        <v>1938</v>
      </c>
      <c r="E322" s="59" t="s">
        <v>1891</v>
      </c>
      <c r="F322" s="59" t="s">
        <v>1890</v>
      </c>
      <c r="G322" s="58" t="s">
        <v>1896</v>
      </c>
      <c r="H322" s="140" t="s">
        <v>1900</v>
      </c>
      <c r="I322" s="140" t="s">
        <v>1897</v>
      </c>
      <c r="J322" s="140" t="s">
        <v>1901</v>
      </c>
      <c r="K322" s="22" t="s">
        <v>1986</v>
      </c>
      <c r="L322" s="148">
        <v>44218.768734189813</v>
      </c>
      <c r="M322" s="49">
        <v>299</v>
      </c>
      <c r="N322" s="49">
        <v>69.7</v>
      </c>
      <c r="O322" s="33">
        <f t="shared" si="10"/>
        <v>0.23311036789297659</v>
      </c>
      <c r="P322" s="50">
        <v>3.46</v>
      </c>
      <c r="Q322" s="50">
        <v>0.14727063522644288</v>
      </c>
      <c r="R322" s="51">
        <v>0.23760000000000001</v>
      </c>
      <c r="S322" s="51">
        <v>9.8255536230789572E-3</v>
      </c>
      <c r="T322" s="51">
        <v>0.98777999999999999</v>
      </c>
      <c r="U322" s="52">
        <v>4.2087539999999999</v>
      </c>
      <c r="V322" s="52">
        <v>0.17404607473142394</v>
      </c>
      <c r="W322" s="53">
        <v>0.10648000000000001</v>
      </c>
      <c r="X322" s="53">
        <v>2.1875091222666935E-3</v>
      </c>
      <c r="Y322" s="52">
        <v>0.42294625938286412</v>
      </c>
      <c r="Z322" s="54">
        <v>6.4000000000000001E-2</v>
      </c>
      <c r="AA322" s="54">
        <v>3.1699211346656558E-3</v>
      </c>
      <c r="AB322" s="55">
        <v>1340.4714359662905</v>
      </c>
      <c r="AC322" s="55">
        <v>54.125715055561066</v>
      </c>
      <c r="AD322" s="33">
        <v>0.9051866989420938</v>
      </c>
      <c r="AE322" s="56">
        <v>1518.1487191267429</v>
      </c>
      <c r="AF322" s="56">
        <v>139.49917329325007</v>
      </c>
      <c r="AG322" s="56">
        <v>1374.2080275695043</v>
      </c>
      <c r="AH322" s="56">
        <v>63.030438358881632</v>
      </c>
      <c r="AI322" s="56">
        <v>1740.0108049913017</v>
      </c>
      <c r="AJ322" s="56">
        <v>37.654850518474568</v>
      </c>
      <c r="AK322" s="97"/>
    </row>
    <row r="323" spans="1:37" s="18" customFormat="1" ht="12.9" x14ac:dyDescent="0.2">
      <c r="A323" s="22" t="s">
        <v>97</v>
      </c>
      <c r="B323" s="103">
        <v>45.378174000000001</v>
      </c>
      <c r="C323" s="103">
        <v>-112.448685</v>
      </c>
      <c r="D323" s="103" t="s">
        <v>1938</v>
      </c>
      <c r="E323" s="59" t="s">
        <v>1891</v>
      </c>
      <c r="F323" s="59" t="s">
        <v>1890</v>
      </c>
      <c r="G323" s="58" t="s">
        <v>1896</v>
      </c>
      <c r="H323" s="140" t="s">
        <v>1900</v>
      </c>
      <c r="I323" s="140" t="s">
        <v>1897</v>
      </c>
      <c r="J323" s="140" t="s">
        <v>1901</v>
      </c>
      <c r="K323" s="22" t="s">
        <v>1987</v>
      </c>
      <c r="L323" s="148">
        <v>44218.769178414354</v>
      </c>
      <c r="M323" s="49">
        <v>163.5</v>
      </c>
      <c r="N323" s="49">
        <v>91</v>
      </c>
      <c r="O323" s="33">
        <f t="shared" si="10"/>
        <v>0.55657492354740057</v>
      </c>
      <c r="P323" s="50">
        <v>0.53700000000000003</v>
      </c>
      <c r="Q323" s="50">
        <v>5.1140469297807585E-2</v>
      </c>
      <c r="R323" s="51">
        <v>4.3499999999999997E-2</v>
      </c>
      <c r="S323" s="51">
        <v>3.5095441299405248E-3</v>
      </c>
      <c r="T323" s="51">
        <v>0.98963999999999996</v>
      </c>
      <c r="U323" s="52">
        <v>22.988510000000002</v>
      </c>
      <c r="V323" s="52">
        <v>1.8546939525477082</v>
      </c>
      <c r="W323" s="53">
        <v>0.09</v>
      </c>
      <c r="X323" s="53">
        <v>2.5455844122715711E-3</v>
      </c>
      <c r="Y323" s="52">
        <v>0.59756701007901281</v>
      </c>
      <c r="Z323" s="54">
        <v>1.0460000000000001E-2</v>
      </c>
      <c r="AA323" s="54">
        <v>7.5938438224656686E-4</v>
      </c>
      <c r="AB323" s="55">
        <v>261.26844286987978</v>
      </c>
      <c r="AC323" s="55">
        <v>20.84568445094726</v>
      </c>
      <c r="AD323" s="33">
        <v>0.62892564305673848</v>
      </c>
      <c r="AE323" s="56">
        <v>436.44460025025001</v>
      </c>
      <c r="AF323" s="56">
        <v>50.642977061591019</v>
      </c>
      <c r="AG323" s="56">
        <v>274.49120087102966</v>
      </c>
      <c r="AH323" s="56">
        <v>22.584367774513812</v>
      </c>
      <c r="AI323" s="56">
        <v>1425.5297113435308</v>
      </c>
      <c r="AJ323" s="56">
        <v>54.017579767486154</v>
      </c>
      <c r="AK323" s="97"/>
    </row>
    <row r="324" spans="1:37" s="18" customFormat="1" ht="12.9" x14ac:dyDescent="0.2">
      <c r="A324" s="22" t="s">
        <v>97</v>
      </c>
      <c r="B324" s="103">
        <v>45.378174000000001</v>
      </c>
      <c r="C324" s="103">
        <v>-112.448685</v>
      </c>
      <c r="D324" s="103" t="s">
        <v>1938</v>
      </c>
      <c r="E324" s="59" t="s">
        <v>1891</v>
      </c>
      <c r="F324" s="59" t="s">
        <v>1890</v>
      </c>
      <c r="G324" s="58" t="s">
        <v>1896</v>
      </c>
      <c r="H324" s="140" t="s">
        <v>1900</v>
      </c>
      <c r="I324" s="140" t="s">
        <v>1897</v>
      </c>
      <c r="J324" s="140" t="s">
        <v>1901</v>
      </c>
      <c r="K324" s="22" t="s">
        <v>1988</v>
      </c>
      <c r="L324" s="148">
        <v>44218.769622476852</v>
      </c>
      <c r="M324" s="49">
        <v>87.8</v>
      </c>
      <c r="N324" s="49">
        <v>114.6</v>
      </c>
      <c r="O324" s="33">
        <f t="shared" si="10"/>
        <v>1.3052391799544418</v>
      </c>
      <c r="P324" s="50">
        <v>7.7399999999999997E-2</v>
      </c>
      <c r="Q324" s="50">
        <v>4.3824997432971979E-3</v>
      </c>
      <c r="R324" s="51">
        <v>1.1339999999999999E-2</v>
      </c>
      <c r="S324" s="51">
        <v>3.9222218193263878E-4</v>
      </c>
      <c r="T324" s="51">
        <v>0.52876000000000001</v>
      </c>
      <c r="U324" s="52">
        <v>88.183419999999998</v>
      </c>
      <c r="V324" s="52">
        <v>3.0500434912308316</v>
      </c>
      <c r="W324" s="53">
        <v>4.8399999999999999E-2</v>
      </c>
      <c r="X324" s="53">
        <v>2.86827892646444E-3</v>
      </c>
      <c r="Y324" s="52">
        <v>0.26987462408394469</v>
      </c>
      <c r="Z324" s="54">
        <v>3.5300000000000002E-3</v>
      </c>
      <c r="AA324" s="54">
        <v>1.307071535915307E-4</v>
      </c>
      <c r="AB324" s="55">
        <v>72.605056103424999</v>
      </c>
      <c r="AC324" s="55">
        <v>2.5155613640922163</v>
      </c>
      <c r="AD324" s="33">
        <v>0.96028146937717074</v>
      </c>
      <c r="AE324" s="56">
        <v>75.697549133671373</v>
      </c>
      <c r="AF324" s="56">
        <v>4.4401934879487905</v>
      </c>
      <c r="AG324" s="56">
        <v>72.690953710332522</v>
      </c>
      <c r="AH324" s="56">
        <v>2.5279309132608314</v>
      </c>
      <c r="AI324" s="56">
        <v>118.86682459155517</v>
      </c>
      <c r="AJ324" s="56">
        <v>139.69311638359537</v>
      </c>
      <c r="AK324" s="97"/>
    </row>
    <row r="325" spans="1:37" s="18" customFormat="1" ht="12.9" x14ac:dyDescent="0.2">
      <c r="A325" s="22" t="s">
        <v>97</v>
      </c>
      <c r="B325" s="103">
        <v>45.378174000000001</v>
      </c>
      <c r="C325" s="103">
        <v>-112.448685</v>
      </c>
      <c r="D325" s="103" t="s">
        <v>1938</v>
      </c>
      <c r="E325" s="59" t="s">
        <v>1891</v>
      </c>
      <c r="F325" s="59" t="s">
        <v>1890</v>
      </c>
      <c r="G325" s="58" t="s">
        <v>1896</v>
      </c>
      <c r="H325" s="140" t="s">
        <v>1900</v>
      </c>
      <c r="I325" s="140" t="s">
        <v>1897</v>
      </c>
      <c r="J325" s="140" t="s">
        <v>1901</v>
      </c>
      <c r="K325" s="22" t="s">
        <v>1989</v>
      </c>
      <c r="L325" s="148">
        <v>44218.770692256941</v>
      </c>
      <c r="M325" s="49">
        <v>194.8</v>
      </c>
      <c r="N325" s="49">
        <v>186.4</v>
      </c>
      <c r="O325" s="33">
        <f t="shared" si="10"/>
        <v>0.95687885010266938</v>
      </c>
      <c r="P325" s="50">
        <v>7.7200000000000005E-2</v>
      </c>
      <c r="Q325" s="50">
        <v>3.3740088915116986E-3</v>
      </c>
      <c r="R325" s="51">
        <v>1.1339999999999999E-2</v>
      </c>
      <c r="S325" s="51">
        <v>3.7608275685013792E-4</v>
      </c>
      <c r="T325" s="51">
        <v>0.83165</v>
      </c>
      <c r="U325" s="52">
        <v>88.183419999999998</v>
      </c>
      <c r="V325" s="52">
        <v>2.9245384774667542</v>
      </c>
      <c r="W325" s="53">
        <v>4.9399999999999999E-2</v>
      </c>
      <c r="X325" s="53">
        <v>1.478561463044401E-3</v>
      </c>
      <c r="Y325" s="52">
        <v>0.35715947002514631</v>
      </c>
      <c r="Z325" s="54">
        <v>3.5599999999999998E-3</v>
      </c>
      <c r="AA325" s="54">
        <v>1.4822091620280854E-4</v>
      </c>
      <c r="AB325" s="55">
        <v>72.513175356188555</v>
      </c>
      <c r="AC325" s="55">
        <v>2.3996217187772486</v>
      </c>
      <c r="AD325" s="33">
        <v>0.96267877180107519</v>
      </c>
      <c r="AE325" s="56">
        <v>75.509043971474568</v>
      </c>
      <c r="AF325" s="56">
        <v>3.4201448894425925</v>
      </c>
      <c r="AG325" s="56">
        <v>72.690953710332522</v>
      </c>
      <c r="AH325" s="56">
        <v>2.42392944693648</v>
      </c>
      <c r="AI325" s="56">
        <v>166.85950455958979</v>
      </c>
      <c r="AJ325" s="56">
        <v>69.92941186105233</v>
      </c>
      <c r="AK325" s="97"/>
    </row>
    <row r="326" spans="1:37" s="18" customFormat="1" ht="12.9" x14ac:dyDescent="0.2">
      <c r="A326" s="22" t="s">
        <v>97</v>
      </c>
      <c r="B326" s="103">
        <v>45.378174000000001</v>
      </c>
      <c r="C326" s="103">
        <v>-112.448685</v>
      </c>
      <c r="D326" s="103" t="s">
        <v>1938</v>
      </c>
      <c r="E326" s="59" t="s">
        <v>1891</v>
      </c>
      <c r="F326" s="59" t="s">
        <v>1890</v>
      </c>
      <c r="G326" s="58" t="s">
        <v>1896</v>
      </c>
      <c r="H326" s="140" t="s">
        <v>1900</v>
      </c>
      <c r="I326" s="140" t="s">
        <v>1897</v>
      </c>
      <c r="J326" s="140" t="s">
        <v>1901</v>
      </c>
      <c r="K326" s="22" t="s">
        <v>1990</v>
      </c>
      <c r="L326" s="148">
        <v>44218.771143298611</v>
      </c>
      <c r="M326" s="49">
        <v>162.69999999999999</v>
      </c>
      <c r="N326" s="49">
        <v>77.2</v>
      </c>
      <c r="O326" s="33">
        <f t="shared" si="10"/>
        <v>0.47449293177627538</v>
      </c>
      <c r="P326" s="50">
        <v>4.01</v>
      </c>
      <c r="Q326" s="50">
        <v>0.15274828967945925</v>
      </c>
      <c r="R326" s="51">
        <v>0.2782</v>
      </c>
      <c r="S326" s="51">
        <v>1.0242953480320019E-2</v>
      </c>
      <c r="T326" s="51">
        <v>0.98511000000000004</v>
      </c>
      <c r="U326" s="52">
        <v>3.5945360000000002</v>
      </c>
      <c r="V326" s="52">
        <v>0.13234599851347376</v>
      </c>
      <c r="W326" s="53">
        <v>0.10548</v>
      </c>
      <c r="X326" s="53">
        <v>2.1988206293374639E-3</v>
      </c>
      <c r="Y326" s="52">
        <v>0.47857881377000011</v>
      </c>
      <c r="Z326" s="54">
        <v>7.5499999999999998E-2</v>
      </c>
      <c r="AA326" s="54">
        <v>2.835507009337131E-3</v>
      </c>
      <c r="AB326" s="55">
        <v>1722.6971339888755</v>
      </c>
      <c r="AC326" s="55">
        <v>38.291399100626087</v>
      </c>
      <c r="AD326" s="33">
        <v>0.91849613388954976</v>
      </c>
      <c r="AE326" s="56">
        <v>1636.2247195986936</v>
      </c>
      <c r="AF326" s="56">
        <v>144.3355926448416</v>
      </c>
      <c r="AG326" s="56">
        <v>1582.2906574313899</v>
      </c>
      <c r="AH326" s="56">
        <v>65.694439493657384</v>
      </c>
      <c r="AI326" s="56">
        <v>1722.6971339888755</v>
      </c>
      <c r="AJ326" s="56">
        <v>38.291399100626087</v>
      </c>
      <c r="AK326" s="97"/>
    </row>
    <row r="327" spans="1:37" s="18" customFormat="1" ht="12.9" x14ac:dyDescent="0.2">
      <c r="A327" s="22" t="s">
        <v>97</v>
      </c>
      <c r="B327" s="103">
        <v>45.378174000000001</v>
      </c>
      <c r="C327" s="103">
        <v>-112.448685</v>
      </c>
      <c r="D327" s="103" t="s">
        <v>1938</v>
      </c>
      <c r="E327" s="59" t="s">
        <v>1891</v>
      </c>
      <c r="F327" s="59" t="s">
        <v>1890</v>
      </c>
      <c r="G327" s="58" t="s">
        <v>1896</v>
      </c>
      <c r="H327" s="140" t="s">
        <v>1900</v>
      </c>
      <c r="I327" s="140" t="s">
        <v>1897</v>
      </c>
      <c r="J327" s="140" t="s">
        <v>1901</v>
      </c>
      <c r="K327" s="22" t="s">
        <v>1991</v>
      </c>
      <c r="L327" s="148">
        <v>44218.771585960647</v>
      </c>
      <c r="M327" s="49">
        <v>116.6</v>
      </c>
      <c r="N327" s="49">
        <v>44.7</v>
      </c>
      <c r="O327" s="33">
        <f t="shared" si="10"/>
        <v>0.38336192109777018</v>
      </c>
      <c r="P327" s="50">
        <v>4.91</v>
      </c>
      <c r="Q327" s="50">
        <v>0.14745589171002968</v>
      </c>
      <c r="R327" s="51">
        <v>0.3261</v>
      </c>
      <c r="S327" s="51">
        <v>1.0014813228413199E-2</v>
      </c>
      <c r="T327" s="51">
        <v>0.98282000000000003</v>
      </c>
      <c r="U327" s="52">
        <v>3.0665439999999999</v>
      </c>
      <c r="V327" s="52">
        <v>9.4176220149982656E-2</v>
      </c>
      <c r="W327" s="53">
        <v>0.11026</v>
      </c>
      <c r="X327" s="53">
        <v>2.2727531850159181E-3</v>
      </c>
      <c r="Y327" s="52">
        <v>0.50811568090486492</v>
      </c>
      <c r="Z327" s="54">
        <v>9.1800000000000007E-2</v>
      </c>
      <c r="AA327" s="54">
        <v>3.1017569214882076E-3</v>
      </c>
      <c r="AB327" s="55">
        <v>1803.697112268434</v>
      </c>
      <c r="AC327" s="55">
        <v>37.484045100979863</v>
      </c>
      <c r="AD327" s="33">
        <v>1.0087341034129063</v>
      </c>
      <c r="AE327" s="56">
        <v>1803.9760688612548</v>
      </c>
      <c r="AF327" s="56">
        <v>139.66311988308613</v>
      </c>
      <c r="AG327" s="56">
        <v>1819.4507893725468</v>
      </c>
      <c r="AH327" s="56">
        <v>64.238499973572885</v>
      </c>
      <c r="AI327" s="56">
        <v>1803.697112268434</v>
      </c>
      <c r="AJ327" s="56">
        <v>37.484045100979863</v>
      </c>
      <c r="AK327" s="97"/>
    </row>
    <row r="328" spans="1:37" s="18" customFormat="1" ht="12.9" x14ac:dyDescent="0.2">
      <c r="A328" s="22" t="s">
        <v>97</v>
      </c>
      <c r="B328" s="103">
        <v>45.378174000000001</v>
      </c>
      <c r="C328" s="103">
        <v>-112.448685</v>
      </c>
      <c r="D328" s="103" t="s">
        <v>1938</v>
      </c>
      <c r="E328" s="59" t="s">
        <v>1891</v>
      </c>
      <c r="F328" s="59" t="s">
        <v>1890</v>
      </c>
      <c r="G328" s="58" t="s">
        <v>1896</v>
      </c>
      <c r="H328" s="140" t="s">
        <v>1900</v>
      </c>
      <c r="I328" s="140" t="s">
        <v>1897</v>
      </c>
      <c r="J328" s="140" t="s">
        <v>1901</v>
      </c>
      <c r="K328" s="22" t="s">
        <v>1992</v>
      </c>
      <c r="L328" s="148">
        <v>44218.772039756943</v>
      </c>
      <c r="M328" s="49">
        <v>646</v>
      </c>
      <c r="N328" s="49">
        <v>261</v>
      </c>
      <c r="O328" s="33">
        <f t="shared" si="10"/>
        <v>0.40402476780185759</v>
      </c>
      <c r="P328" s="50">
        <v>7.3300000000000004E-2</v>
      </c>
      <c r="Q328" s="50">
        <v>2.9848209326524093E-3</v>
      </c>
      <c r="R328" s="51">
        <v>1.1220000000000001E-2</v>
      </c>
      <c r="S328" s="51">
        <v>4.4995039726618757E-4</v>
      </c>
      <c r="T328" s="51">
        <v>0.88812999999999998</v>
      </c>
      <c r="U328" s="52">
        <v>89.126559999999998</v>
      </c>
      <c r="V328" s="52">
        <v>3.5742006031135749</v>
      </c>
      <c r="W328" s="53">
        <v>4.7410000000000001E-2</v>
      </c>
      <c r="X328" s="53">
        <v>1.2405979364806311E-3</v>
      </c>
      <c r="Y328" s="52">
        <v>0.4635242420440161</v>
      </c>
      <c r="Z328" s="54">
        <v>3.49E-3</v>
      </c>
      <c r="AA328" s="54">
        <v>1.6544497574722539E-4</v>
      </c>
      <c r="AB328" s="55">
        <v>71.929633352414939</v>
      </c>
      <c r="AC328" s="55">
        <v>2.8759435673547786</v>
      </c>
      <c r="AD328" s="33">
        <v>1.0013899025755046</v>
      </c>
      <c r="AE328" s="56">
        <v>71.826181149760458</v>
      </c>
      <c r="AF328" s="56">
        <v>3.0262224693454227</v>
      </c>
      <c r="AG328" s="56">
        <v>71.926012543929176</v>
      </c>
      <c r="AH328" s="56">
        <v>2.8999142623101011</v>
      </c>
      <c r="AI328" s="56">
        <v>69.928769551920325</v>
      </c>
      <c r="AJ328" s="56">
        <v>62.247980040020842</v>
      </c>
      <c r="AK328" s="97"/>
    </row>
    <row r="329" spans="1:37" s="18" customFormat="1" ht="12.9" x14ac:dyDescent="0.2">
      <c r="A329" s="22" t="s">
        <v>97</v>
      </c>
      <c r="B329" s="103">
        <v>45.378174000000001</v>
      </c>
      <c r="C329" s="103">
        <v>-112.448685</v>
      </c>
      <c r="D329" s="103" t="s">
        <v>1938</v>
      </c>
      <c r="E329" s="59" t="s">
        <v>1891</v>
      </c>
      <c r="F329" s="59" t="s">
        <v>1890</v>
      </c>
      <c r="G329" s="58" t="s">
        <v>1896</v>
      </c>
      <c r="H329" s="140" t="s">
        <v>1900</v>
      </c>
      <c r="I329" s="140" t="s">
        <v>1897</v>
      </c>
      <c r="J329" s="140" t="s">
        <v>1901</v>
      </c>
      <c r="K329" s="22" t="s">
        <v>1993</v>
      </c>
      <c r="L329" s="148">
        <v>44218.772479722225</v>
      </c>
      <c r="M329" s="49">
        <v>293</v>
      </c>
      <c r="N329" s="49">
        <v>193.4</v>
      </c>
      <c r="O329" s="33">
        <f t="shared" si="10"/>
        <v>0.6600682593856656</v>
      </c>
      <c r="P329" s="50">
        <v>8.3699999999999997E-2</v>
      </c>
      <c r="Q329" s="50">
        <v>5.9407302581416712E-3</v>
      </c>
      <c r="R329" s="51">
        <v>1.171E-2</v>
      </c>
      <c r="S329" s="51">
        <v>4.984472289019169E-4</v>
      </c>
      <c r="T329" s="51">
        <v>0.63729999999999998</v>
      </c>
      <c r="U329" s="52">
        <v>85.397099999999995</v>
      </c>
      <c r="V329" s="52">
        <v>3.6350080637253059</v>
      </c>
      <c r="W329" s="53">
        <v>5.2299999999999999E-2</v>
      </c>
      <c r="X329" s="53">
        <v>2.8955338022547761E-3</v>
      </c>
      <c r="Y329" s="52">
        <v>0.50834732261636284</v>
      </c>
      <c r="Z329" s="54">
        <v>3.8899999999999998E-3</v>
      </c>
      <c r="AA329" s="54">
        <v>1.9609395707160382E-4</v>
      </c>
      <c r="AB329" s="55">
        <v>74.594794904158775</v>
      </c>
      <c r="AC329" s="55">
        <v>3.1748812773741268</v>
      </c>
      <c r="AD329" s="33">
        <v>0.91951899726237196</v>
      </c>
      <c r="AE329" s="56">
        <v>81.617618872734283</v>
      </c>
      <c r="AF329" s="56">
        <v>6.0142698863027739</v>
      </c>
      <c r="AG329" s="56">
        <v>75.04895106479907</v>
      </c>
      <c r="AH329" s="56">
        <v>3.212396746793063</v>
      </c>
      <c r="AI329" s="56">
        <v>298.54847321601375</v>
      </c>
      <c r="AJ329" s="56">
        <v>126.29785576767587</v>
      </c>
      <c r="AK329" s="97"/>
    </row>
    <row r="330" spans="1:37" s="18" customFormat="1" ht="12.9" x14ac:dyDescent="0.2">
      <c r="A330" s="22" t="s">
        <v>97</v>
      </c>
      <c r="B330" s="103">
        <v>45.378174000000001</v>
      </c>
      <c r="C330" s="103">
        <v>-112.448685</v>
      </c>
      <c r="D330" s="103" t="s">
        <v>1938</v>
      </c>
      <c r="E330" s="59" t="s">
        <v>1891</v>
      </c>
      <c r="F330" s="59" t="s">
        <v>1890</v>
      </c>
      <c r="G330" s="58" t="s">
        <v>1896</v>
      </c>
      <c r="H330" s="140" t="s">
        <v>1900</v>
      </c>
      <c r="I330" s="140" t="s">
        <v>1897</v>
      </c>
      <c r="J330" s="140" t="s">
        <v>1901</v>
      </c>
      <c r="K330" s="22" t="s">
        <v>1994</v>
      </c>
      <c r="L330" s="148">
        <v>44218.772920069445</v>
      </c>
      <c r="M330" s="49">
        <v>351.4</v>
      </c>
      <c r="N330" s="49">
        <v>90.2</v>
      </c>
      <c r="O330" s="33">
        <f t="shared" si="10"/>
        <v>0.25668753557199775</v>
      </c>
      <c r="P330" s="50">
        <v>0.2344</v>
      </c>
      <c r="Q330" s="50">
        <v>9.882678989019119E-3</v>
      </c>
      <c r="R330" s="51">
        <v>1.218E-2</v>
      </c>
      <c r="S330" s="51">
        <v>3.8644658104322773E-4</v>
      </c>
      <c r="T330" s="51">
        <v>0.94042000000000003</v>
      </c>
      <c r="U330" s="52">
        <v>82.10181</v>
      </c>
      <c r="V330" s="52">
        <v>2.6049230804487182</v>
      </c>
      <c r="W330" s="53">
        <v>0.1406</v>
      </c>
      <c r="X330" s="53">
        <v>3.5703422805103717E-3</v>
      </c>
      <c r="Y330" s="52">
        <v>0.31906270630170247</v>
      </c>
      <c r="Z330" s="54">
        <v>1.5259999999999999E-2</v>
      </c>
      <c r="AA330" s="54">
        <v>4.7196084583363485E-4</v>
      </c>
      <c r="AB330" s="55">
        <v>68.863229842441271</v>
      </c>
      <c r="AC330" s="55">
        <v>2.2813234428785751</v>
      </c>
      <c r="AD330" s="33">
        <v>0.36498631106755841</v>
      </c>
      <c r="AE330" s="56">
        <v>213.82446267636084</v>
      </c>
      <c r="AF330" s="56">
        <v>9.9854441684803152</v>
      </c>
      <c r="AG330" s="56">
        <v>78.043001848247769</v>
      </c>
      <c r="AH330" s="56">
        <v>2.4907134878008983</v>
      </c>
      <c r="AI330" s="56">
        <v>2234.6111651880774</v>
      </c>
      <c r="AJ330" s="56">
        <v>43.939037794005962</v>
      </c>
      <c r="AK330" s="97"/>
    </row>
    <row r="331" spans="1:37" s="18" customFormat="1" ht="12.9" x14ac:dyDescent="0.2">
      <c r="A331" s="22" t="s">
        <v>97</v>
      </c>
      <c r="B331" s="103">
        <v>45.378174000000001</v>
      </c>
      <c r="C331" s="103">
        <v>-112.448685</v>
      </c>
      <c r="D331" s="103" t="s">
        <v>1938</v>
      </c>
      <c r="E331" s="59" t="s">
        <v>1891</v>
      </c>
      <c r="F331" s="59" t="s">
        <v>1890</v>
      </c>
      <c r="G331" s="58" t="s">
        <v>1896</v>
      </c>
      <c r="H331" s="140" t="s">
        <v>1900</v>
      </c>
      <c r="I331" s="140" t="s">
        <v>1897</v>
      </c>
      <c r="J331" s="140" t="s">
        <v>1901</v>
      </c>
      <c r="K331" s="22" t="s">
        <v>1995</v>
      </c>
      <c r="L331" s="148">
        <v>44218.773359305553</v>
      </c>
      <c r="M331" s="49">
        <v>325</v>
      </c>
      <c r="N331" s="49">
        <v>38.299999999999997</v>
      </c>
      <c r="O331" s="33">
        <f t="shared" si="10"/>
        <v>0.11784615384615384</v>
      </c>
      <c r="P331" s="50">
        <v>5.4100000000000002E-2</v>
      </c>
      <c r="Q331" s="50">
        <v>2.8161541151009474E-3</v>
      </c>
      <c r="R331" s="51">
        <v>8.2199999999999999E-3</v>
      </c>
      <c r="S331" s="51">
        <v>2.3648966150764393E-4</v>
      </c>
      <c r="T331" s="51">
        <v>0.70781000000000005</v>
      </c>
      <c r="U331" s="52">
        <v>121.6545</v>
      </c>
      <c r="V331" s="52">
        <v>3.5000038510065958</v>
      </c>
      <c r="W331" s="53">
        <v>4.82E-2</v>
      </c>
      <c r="X331" s="53">
        <v>1.9543019214031386E-3</v>
      </c>
      <c r="Y331" s="52">
        <v>0.41083098030126175</v>
      </c>
      <c r="Z331" s="54">
        <v>2.7499999999999998E-3</v>
      </c>
      <c r="AA331" s="54">
        <v>1.2298373876248842E-4</v>
      </c>
      <c r="AB331" s="55">
        <v>52.6975001599249</v>
      </c>
      <c r="AC331" s="55">
        <v>1.517536311212845</v>
      </c>
      <c r="AD331" s="33">
        <v>0.98645009368673942</v>
      </c>
      <c r="AE331" s="56">
        <v>53.497814163584806</v>
      </c>
      <c r="AF331" s="56">
        <v>2.8554563457643067</v>
      </c>
      <c r="AG331" s="56">
        <v>52.77292379370401</v>
      </c>
      <c r="AH331" s="56">
        <v>1.5243300708180758</v>
      </c>
      <c r="AI331" s="56">
        <v>109.09722975675737</v>
      </c>
      <c r="AJ331" s="56">
        <v>95.748536105561953</v>
      </c>
      <c r="AK331" s="97"/>
    </row>
    <row r="332" spans="1:37" s="18" customFormat="1" ht="12.9" x14ac:dyDescent="0.2">
      <c r="A332" s="22" t="s">
        <v>97</v>
      </c>
      <c r="B332" s="103">
        <v>45.378174000000001</v>
      </c>
      <c r="C332" s="103">
        <v>-112.448685</v>
      </c>
      <c r="D332" s="103" t="s">
        <v>1938</v>
      </c>
      <c r="E332" s="59" t="s">
        <v>1891</v>
      </c>
      <c r="F332" s="59" t="s">
        <v>1890</v>
      </c>
      <c r="G332" s="58" t="s">
        <v>1896</v>
      </c>
      <c r="H332" s="140" t="s">
        <v>1900</v>
      </c>
      <c r="I332" s="140" t="s">
        <v>1897</v>
      </c>
      <c r="J332" s="140" t="s">
        <v>1901</v>
      </c>
      <c r="K332" s="22" t="s">
        <v>1996</v>
      </c>
      <c r="L332" s="148">
        <v>44218.773803530094</v>
      </c>
      <c r="M332" s="49">
        <v>429.8</v>
      </c>
      <c r="N332" s="49">
        <v>140.69999999999999</v>
      </c>
      <c r="O332" s="33">
        <f t="shared" si="10"/>
        <v>0.32736156351791529</v>
      </c>
      <c r="P332" s="50">
        <v>4.6619999999999999</v>
      </c>
      <c r="Q332" s="50">
        <v>0.10876441329773265</v>
      </c>
      <c r="R332" s="51">
        <v>0.31390000000000001</v>
      </c>
      <c r="S332" s="51">
        <v>7.5533624300704654E-3</v>
      </c>
      <c r="T332" s="51">
        <v>0.99441000000000002</v>
      </c>
      <c r="U332" s="52">
        <v>3.1857280000000001</v>
      </c>
      <c r="V332" s="52">
        <v>7.6658036343504141E-2</v>
      </c>
      <c r="W332" s="53">
        <v>0.109</v>
      </c>
      <c r="X332" s="53">
        <v>2.2019309707617995E-3</v>
      </c>
      <c r="Y332" s="52">
        <v>0.43384857662782561</v>
      </c>
      <c r="Z332" s="54">
        <v>9.01E-2</v>
      </c>
      <c r="AA332" s="54">
        <v>2.4773380875447743E-3</v>
      </c>
      <c r="AB332" s="55">
        <v>1782.7696289024914</v>
      </c>
      <c r="AC332" s="55">
        <v>36.830582257127801</v>
      </c>
      <c r="AD332" s="33">
        <v>0.98715495372854445</v>
      </c>
      <c r="AE332" s="56">
        <v>1760.4479734880517</v>
      </c>
      <c r="AF332" s="56">
        <v>104.83449677539801</v>
      </c>
      <c r="AG332" s="56">
        <v>1759.8698705278932</v>
      </c>
      <c r="AH332" s="56">
        <v>48.509128942670756</v>
      </c>
      <c r="AI332" s="56">
        <v>1782.7696289024914</v>
      </c>
      <c r="AJ332" s="56">
        <v>36.830582257127801</v>
      </c>
      <c r="AK332" s="97"/>
    </row>
    <row r="333" spans="1:37" s="18" customFormat="1" ht="12.9" x14ac:dyDescent="0.2">
      <c r="A333" s="22" t="s">
        <v>97</v>
      </c>
      <c r="B333" s="103">
        <v>45.378174000000001</v>
      </c>
      <c r="C333" s="103">
        <v>-112.448685</v>
      </c>
      <c r="D333" s="103" t="s">
        <v>1938</v>
      </c>
      <c r="E333" s="59" t="s">
        <v>1891</v>
      </c>
      <c r="F333" s="59" t="s">
        <v>1890</v>
      </c>
      <c r="G333" s="58" t="s">
        <v>1896</v>
      </c>
      <c r="H333" s="140" t="s">
        <v>1900</v>
      </c>
      <c r="I333" s="140" t="s">
        <v>1897</v>
      </c>
      <c r="J333" s="140" t="s">
        <v>1901</v>
      </c>
      <c r="K333" s="22" t="s">
        <v>1997</v>
      </c>
      <c r="L333" s="148">
        <v>44218.774246469904</v>
      </c>
      <c r="M333" s="49">
        <v>266.5</v>
      </c>
      <c r="N333" s="49">
        <v>98.9</v>
      </c>
      <c r="O333" s="33">
        <f t="shared" si="10"/>
        <v>0.37110694183864917</v>
      </c>
      <c r="P333" s="50">
        <v>4.34</v>
      </c>
      <c r="Q333" s="50">
        <v>0.14810212692598307</v>
      </c>
      <c r="R333" s="51">
        <v>0.3014</v>
      </c>
      <c r="S333" s="51">
        <v>1.0258010723332276E-2</v>
      </c>
      <c r="T333" s="51">
        <v>0.99570000000000003</v>
      </c>
      <c r="U333" s="52">
        <v>3.31785</v>
      </c>
      <c r="V333" s="52">
        <v>0.11292150381216548</v>
      </c>
      <c r="W333" s="53">
        <v>0.10557</v>
      </c>
      <c r="X333" s="53">
        <v>2.1160363796494611E-3</v>
      </c>
      <c r="Y333" s="52">
        <v>0.39216294131705648</v>
      </c>
      <c r="Z333" s="54">
        <v>8.5900000000000004E-2</v>
      </c>
      <c r="AA333" s="54">
        <v>3.2850455095782155E-3</v>
      </c>
      <c r="AB333" s="55">
        <v>1724.2636180983129</v>
      </c>
      <c r="AC333" s="55">
        <v>36.811091956246237</v>
      </c>
      <c r="AD333" s="33">
        <v>0.98491161921970238</v>
      </c>
      <c r="AE333" s="56">
        <v>1700.9957384089998</v>
      </c>
      <c r="AF333" s="56">
        <v>140.23481208054218</v>
      </c>
      <c r="AG333" s="56">
        <v>1698.2472720628318</v>
      </c>
      <c r="AH333" s="56">
        <v>65.79051984859791</v>
      </c>
      <c r="AI333" s="56">
        <v>1724.2636180983129</v>
      </c>
      <c r="AJ333" s="56">
        <v>36.811091956246237</v>
      </c>
      <c r="AK333" s="97"/>
    </row>
    <row r="334" spans="1:37" s="18" customFormat="1" ht="12.9" x14ac:dyDescent="0.2">
      <c r="A334" s="22" t="s">
        <v>97</v>
      </c>
      <c r="B334" s="103">
        <v>45.378174000000001</v>
      </c>
      <c r="C334" s="103">
        <v>-112.448685</v>
      </c>
      <c r="D334" s="103" t="s">
        <v>1938</v>
      </c>
      <c r="E334" s="59" t="s">
        <v>1891</v>
      </c>
      <c r="F334" s="59" t="s">
        <v>1890</v>
      </c>
      <c r="G334" s="58" t="s">
        <v>1896</v>
      </c>
      <c r="H334" s="140" t="s">
        <v>1900</v>
      </c>
      <c r="I334" s="140" t="s">
        <v>1897</v>
      </c>
      <c r="J334" s="140" t="s">
        <v>1901</v>
      </c>
      <c r="K334" s="22" t="s">
        <v>1998</v>
      </c>
      <c r="L334" s="148">
        <v>44218.774685648146</v>
      </c>
      <c r="M334" s="49">
        <v>198.1</v>
      </c>
      <c r="N334" s="49">
        <v>107.6</v>
      </c>
      <c r="O334" s="33">
        <f t="shared" si="10"/>
        <v>0.5431600201918223</v>
      </c>
      <c r="P334" s="50">
        <v>3.82</v>
      </c>
      <c r="Q334" s="50">
        <v>0.1422566694394326</v>
      </c>
      <c r="R334" s="51">
        <v>0.27939999999999998</v>
      </c>
      <c r="S334" s="51">
        <v>1.034000696324717E-2</v>
      </c>
      <c r="T334" s="51">
        <v>0.99151</v>
      </c>
      <c r="U334" s="52">
        <v>3.5790980000000001</v>
      </c>
      <c r="V334" s="52">
        <v>0.13245489556710088</v>
      </c>
      <c r="W334" s="53">
        <v>0.10018000000000001</v>
      </c>
      <c r="X334" s="53">
        <v>2.0274400015783452E-3</v>
      </c>
      <c r="Y334" s="52">
        <v>0.53051644206723059</v>
      </c>
      <c r="Z334" s="54">
        <v>7.8299999999999995E-2</v>
      </c>
      <c r="AA334" s="54">
        <v>3.9258573585906047E-3</v>
      </c>
      <c r="AB334" s="55">
        <v>1627.4276206029856</v>
      </c>
      <c r="AC334" s="55">
        <v>37.628579848863801</v>
      </c>
      <c r="AD334" s="33">
        <v>0.97598186375433638</v>
      </c>
      <c r="AE334" s="56">
        <v>1596.9679931588657</v>
      </c>
      <c r="AF334" s="56">
        <v>135.05187623048818</v>
      </c>
      <c r="AG334" s="56">
        <v>1588.3398422813868</v>
      </c>
      <c r="AH334" s="56">
        <v>66.313713199803686</v>
      </c>
      <c r="AI334" s="56">
        <v>1627.4276206029856</v>
      </c>
      <c r="AJ334" s="56">
        <v>37.628579848863801</v>
      </c>
      <c r="AK334" s="97"/>
    </row>
    <row r="335" spans="1:37" s="18" customFormat="1" ht="12.9" x14ac:dyDescent="0.2">
      <c r="A335" s="22" t="s">
        <v>97</v>
      </c>
      <c r="B335" s="103">
        <v>45.378174000000001</v>
      </c>
      <c r="C335" s="103">
        <v>-112.448685</v>
      </c>
      <c r="D335" s="103" t="s">
        <v>1938</v>
      </c>
      <c r="E335" s="59" t="s">
        <v>1891</v>
      </c>
      <c r="F335" s="59" t="s">
        <v>1890</v>
      </c>
      <c r="G335" s="58" t="s">
        <v>1896</v>
      </c>
      <c r="H335" s="140" t="s">
        <v>1900</v>
      </c>
      <c r="I335" s="140" t="s">
        <v>1897</v>
      </c>
      <c r="J335" s="140" t="s">
        <v>1901</v>
      </c>
      <c r="K335" s="22" t="s">
        <v>1999</v>
      </c>
      <c r="L335" s="148">
        <v>44218.776187488424</v>
      </c>
      <c r="M335" s="49">
        <v>171.6</v>
      </c>
      <c r="N335" s="49">
        <v>128.30000000000001</v>
      </c>
      <c r="O335" s="33">
        <f t="shared" si="10"/>
        <v>0.74766899766899775</v>
      </c>
      <c r="P335" s="50">
        <v>8.1299999999999997E-2</v>
      </c>
      <c r="Q335" s="50">
        <v>3.5005536704927117E-3</v>
      </c>
      <c r="R335" s="51">
        <v>1.204E-2</v>
      </c>
      <c r="S335" s="51">
        <v>4.2483483849609132E-4</v>
      </c>
      <c r="T335" s="51">
        <v>0.63046999999999997</v>
      </c>
      <c r="U335" s="52">
        <v>83.056479999999993</v>
      </c>
      <c r="V335" s="52">
        <v>2.9306719808748913</v>
      </c>
      <c r="W335" s="53">
        <v>4.9599999999999998E-2</v>
      </c>
      <c r="X335" s="53">
        <v>1.715827497156984E-3</v>
      </c>
      <c r="Y335" s="52">
        <v>0.62511617638081429</v>
      </c>
      <c r="Z335" s="54">
        <v>3.7200000000000002E-3</v>
      </c>
      <c r="AA335" s="54">
        <v>1.4978437835769123E-4</v>
      </c>
      <c r="AB335" s="55">
        <v>76.951826857151431</v>
      </c>
      <c r="AC335" s="55">
        <v>2.7095795440237049</v>
      </c>
      <c r="AD335" s="33">
        <v>0.97208996120649616</v>
      </c>
      <c r="AE335" s="56">
        <v>79.366422266694713</v>
      </c>
      <c r="AF335" s="56">
        <v>3.5481961654143053</v>
      </c>
      <c r="AG335" s="56">
        <v>77.151302342329657</v>
      </c>
      <c r="AH335" s="56">
        <v>2.7380797532742691</v>
      </c>
      <c r="AI335" s="56">
        <v>176.29134306282288</v>
      </c>
      <c r="AJ335" s="56">
        <v>80.683882445062181</v>
      </c>
      <c r="AK335" s="97"/>
    </row>
    <row r="336" spans="1:37" s="18" customFormat="1" ht="12.9" x14ac:dyDescent="0.2">
      <c r="A336" s="22" t="s">
        <v>97</v>
      </c>
      <c r="B336" s="103">
        <v>45.378174000000001</v>
      </c>
      <c r="C336" s="103">
        <v>-112.448685</v>
      </c>
      <c r="D336" s="103" t="s">
        <v>1938</v>
      </c>
      <c r="E336" s="59" t="s">
        <v>1891</v>
      </c>
      <c r="F336" s="59" t="s">
        <v>1890</v>
      </c>
      <c r="G336" s="58" t="s">
        <v>1896</v>
      </c>
      <c r="H336" s="140" t="s">
        <v>1900</v>
      </c>
      <c r="I336" s="140" t="s">
        <v>1897</v>
      </c>
      <c r="J336" s="140" t="s">
        <v>1901</v>
      </c>
      <c r="K336" s="22" t="s">
        <v>2000</v>
      </c>
      <c r="L336" s="148">
        <v>44218.77662769676</v>
      </c>
      <c r="M336" s="49">
        <v>251.1</v>
      </c>
      <c r="N336" s="49">
        <v>105.7</v>
      </c>
      <c r="O336" s="33">
        <f t="shared" si="10"/>
        <v>0.42094782954998011</v>
      </c>
      <c r="P336" s="50">
        <v>7.5800000000000006E-2</v>
      </c>
      <c r="Q336" s="50">
        <v>3.4508341020686581E-3</v>
      </c>
      <c r="R336" s="51">
        <v>1.1480000000000001E-2</v>
      </c>
      <c r="S336" s="51">
        <v>4.0201512409360923E-4</v>
      </c>
      <c r="T336" s="51">
        <v>0.74658999999999998</v>
      </c>
      <c r="U336" s="52">
        <v>87.108009999999993</v>
      </c>
      <c r="V336" s="52">
        <v>3.0504127542088533</v>
      </c>
      <c r="W336" s="53">
        <v>4.8800000000000003E-2</v>
      </c>
      <c r="X336" s="53">
        <v>1.7895742510440856E-3</v>
      </c>
      <c r="Y336" s="52">
        <v>0.48602640096145622</v>
      </c>
      <c r="Z336" s="54">
        <v>3.5200000000000001E-3</v>
      </c>
      <c r="AA336" s="54">
        <v>1.6569900422151005E-4</v>
      </c>
      <c r="AB336" s="55">
        <v>73.460777114223859</v>
      </c>
      <c r="AC336" s="55">
        <v>2.5680565975050484</v>
      </c>
      <c r="AD336" s="33">
        <v>0.99184164045879253</v>
      </c>
      <c r="AE336" s="56">
        <v>74.188527041686783</v>
      </c>
      <c r="AF336" s="56">
        <v>3.4978866187946895</v>
      </c>
      <c r="AG336" s="56">
        <v>73.583270364248108</v>
      </c>
      <c r="AH336" s="56">
        <v>2.5910352145972535</v>
      </c>
      <c r="AI336" s="56">
        <v>138.23305607387508</v>
      </c>
      <c r="AJ336" s="56">
        <v>86.133137527766465</v>
      </c>
      <c r="AK336" s="97"/>
    </row>
    <row r="337" spans="1:37" s="18" customFormat="1" ht="12.9" x14ac:dyDescent="0.2">
      <c r="A337" s="22" t="s">
        <v>97</v>
      </c>
      <c r="B337" s="103">
        <v>45.378174000000001</v>
      </c>
      <c r="C337" s="103">
        <v>-112.448685</v>
      </c>
      <c r="D337" s="103" t="s">
        <v>1938</v>
      </c>
      <c r="E337" s="59" t="s">
        <v>1891</v>
      </c>
      <c r="F337" s="59" t="s">
        <v>1890</v>
      </c>
      <c r="G337" s="58" t="s">
        <v>1896</v>
      </c>
      <c r="H337" s="140" t="s">
        <v>1900</v>
      </c>
      <c r="I337" s="140" t="s">
        <v>1897</v>
      </c>
      <c r="J337" s="140" t="s">
        <v>1901</v>
      </c>
      <c r="K337" s="22" t="s">
        <v>2001</v>
      </c>
      <c r="L337" s="148">
        <v>44218.777067164352</v>
      </c>
      <c r="M337" s="49">
        <v>113</v>
      </c>
      <c r="N337" s="49">
        <v>42.4</v>
      </c>
      <c r="O337" s="33">
        <f t="shared" si="10"/>
        <v>0.37522123893805309</v>
      </c>
      <c r="P337" s="50">
        <v>4.6100000000000003</v>
      </c>
      <c r="Q337" s="50">
        <v>0.22934873010330797</v>
      </c>
      <c r="R337" s="51">
        <v>0.311</v>
      </c>
      <c r="S337" s="51">
        <v>1.5319543074125939E-2</v>
      </c>
      <c r="T337" s="51">
        <v>0.99051999999999996</v>
      </c>
      <c r="U337" s="52">
        <v>3.2154340000000001</v>
      </c>
      <c r="V337" s="52">
        <v>0.15838897921819689</v>
      </c>
      <c r="W337" s="53">
        <v>0.10886999999999999</v>
      </c>
      <c r="X337" s="53">
        <v>2.275229825753873E-3</v>
      </c>
      <c r="Y337" s="52">
        <v>0.45071421204559303</v>
      </c>
      <c r="Z337" s="54">
        <v>8.6699999999999999E-2</v>
      </c>
      <c r="AA337" s="54">
        <v>4.1769314095397832E-3</v>
      </c>
      <c r="AB337" s="55">
        <v>1780.5935946745642</v>
      </c>
      <c r="AC337" s="55">
        <v>38.112303108966714</v>
      </c>
      <c r="AD337" s="33">
        <v>0.98036172976333058</v>
      </c>
      <c r="AE337" s="56">
        <v>1751.0795750973296</v>
      </c>
      <c r="AF337" s="56">
        <v>209.66090413292727</v>
      </c>
      <c r="AG337" s="56">
        <v>1745.6258164806625</v>
      </c>
      <c r="AH337" s="56">
        <v>98.007308369240491</v>
      </c>
      <c r="AI337" s="56">
        <v>1780.5935946745642</v>
      </c>
      <c r="AJ337" s="56">
        <v>38.112303108966714</v>
      </c>
      <c r="AK337" s="97"/>
    </row>
    <row r="338" spans="1:37" s="18" customFormat="1" ht="12.9" x14ac:dyDescent="0.2">
      <c r="A338" s="22" t="s">
        <v>97</v>
      </c>
      <c r="B338" s="103">
        <v>45.378174000000001</v>
      </c>
      <c r="C338" s="103">
        <v>-112.448685</v>
      </c>
      <c r="D338" s="103" t="s">
        <v>1938</v>
      </c>
      <c r="E338" s="59" t="s">
        <v>1891</v>
      </c>
      <c r="F338" s="59" t="s">
        <v>1890</v>
      </c>
      <c r="G338" s="58" t="s">
        <v>1896</v>
      </c>
      <c r="H338" s="140" t="s">
        <v>1900</v>
      </c>
      <c r="I338" s="140" t="s">
        <v>1897</v>
      </c>
      <c r="J338" s="140" t="s">
        <v>1901</v>
      </c>
      <c r="K338" s="22" t="s">
        <v>2002</v>
      </c>
      <c r="L338" s="148">
        <v>44218.777506909719</v>
      </c>
      <c r="M338" s="49">
        <v>1142</v>
      </c>
      <c r="N338" s="49">
        <v>137</v>
      </c>
      <c r="O338" s="33">
        <f t="shared" si="10"/>
        <v>0.11996497373029773</v>
      </c>
      <c r="P338" s="50">
        <v>3.16</v>
      </c>
      <c r="Q338" s="50">
        <v>0.17202976486643234</v>
      </c>
      <c r="R338" s="51">
        <v>0.223</v>
      </c>
      <c r="S338" s="51">
        <v>1.1869776746004956E-2</v>
      </c>
      <c r="T338" s="51">
        <v>0.99895</v>
      </c>
      <c r="U338" s="52">
        <v>4.484305</v>
      </c>
      <c r="V338" s="52">
        <v>0.23868923288330374</v>
      </c>
      <c r="W338" s="53">
        <v>0.10431</v>
      </c>
      <c r="X338" s="53">
        <v>2.124201129836815E-3</v>
      </c>
      <c r="Y338" s="52">
        <v>0.63969796433971227</v>
      </c>
      <c r="Z338" s="54">
        <v>6.7900000000000002E-2</v>
      </c>
      <c r="AA338" s="54">
        <v>8.1144416936718439E-3</v>
      </c>
      <c r="AB338" s="55">
        <v>1264.0019830958674</v>
      </c>
      <c r="AC338" s="55">
        <v>65.4558751911608</v>
      </c>
      <c r="AD338" s="33">
        <v>0.89655110095872503</v>
      </c>
      <c r="AE338" s="56">
        <v>1447.4438485791459</v>
      </c>
      <c r="AF338" s="56">
        <v>161.17894854652508</v>
      </c>
      <c r="AG338" s="56">
        <v>1297.7073760195674</v>
      </c>
      <c r="AH338" s="56">
        <v>76.066936217046489</v>
      </c>
      <c r="AI338" s="56">
        <v>1702.1818355805497</v>
      </c>
      <c r="AJ338" s="56">
        <v>37.503689084955674</v>
      </c>
      <c r="AK338" s="97"/>
    </row>
    <row r="339" spans="1:37" s="18" customFormat="1" ht="12.9" x14ac:dyDescent="0.2">
      <c r="A339" s="22" t="s">
        <v>97</v>
      </c>
      <c r="B339" s="103">
        <v>45.378174000000001</v>
      </c>
      <c r="C339" s="103">
        <v>-112.448685</v>
      </c>
      <c r="D339" s="103" t="s">
        <v>1938</v>
      </c>
      <c r="E339" s="59" t="s">
        <v>1891</v>
      </c>
      <c r="F339" s="59" t="s">
        <v>1890</v>
      </c>
      <c r="G339" s="58" t="s">
        <v>1896</v>
      </c>
      <c r="H339" s="140" t="s">
        <v>1900</v>
      </c>
      <c r="I339" s="140" t="s">
        <v>1897</v>
      </c>
      <c r="J339" s="140" t="s">
        <v>1901</v>
      </c>
      <c r="K339" s="22" t="s">
        <v>2003</v>
      </c>
      <c r="L339" s="148">
        <v>44218.777949247684</v>
      </c>
      <c r="M339" s="49">
        <v>246.9</v>
      </c>
      <c r="N339" s="49">
        <v>109.9</v>
      </c>
      <c r="O339" s="33">
        <f t="shared" si="10"/>
        <v>0.44511948157148645</v>
      </c>
      <c r="P339" s="50">
        <v>7.5800000000000006E-2</v>
      </c>
      <c r="Q339" s="50">
        <v>3.9985317305230939E-3</v>
      </c>
      <c r="R339" s="51">
        <v>1.171E-2</v>
      </c>
      <c r="S339" s="51">
        <v>4.3789226985641109E-4</v>
      </c>
      <c r="T339" s="51">
        <v>0.74521000000000004</v>
      </c>
      <c r="U339" s="52">
        <v>85.397099999999995</v>
      </c>
      <c r="V339" s="52">
        <v>3.1934015114232031</v>
      </c>
      <c r="W339" s="53">
        <v>4.8099999999999997E-2</v>
      </c>
      <c r="X339" s="53">
        <v>1.7819775531695118E-3</v>
      </c>
      <c r="Y339" s="52">
        <v>0.47892888030960645</v>
      </c>
      <c r="Z339" s="54">
        <v>3.6900000000000001E-3</v>
      </c>
      <c r="AA339" s="54">
        <v>1.4948725698199161E-4</v>
      </c>
      <c r="AB339" s="55">
        <v>74.993192922520549</v>
      </c>
      <c r="AC339" s="55">
        <v>2.7984959783001822</v>
      </c>
      <c r="AD339" s="33">
        <v>1.0115978043697891</v>
      </c>
      <c r="AE339" s="56">
        <v>74.188527041686783</v>
      </c>
      <c r="AF339" s="56">
        <v>4.0519458279640759</v>
      </c>
      <c r="AG339" s="56">
        <v>75.04895106479907</v>
      </c>
      <c r="AH339" s="56">
        <v>2.8222170702068574</v>
      </c>
      <c r="AI339" s="56">
        <v>104.19052819181003</v>
      </c>
      <c r="AJ339" s="56">
        <v>87.567163818814251</v>
      </c>
      <c r="AK339" s="97"/>
    </row>
    <row r="340" spans="1:37" s="18" customFormat="1" ht="12.9" x14ac:dyDescent="0.2">
      <c r="A340" s="22" t="s">
        <v>97</v>
      </c>
      <c r="B340" s="103">
        <v>45.378174000000001</v>
      </c>
      <c r="C340" s="103">
        <v>-112.448685</v>
      </c>
      <c r="D340" s="103" t="s">
        <v>1938</v>
      </c>
      <c r="E340" s="59" t="s">
        <v>1891</v>
      </c>
      <c r="F340" s="59" t="s">
        <v>1890</v>
      </c>
      <c r="G340" s="58" t="s">
        <v>1896</v>
      </c>
      <c r="H340" s="140" t="s">
        <v>1900</v>
      </c>
      <c r="I340" s="140" t="s">
        <v>1897</v>
      </c>
      <c r="J340" s="140" t="s">
        <v>1901</v>
      </c>
      <c r="K340" s="22" t="s">
        <v>2004</v>
      </c>
      <c r="L340" s="148">
        <v>44218.778396423608</v>
      </c>
      <c r="M340" s="49">
        <v>481</v>
      </c>
      <c r="N340" s="49">
        <v>50.4</v>
      </c>
      <c r="O340" s="33">
        <f t="shared" si="10"/>
        <v>0.10478170478170477</v>
      </c>
      <c r="P340" s="50">
        <v>4.1399999999999997</v>
      </c>
      <c r="Q340" s="50">
        <v>0.18909214684909578</v>
      </c>
      <c r="R340" s="51">
        <v>0.29399999999999998</v>
      </c>
      <c r="S340" s="51">
        <v>1.3363173275835347E-2</v>
      </c>
      <c r="T340" s="51">
        <v>0.99665000000000004</v>
      </c>
      <c r="U340" s="52">
        <v>3.4013610000000001</v>
      </c>
      <c r="V340" s="52">
        <v>0.15460190562191789</v>
      </c>
      <c r="W340" s="53">
        <v>0.1037</v>
      </c>
      <c r="X340" s="53">
        <v>2.1016840866314806E-3</v>
      </c>
      <c r="Y340" s="52">
        <v>0.51519907043616464</v>
      </c>
      <c r="Z340" s="54">
        <v>8.6499999999999994E-2</v>
      </c>
      <c r="AA340" s="54">
        <v>4.4500449435932671E-3</v>
      </c>
      <c r="AB340" s="55">
        <v>1691.3730212002008</v>
      </c>
      <c r="AC340" s="55">
        <v>37.375511486570879</v>
      </c>
      <c r="AD340" s="33">
        <v>0.9823304153772966</v>
      </c>
      <c r="AE340" s="56">
        <v>1662.2359541727915</v>
      </c>
      <c r="AF340" s="56">
        <v>175.85430690793422</v>
      </c>
      <c r="AG340" s="56">
        <v>1661.4871624735463</v>
      </c>
      <c r="AH340" s="56">
        <v>85.574044339317268</v>
      </c>
      <c r="AI340" s="56">
        <v>1691.3730212002008</v>
      </c>
      <c r="AJ340" s="56">
        <v>37.375511486570879</v>
      </c>
      <c r="AK340" s="97"/>
    </row>
    <row r="341" spans="1:37" s="18" customFormat="1" ht="12.9" x14ac:dyDescent="0.2">
      <c r="A341" s="22" t="s">
        <v>97</v>
      </c>
      <c r="B341" s="103">
        <v>45.378174000000001</v>
      </c>
      <c r="C341" s="103">
        <v>-112.448685</v>
      </c>
      <c r="D341" s="103" t="s">
        <v>1938</v>
      </c>
      <c r="E341" s="59" t="s">
        <v>1891</v>
      </c>
      <c r="F341" s="59" t="s">
        <v>1890</v>
      </c>
      <c r="G341" s="58" t="s">
        <v>1896</v>
      </c>
      <c r="H341" s="140" t="s">
        <v>1900</v>
      </c>
      <c r="I341" s="140" t="s">
        <v>1897</v>
      </c>
      <c r="J341" s="140" t="s">
        <v>1901</v>
      </c>
      <c r="K341" s="22" t="s">
        <v>2005</v>
      </c>
      <c r="L341" s="148">
        <v>44218.778837638885</v>
      </c>
      <c r="M341" s="49">
        <v>135.19999999999999</v>
      </c>
      <c r="N341" s="49">
        <v>162.9</v>
      </c>
      <c r="O341" s="33">
        <f t="shared" si="10"/>
        <v>1.2048816568047338</v>
      </c>
      <c r="P341" s="50">
        <v>7.3099999999999998E-2</v>
      </c>
      <c r="Q341" s="50">
        <v>5.6909967492522785E-3</v>
      </c>
      <c r="R341" s="51">
        <v>1.132E-2</v>
      </c>
      <c r="S341" s="51">
        <v>6.4129319347705537E-4</v>
      </c>
      <c r="T341" s="51">
        <v>0.82118000000000002</v>
      </c>
      <c r="U341" s="52">
        <v>88.339219999999997</v>
      </c>
      <c r="V341" s="52">
        <v>5.0045355553502029</v>
      </c>
      <c r="W341" s="53">
        <v>4.7300000000000002E-2</v>
      </c>
      <c r="X341" s="53">
        <v>1.9454860575187887E-3</v>
      </c>
      <c r="Y341" s="52">
        <v>0.39032509728420117</v>
      </c>
      <c r="Z341" s="54">
        <v>3.7299999999999998E-3</v>
      </c>
      <c r="AA341" s="54">
        <v>2.0412045463402242E-4</v>
      </c>
      <c r="AB341" s="55">
        <v>72.578380949926242</v>
      </c>
      <c r="AC341" s="55">
        <v>4.0999756323290564</v>
      </c>
      <c r="AD341" s="33">
        <v>1.0129334639728775</v>
      </c>
      <c r="AE341" s="56">
        <v>71.636955831796357</v>
      </c>
      <c r="AF341" s="56">
        <v>5.7621609434432015</v>
      </c>
      <c r="AG341" s="56">
        <v>72.56346981917352</v>
      </c>
      <c r="AH341" s="56">
        <v>4.1327165374182178</v>
      </c>
      <c r="AI341" s="56">
        <v>64.400154984077602</v>
      </c>
      <c r="AJ341" s="56">
        <v>97.94482309982007</v>
      </c>
      <c r="AK341" s="97"/>
    </row>
    <row r="342" spans="1:37" s="18" customFormat="1" ht="12.9" x14ac:dyDescent="0.2">
      <c r="A342" s="22" t="s">
        <v>97</v>
      </c>
      <c r="B342" s="103">
        <v>45.378174000000001</v>
      </c>
      <c r="C342" s="103">
        <v>-112.448685</v>
      </c>
      <c r="D342" s="103" t="s">
        <v>1938</v>
      </c>
      <c r="E342" s="59" t="s">
        <v>1891</v>
      </c>
      <c r="F342" s="59" t="s">
        <v>1890</v>
      </c>
      <c r="G342" s="58" t="s">
        <v>1896</v>
      </c>
      <c r="H342" s="140" t="s">
        <v>1900</v>
      </c>
      <c r="I342" s="140" t="s">
        <v>1897</v>
      </c>
      <c r="J342" s="140" t="s">
        <v>1901</v>
      </c>
      <c r="K342" s="22" t="s">
        <v>2006</v>
      </c>
      <c r="L342" s="148">
        <v>44218.779285821758</v>
      </c>
      <c r="M342" s="49">
        <v>233.1</v>
      </c>
      <c r="N342" s="49">
        <v>222.4</v>
      </c>
      <c r="O342" s="33">
        <f t="shared" si="10"/>
        <v>0.95409695409695416</v>
      </c>
      <c r="P342" s="50">
        <v>7.9399999999999998E-2</v>
      </c>
      <c r="Q342" s="50">
        <v>2.6328205407889081E-3</v>
      </c>
      <c r="R342" s="51">
        <v>1.206E-2</v>
      </c>
      <c r="S342" s="51">
        <v>3.4026084112045567E-4</v>
      </c>
      <c r="T342" s="51">
        <v>0.34952</v>
      </c>
      <c r="U342" s="52">
        <v>82.91874</v>
      </c>
      <c r="V342" s="52">
        <v>2.3394692117339435</v>
      </c>
      <c r="W342" s="53">
        <v>4.8500000000000001E-2</v>
      </c>
      <c r="X342" s="53">
        <v>1.5430165261590687E-3</v>
      </c>
      <c r="Y342" s="52">
        <v>0.59000926692010336</v>
      </c>
      <c r="Z342" s="54">
        <v>3.8509999999999998E-3</v>
      </c>
      <c r="AA342" s="54">
        <v>1.0078234170726536E-4</v>
      </c>
      <c r="AB342" s="55">
        <v>77.186576582210449</v>
      </c>
      <c r="AC342" s="55">
        <v>2.1742205153739027</v>
      </c>
      <c r="AD342" s="33">
        <v>0.99610749803505727</v>
      </c>
      <c r="AE342" s="56">
        <v>77.580678481398479</v>
      </c>
      <c r="AF342" s="56">
        <v>2.6698083364449521</v>
      </c>
      <c r="AG342" s="56">
        <v>77.278695537968048</v>
      </c>
      <c r="AH342" s="56">
        <v>2.1930892217801596</v>
      </c>
      <c r="AI342" s="56">
        <v>123.72988135357529</v>
      </c>
      <c r="AJ342" s="56">
        <v>74.926574419102522</v>
      </c>
      <c r="AK342" s="97"/>
    </row>
    <row r="343" spans="1:37" s="18" customFormat="1" ht="12.9" x14ac:dyDescent="0.2">
      <c r="A343" s="22" t="s">
        <v>97</v>
      </c>
      <c r="B343" s="103">
        <v>45.378174000000001</v>
      </c>
      <c r="C343" s="103">
        <v>-112.448685</v>
      </c>
      <c r="D343" s="103" t="s">
        <v>1938</v>
      </c>
      <c r="E343" s="59" t="s">
        <v>1891</v>
      </c>
      <c r="F343" s="59" t="s">
        <v>1890</v>
      </c>
      <c r="G343" s="58" t="s">
        <v>1896</v>
      </c>
      <c r="H343" s="140" t="s">
        <v>1900</v>
      </c>
      <c r="I343" s="140" t="s">
        <v>1897</v>
      </c>
      <c r="J343" s="140" t="s">
        <v>1901</v>
      </c>
      <c r="K343" s="22" t="s">
        <v>2007</v>
      </c>
      <c r="L343" s="148">
        <v>44218.779724270833</v>
      </c>
      <c r="M343" s="49">
        <v>548</v>
      </c>
      <c r="N343" s="49">
        <v>172</v>
      </c>
      <c r="O343" s="33">
        <f t="shared" si="10"/>
        <v>0.31386861313868614</v>
      </c>
      <c r="P343" s="50">
        <v>7.1599999999999997E-2</v>
      </c>
      <c r="Q343" s="50">
        <v>3.6892579199616828E-3</v>
      </c>
      <c r="R343" s="51">
        <v>1.1089999999999999E-2</v>
      </c>
      <c r="S343" s="51">
        <v>4.0594979985214921E-4</v>
      </c>
      <c r="T343" s="51">
        <v>0.86192000000000002</v>
      </c>
      <c r="U343" s="52">
        <v>90.171329999999998</v>
      </c>
      <c r="V343" s="52">
        <v>3.3007241791177524</v>
      </c>
      <c r="W343" s="53">
        <v>4.7800000000000002E-2</v>
      </c>
      <c r="X343" s="53">
        <v>1.4573729790276751E-3</v>
      </c>
      <c r="Y343" s="52">
        <v>0.39339693768083306</v>
      </c>
      <c r="Z343" s="54">
        <v>3.63E-3</v>
      </c>
      <c r="AA343" s="54">
        <v>1.3179817904660138E-4</v>
      </c>
      <c r="AB343" s="55">
        <v>71.06426498074444</v>
      </c>
      <c r="AC343" s="55">
        <v>2.5949666187268909</v>
      </c>
      <c r="AD343" s="33">
        <v>1.0125409451485536</v>
      </c>
      <c r="AE343" s="56">
        <v>70.21664079638191</v>
      </c>
      <c r="AF343" s="56">
        <v>3.7391169208371386</v>
      </c>
      <c r="AG343" s="56">
        <v>71.097223837125028</v>
      </c>
      <c r="AH343" s="56">
        <v>2.61638952151384</v>
      </c>
      <c r="AI343" s="56">
        <v>89.381811755940674</v>
      </c>
      <c r="AJ343" s="56">
        <v>72.264708703120633</v>
      </c>
      <c r="AK343" s="97"/>
    </row>
    <row r="344" spans="1:37" s="18" customFormat="1" ht="12.9" x14ac:dyDescent="0.2">
      <c r="A344" s="22" t="s">
        <v>97</v>
      </c>
      <c r="B344" s="103">
        <v>45.378174000000001</v>
      </c>
      <c r="C344" s="103">
        <v>-112.448685</v>
      </c>
      <c r="D344" s="103" t="s">
        <v>1938</v>
      </c>
      <c r="E344" s="59" t="s">
        <v>1891</v>
      </c>
      <c r="F344" s="59" t="s">
        <v>1890</v>
      </c>
      <c r="G344" s="58" t="s">
        <v>1896</v>
      </c>
      <c r="H344" s="140" t="s">
        <v>1900</v>
      </c>
      <c r="I344" s="140" t="s">
        <v>1897</v>
      </c>
      <c r="J344" s="140" t="s">
        <v>1901</v>
      </c>
      <c r="K344" s="22" t="s">
        <v>2008</v>
      </c>
      <c r="L344" s="148">
        <v>44218.780790381941</v>
      </c>
      <c r="M344" s="49">
        <v>996</v>
      </c>
      <c r="N344" s="49">
        <v>249</v>
      </c>
      <c r="O344" s="33">
        <f t="shared" si="10"/>
        <v>0.25</v>
      </c>
      <c r="P344" s="50">
        <v>5.4199999999999998E-2</v>
      </c>
      <c r="Q344" s="50">
        <v>1.8506906818806864E-3</v>
      </c>
      <c r="R344" s="51">
        <v>8.1499999999999993E-3</v>
      </c>
      <c r="S344" s="51">
        <v>3.0686967917994111E-4</v>
      </c>
      <c r="T344" s="51">
        <v>0.84297</v>
      </c>
      <c r="U344" s="52">
        <v>122.6994</v>
      </c>
      <c r="V344" s="52">
        <v>4.6199657385136526</v>
      </c>
      <c r="W344" s="53">
        <v>4.802E-2</v>
      </c>
      <c r="X344" s="53">
        <v>1.2891734406199967E-3</v>
      </c>
      <c r="Y344" s="52">
        <v>0.44027291549136222</v>
      </c>
      <c r="Z344" s="54">
        <v>2.7000000000000001E-3</v>
      </c>
      <c r="AA344" s="54">
        <v>8.7618491199061406E-5</v>
      </c>
      <c r="AB344" s="55">
        <v>52.261874392006789</v>
      </c>
      <c r="AC344" s="55">
        <v>1.9642580135615197</v>
      </c>
      <c r="AD344" s="33">
        <v>0.97632579978446876</v>
      </c>
      <c r="AE344" s="56">
        <v>53.594136608589615</v>
      </c>
      <c r="AF344" s="56">
        <v>1.8774232257284844</v>
      </c>
      <c r="AG344" s="56">
        <v>52.325338288139335</v>
      </c>
      <c r="AH344" s="56">
        <v>1.9779055878178404</v>
      </c>
      <c r="AI344" s="56">
        <v>100.25457766021847</v>
      </c>
      <c r="AJ344" s="56">
        <v>63.502634743369846</v>
      </c>
      <c r="AK344" s="97"/>
    </row>
    <row r="345" spans="1:37" s="18" customFormat="1" ht="12.9" x14ac:dyDescent="0.2">
      <c r="A345" s="22" t="s">
        <v>97</v>
      </c>
      <c r="B345" s="103">
        <v>45.378174000000001</v>
      </c>
      <c r="C345" s="103">
        <v>-112.448685</v>
      </c>
      <c r="D345" s="103" t="s">
        <v>1938</v>
      </c>
      <c r="E345" s="59" t="s">
        <v>1891</v>
      </c>
      <c r="F345" s="59" t="s">
        <v>1890</v>
      </c>
      <c r="G345" s="58" t="s">
        <v>1896</v>
      </c>
      <c r="H345" s="140" t="s">
        <v>1900</v>
      </c>
      <c r="I345" s="140" t="s">
        <v>1897</v>
      </c>
      <c r="J345" s="140" t="s">
        <v>1901</v>
      </c>
      <c r="K345" s="22" t="s">
        <v>2009</v>
      </c>
      <c r="L345" s="148">
        <v>44218.781234571761</v>
      </c>
      <c r="M345" s="49">
        <v>178.6</v>
      </c>
      <c r="N345" s="49">
        <v>133.6</v>
      </c>
      <c r="O345" s="33">
        <f t="shared" ref="O345:O353" si="11">N345/M345</f>
        <v>0.74804031354983203</v>
      </c>
      <c r="P345" s="50">
        <v>7.9000000000000001E-2</v>
      </c>
      <c r="Q345" s="50">
        <v>4.2078973371507062E-3</v>
      </c>
      <c r="R345" s="51">
        <v>1.1990000000000001E-2</v>
      </c>
      <c r="S345" s="51">
        <v>4.7497793632967836E-4</v>
      </c>
      <c r="T345" s="51">
        <v>0.80872999999999995</v>
      </c>
      <c r="U345" s="52">
        <v>83.402839999999998</v>
      </c>
      <c r="V345" s="52">
        <v>3.303962648805558</v>
      </c>
      <c r="W345" s="53">
        <v>4.8500000000000001E-2</v>
      </c>
      <c r="X345" s="53">
        <v>1.7032028651925173E-3</v>
      </c>
      <c r="Y345" s="52">
        <v>0.41890594228280398</v>
      </c>
      <c r="Z345" s="54">
        <v>3.79E-3</v>
      </c>
      <c r="AA345" s="54">
        <v>1.7704699940976129E-4</v>
      </c>
      <c r="AB345" s="55">
        <v>76.740349571224385</v>
      </c>
      <c r="AC345" s="55">
        <v>3.0323931427154496</v>
      </c>
      <c r="AD345" s="33">
        <v>0.99518778860496815</v>
      </c>
      <c r="AE345" s="56">
        <v>77.20433190434845</v>
      </c>
      <c r="AF345" s="56">
        <v>4.2636633950404326</v>
      </c>
      <c r="AG345" s="56">
        <v>76.832808338612523</v>
      </c>
      <c r="AH345" s="56">
        <v>3.0611775665820469</v>
      </c>
      <c r="AI345" s="56">
        <v>123.72988135357529</v>
      </c>
      <c r="AJ345" s="56">
        <v>82.704983430955181</v>
      </c>
      <c r="AK345" s="97"/>
    </row>
    <row r="346" spans="1:37" s="18" customFormat="1" ht="12.9" x14ac:dyDescent="0.2">
      <c r="A346" s="22" t="s">
        <v>97</v>
      </c>
      <c r="B346" s="103">
        <v>45.378174000000001</v>
      </c>
      <c r="C346" s="103">
        <v>-112.448685</v>
      </c>
      <c r="D346" s="103" t="s">
        <v>1938</v>
      </c>
      <c r="E346" s="59" t="s">
        <v>1891</v>
      </c>
      <c r="F346" s="59" t="s">
        <v>1890</v>
      </c>
      <c r="G346" s="58" t="s">
        <v>1896</v>
      </c>
      <c r="H346" s="140" t="s">
        <v>1900</v>
      </c>
      <c r="I346" s="140" t="s">
        <v>1897</v>
      </c>
      <c r="J346" s="140" t="s">
        <v>1901</v>
      </c>
      <c r="K346" s="22" t="s">
        <v>2010</v>
      </c>
      <c r="L346" s="148">
        <v>44218.781677430554</v>
      </c>
      <c r="M346" s="49">
        <v>75.2</v>
      </c>
      <c r="N346" s="49">
        <v>26.8</v>
      </c>
      <c r="O346" s="33">
        <f t="shared" si="11"/>
        <v>0.35638297872340424</v>
      </c>
      <c r="P346" s="50">
        <v>4.3</v>
      </c>
      <c r="Q346" s="50">
        <v>0.19948934808655824</v>
      </c>
      <c r="R346" s="51">
        <v>0.29899999999999999</v>
      </c>
      <c r="S346" s="51">
        <v>1.4309451422049695E-2</v>
      </c>
      <c r="T346" s="51">
        <v>0.98451</v>
      </c>
      <c r="U346" s="52">
        <v>3.3444820000000002</v>
      </c>
      <c r="V346" s="52">
        <v>0.16005915109161861</v>
      </c>
      <c r="W346" s="53">
        <v>0.10630000000000001</v>
      </c>
      <c r="X346" s="53">
        <v>2.2117811826670376E-3</v>
      </c>
      <c r="Y346" s="52">
        <v>0.55872930004238197</v>
      </c>
      <c r="Z346" s="54">
        <v>8.5800000000000001E-2</v>
      </c>
      <c r="AA346" s="54">
        <v>3.45610416509688E-3</v>
      </c>
      <c r="AB346" s="55">
        <v>1736.9091382718361</v>
      </c>
      <c r="AC346" s="55">
        <v>38.151927809141284</v>
      </c>
      <c r="AD346" s="33">
        <v>0.97089018063341015</v>
      </c>
      <c r="AE346" s="56">
        <v>1693.3612433955182</v>
      </c>
      <c r="AF346" s="56">
        <v>184.69403763367478</v>
      </c>
      <c r="AG346" s="56">
        <v>1686.3480270005637</v>
      </c>
      <c r="AH346" s="56">
        <v>91.590894624247667</v>
      </c>
      <c r="AI346" s="56">
        <v>1736.9091382718361</v>
      </c>
      <c r="AJ346" s="56">
        <v>38.151927809141284</v>
      </c>
      <c r="AK346" s="97"/>
    </row>
    <row r="347" spans="1:37" s="18" customFormat="1" ht="12.9" x14ac:dyDescent="0.2">
      <c r="A347" s="22" t="s">
        <v>97</v>
      </c>
      <c r="B347" s="103">
        <v>45.378174000000001</v>
      </c>
      <c r="C347" s="103">
        <v>-112.448685</v>
      </c>
      <c r="D347" s="103" t="s">
        <v>1938</v>
      </c>
      <c r="E347" s="59" t="s">
        <v>1891</v>
      </c>
      <c r="F347" s="59" t="s">
        <v>1890</v>
      </c>
      <c r="G347" s="58" t="s">
        <v>1896</v>
      </c>
      <c r="H347" s="140" t="s">
        <v>1900</v>
      </c>
      <c r="I347" s="140" t="s">
        <v>1897</v>
      </c>
      <c r="J347" s="140" t="s">
        <v>1901</v>
      </c>
      <c r="K347" s="22" t="s">
        <v>2011</v>
      </c>
      <c r="L347" s="148">
        <v>44218.782118587966</v>
      </c>
      <c r="M347" s="49">
        <v>158.1</v>
      </c>
      <c r="N347" s="49">
        <v>203.3</v>
      </c>
      <c r="O347" s="33">
        <f t="shared" si="11"/>
        <v>1.2858950031625556</v>
      </c>
      <c r="P347" s="50">
        <v>7.6300000000000007E-2</v>
      </c>
      <c r="Q347" s="50">
        <v>5.3234083067147881E-3</v>
      </c>
      <c r="R347" s="51">
        <v>1.192E-2</v>
      </c>
      <c r="S347" s="51">
        <v>5.0924901570842526E-4</v>
      </c>
      <c r="T347" s="51">
        <v>0.78149000000000002</v>
      </c>
      <c r="U347" s="52">
        <v>83.892619999999994</v>
      </c>
      <c r="V347" s="52">
        <v>3.5840799016978901</v>
      </c>
      <c r="W347" s="53">
        <v>4.7E-2</v>
      </c>
      <c r="X347" s="53">
        <v>2.3924046480476501E-3</v>
      </c>
      <c r="Y347" s="52">
        <v>0.3380645460107316</v>
      </c>
      <c r="Z347" s="54">
        <v>3.8700000000000002E-3</v>
      </c>
      <c r="AA347" s="54">
        <v>1.6879206142470088E-4</v>
      </c>
      <c r="AB347" s="55">
        <v>76.43892032832953</v>
      </c>
      <c r="AC347" s="55">
        <v>3.2608231616227776</v>
      </c>
      <c r="AD347" s="33">
        <v>1.0231254365610547</v>
      </c>
      <c r="AE347" s="56">
        <v>74.660337399721314</v>
      </c>
      <c r="AF347" s="56">
        <v>5.390962131198016</v>
      </c>
      <c r="AG347" s="56">
        <v>76.386890295885507</v>
      </c>
      <c r="AH347" s="56">
        <v>3.2819944717712701</v>
      </c>
      <c r="AI347" s="56">
        <v>49.227056031649049</v>
      </c>
      <c r="AJ347" s="56">
        <v>121.55972546022016</v>
      </c>
      <c r="AK347" s="97"/>
    </row>
    <row r="348" spans="1:37" s="18" customFormat="1" ht="12.9" x14ac:dyDescent="0.2">
      <c r="A348" s="22" t="s">
        <v>97</v>
      </c>
      <c r="B348" s="103">
        <v>45.378174000000001</v>
      </c>
      <c r="C348" s="103">
        <v>-112.448685</v>
      </c>
      <c r="D348" s="103" t="s">
        <v>1938</v>
      </c>
      <c r="E348" s="59" t="s">
        <v>1891</v>
      </c>
      <c r="F348" s="59" t="s">
        <v>1890</v>
      </c>
      <c r="G348" s="58" t="s">
        <v>1896</v>
      </c>
      <c r="H348" s="140" t="s">
        <v>1900</v>
      </c>
      <c r="I348" s="140" t="s">
        <v>1897</v>
      </c>
      <c r="J348" s="140" t="s">
        <v>1901</v>
      </c>
      <c r="K348" s="22" t="s">
        <v>2012</v>
      </c>
      <c r="L348" s="148">
        <v>44218.782562337961</v>
      </c>
      <c r="M348" s="49">
        <v>108.3</v>
      </c>
      <c r="N348" s="49">
        <v>83.1</v>
      </c>
      <c r="O348" s="33">
        <f t="shared" si="11"/>
        <v>0.76731301939058172</v>
      </c>
      <c r="P348" s="50">
        <v>7.7100000000000002E-2</v>
      </c>
      <c r="Q348" s="50">
        <v>3.824625994786942E-3</v>
      </c>
      <c r="R348" s="51">
        <v>1.136E-2</v>
      </c>
      <c r="S348" s="51">
        <v>4.0064927305562406E-4</v>
      </c>
      <c r="T348" s="51">
        <v>-0.14727000000000001</v>
      </c>
      <c r="U348" s="52">
        <v>88.028170000000003</v>
      </c>
      <c r="V348" s="52">
        <v>3.1046143550778673</v>
      </c>
      <c r="W348" s="53">
        <v>5.0999999999999997E-2</v>
      </c>
      <c r="X348" s="53">
        <v>3.4540411115098211E-3</v>
      </c>
      <c r="Y348" s="52">
        <v>0.38009615141704273</v>
      </c>
      <c r="Z348" s="54">
        <v>3.7100000000000002E-3</v>
      </c>
      <c r="AA348" s="54">
        <v>1.3268624646134205E-4</v>
      </c>
      <c r="AB348" s="55">
        <v>72.493309382203847</v>
      </c>
      <c r="AC348" s="55">
        <v>2.566900306690084</v>
      </c>
      <c r="AD348" s="33">
        <v>0.96557248798446693</v>
      </c>
      <c r="AE348" s="56">
        <v>75.414778265306822</v>
      </c>
      <c r="AF348" s="56">
        <v>3.87605290961335</v>
      </c>
      <c r="AG348" s="56">
        <v>72.818435080429211</v>
      </c>
      <c r="AH348" s="56">
        <v>2.5822339053451473</v>
      </c>
      <c r="AI348" s="56">
        <v>240.82988143504966</v>
      </c>
      <c r="AJ348" s="56">
        <v>156.11359886008097</v>
      </c>
      <c r="AK348" s="97"/>
    </row>
    <row r="349" spans="1:37" s="18" customFormat="1" ht="12.9" x14ac:dyDescent="0.2">
      <c r="A349" s="22" t="s">
        <v>97</v>
      </c>
      <c r="B349" s="103">
        <v>45.378174000000001</v>
      </c>
      <c r="C349" s="103">
        <v>-112.448685</v>
      </c>
      <c r="D349" s="103" t="s">
        <v>1938</v>
      </c>
      <c r="E349" s="59" t="s">
        <v>1891</v>
      </c>
      <c r="F349" s="59" t="s">
        <v>1890</v>
      </c>
      <c r="G349" s="58" t="s">
        <v>1896</v>
      </c>
      <c r="H349" s="140" t="s">
        <v>1900</v>
      </c>
      <c r="I349" s="140" t="s">
        <v>1897</v>
      </c>
      <c r="J349" s="140" t="s">
        <v>1901</v>
      </c>
      <c r="K349" s="22" t="s">
        <v>2013</v>
      </c>
      <c r="L349" s="148">
        <v>44218.78300210648</v>
      </c>
      <c r="M349" s="49">
        <v>64.599999999999994</v>
      </c>
      <c r="N349" s="49">
        <v>33.53</v>
      </c>
      <c r="O349" s="33">
        <f t="shared" si="11"/>
        <v>0.5190402476780186</v>
      </c>
      <c r="P349" s="50">
        <v>0.78100000000000003</v>
      </c>
      <c r="Q349" s="50">
        <v>9.3316581591912168E-2</v>
      </c>
      <c r="R349" s="51">
        <v>5.8999999999999997E-2</v>
      </c>
      <c r="S349" s="51">
        <v>1.0069379325459938E-2</v>
      </c>
      <c r="T349" s="51">
        <v>0.99051</v>
      </c>
      <c r="U349" s="52">
        <v>16.949149999999999</v>
      </c>
      <c r="V349" s="52">
        <v>2.892668852622609</v>
      </c>
      <c r="W349" s="53">
        <v>0.1016</v>
      </c>
      <c r="X349" s="53">
        <v>8.2540307729012021E-3</v>
      </c>
      <c r="Y349" s="52">
        <v>0.71599193304480391</v>
      </c>
      <c r="Z349" s="54">
        <v>1.4489999999999999E-2</v>
      </c>
      <c r="AA349" s="54">
        <v>9.4550729240974111E-4</v>
      </c>
      <c r="AB349" s="55">
        <v>347.38843361847358</v>
      </c>
      <c r="AC349" s="55">
        <v>58.458541115273881</v>
      </c>
      <c r="AD349" s="33">
        <v>0.63055844713256926</v>
      </c>
      <c r="AE349" s="56">
        <v>586.05371813730483</v>
      </c>
      <c r="AF349" s="56">
        <v>90.588223481595676</v>
      </c>
      <c r="AG349" s="56">
        <v>369.54112244492734</v>
      </c>
      <c r="AH349" s="56">
        <v>64.586758390966622</v>
      </c>
      <c r="AI349" s="56">
        <v>1653.5533002530844</v>
      </c>
      <c r="AJ349" s="56">
        <v>150.5442360474263</v>
      </c>
      <c r="AK349" s="97"/>
    </row>
    <row r="350" spans="1:37" s="18" customFormat="1" ht="12.9" x14ac:dyDescent="0.2">
      <c r="A350" s="22" t="s">
        <v>97</v>
      </c>
      <c r="B350" s="103">
        <v>45.378174000000001</v>
      </c>
      <c r="C350" s="103">
        <v>-112.448685</v>
      </c>
      <c r="D350" s="103" t="s">
        <v>1938</v>
      </c>
      <c r="E350" s="59" t="s">
        <v>1891</v>
      </c>
      <c r="F350" s="59" t="s">
        <v>1890</v>
      </c>
      <c r="G350" s="58" t="s">
        <v>1896</v>
      </c>
      <c r="H350" s="140" t="s">
        <v>1900</v>
      </c>
      <c r="I350" s="140" t="s">
        <v>1897</v>
      </c>
      <c r="J350" s="140" t="s">
        <v>1901</v>
      </c>
      <c r="K350" s="22" t="s">
        <v>2014</v>
      </c>
      <c r="L350" s="148">
        <v>44218.783444652778</v>
      </c>
      <c r="M350" s="49">
        <v>516</v>
      </c>
      <c r="N350" s="49">
        <v>180.4</v>
      </c>
      <c r="O350" s="33">
        <f t="shared" si="11"/>
        <v>0.34961240310077518</v>
      </c>
      <c r="P350" s="50">
        <v>4.3579999999999997</v>
      </c>
      <c r="Q350" s="50">
        <v>0.12528713261943542</v>
      </c>
      <c r="R350" s="51">
        <v>0.29980000000000001</v>
      </c>
      <c r="S350" s="51">
        <v>8.6972418616478638E-3</v>
      </c>
      <c r="T350" s="51">
        <v>0.98326000000000002</v>
      </c>
      <c r="U350" s="52">
        <v>3.3355570000000001</v>
      </c>
      <c r="V350" s="52">
        <v>9.6764999505319582E-2</v>
      </c>
      <c r="W350" s="53">
        <v>0.10685</v>
      </c>
      <c r="X350" s="53">
        <v>2.1654720039751148E-3</v>
      </c>
      <c r="Y350" s="52">
        <v>0.48149922418540919</v>
      </c>
      <c r="Z350" s="54">
        <v>8.6400000000000005E-2</v>
      </c>
      <c r="AA350" s="54">
        <v>2.7195558460895775E-3</v>
      </c>
      <c r="AB350" s="55">
        <v>1746.3662630998815</v>
      </c>
      <c r="AC350" s="55">
        <v>37.116956108483983</v>
      </c>
      <c r="AD350" s="33">
        <v>0.96790514036686082</v>
      </c>
      <c r="AE350" s="56">
        <v>1704.412622351035</v>
      </c>
      <c r="AF350" s="56">
        <v>119.85402049658131</v>
      </c>
      <c r="AG350" s="56">
        <v>1690.3168830176407</v>
      </c>
      <c r="AH350" s="56">
        <v>55.823617891396253</v>
      </c>
      <c r="AI350" s="56">
        <v>1746.3662630998813</v>
      </c>
      <c r="AJ350" s="56">
        <v>37.11695610848399</v>
      </c>
      <c r="AK350" s="97"/>
    </row>
    <row r="351" spans="1:37" s="18" customFormat="1" ht="12.9" x14ac:dyDescent="0.2">
      <c r="A351" s="22" t="s">
        <v>97</v>
      </c>
      <c r="B351" s="103">
        <v>45.378174000000001</v>
      </c>
      <c r="C351" s="103">
        <v>-112.448685</v>
      </c>
      <c r="D351" s="103" t="s">
        <v>1938</v>
      </c>
      <c r="E351" s="59" t="s">
        <v>1891</v>
      </c>
      <c r="F351" s="59" t="s">
        <v>1890</v>
      </c>
      <c r="G351" s="58" t="s">
        <v>1896</v>
      </c>
      <c r="H351" s="140" t="s">
        <v>1900</v>
      </c>
      <c r="I351" s="140" t="s">
        <v>1897</v>
      </c>
      <c r="J351" s="140" t="s">
        <v>1901</v>
      </c>
      <c r="K351" s="22" t="s">
        <v>2015</v>
      </c>
      <c r="L351" s="148">
        <v>44218.783883807868</v>
      </c>
      <c r="M351" s="49">
        <v>419</v>
      </c>
      <c r="N351" s="49">
        <v>186.8</v>
      </c>
      <c r="O351" s="33">
        <f t="shared" si="11"/>
        <v>0.44582338902147972</v>
      </c>
      <c r="P351" s="50">
        <v>5.0599999999999999E-2</v>
      </c>
      <c r="Q351" s="50">
        <v>2.6046389385095204E-3</v>
      </c>
      <c r="R351" s="51">
        <v>7.8899999999999994E-3</v>
      </c>
      <c r="S351" s="51">
        <v>3.1273125843126072E-4</v>
      </c>
      <c r="T351" s="51">
        <v>0.81740000000000002</v>
      </c>
      <c r="U351" s="52">
        <v>126.7427</v>
      </c>
      <c r="V351" s="52">
        <v>5.0236256493219118</v>
      </c>
      <c r="W351" s="53">
        <v>4.7500000000000001E-2</v>
      </c>
      <c r="X351" s="53">
        <v>1.8607794065928396E-3</v>
      </c>
      <c r="Y351" s="52">
        <v>0.4208032602259173</v>
      </c>
      <c r="Z351" s="54">
        <v>2.5140000000000002E-3</v>
      </c>
      <c r="AA351" s="54">
        <v>9.7898306420489206E-5</v>
      </c>
      <c r="AB351" s="55">
        <v>50.632384899759472</v>
      </c>
      <c r="AC351" s="55">
        <v>2.0050954344121266</v>
      </c>
      <c r="AD351" s="33">
        <v>1.010810823301008</v>
      </c>
      <c r="AE351" s="56">
        <v>50.120759037136715</v>
      </c>
      <c r="AF351" s="56">
        <v>2.6412679546216498</v>
      </c>
      <c r="AG351" s="56">
        <v>50.662605706799603</v>
      </c>
      <c r="AH351" s="56">
        <v>2.0156800528861716</v>
      </c>
      <c r="AI351" s="56">
        <v>74.438403552361478</v>
      </c>
      <c r="AJ351" s="56">
        <v>93.110458585534587</v>
      </c>
      <c r="AK351" s="97"/>
    </row>
    <row r="352" spans="1:37" s="18" customFormat="1" ht="12.9" x14ac:dyDescent="0.2">
      <c r="A352" s="22" t="s">
        <v>97</v>
      </c>
      <c r="B352" s="103">
        <v>45.378174000000001</v>
      </c>
      <c r="C352" s="103">
        <v>-112.448685</v>
      </c>
      <c r="D352" s="103" t="s">
        <v>1938</v>
      </c>
      <c r="E352" s="59" t="s">
        <v>1891</v>
      </c>
      <c r="F352" s="59" t="s">
        <v>1890</v>
      </c>
      <c r="G352" s="58" t="s">
        <v>1896</v>
      </c>
      <c r="H352" s="140" t="s">
        <v>1900</v>
      </c>
      <c r="I352" s="140" t="s">
        <v>1897</v>
      </c>
      <c r="J352" s="140" t="s">
        <v>1901</v>
      </c>
      <c r="K352" s="22" t="s">
        <v>2016</v>
      </c>
      <c r="L352" s="148">
        <v>44218.78432702546</v>
      </c>
      <c r="M352" s="49">
        <v>100.1</v>
      </c>
      <c r="N352" s="49">
        <v>40</v>
      </c>
      <c r="O352" s="33">
        <f t="shared" si="11"/>
        <v>0.39960039960039961</v>
      </c>
      <c r="P352" s="50">
        <v>5.2999999999999999E-2</v>
      </c>
      <c r="Q352" s="50">
        <v>5.6012141540919495E-3</v>
      </c>
      <c r="R352" s="51">
        <v>7.8899999999999994E-3</v>
      </c>
      <c r="S352" s="51">
        <v>2.7074127871456913E-4</v>
      </c>
      <c r="T352" s="51">
        <v>0.56338999999999995</v>
      </c>
      <c r="U352" s="52">
        <v>126.7427</v>
      </c>
      <c r="V352" s="52">
        <v>4.3491103639255924</v>
      </c>
      <c r="W352" s="53">
        <v>4.7600000000000003E-2</v>
      </c>
      <c r="X352" s="53">
        <v>4.2090740074272872E-3</v>
      </c>
      <c r="Y352" s="52">
        <v>0.22135538263324187</v>
      </c>
      <c r="Z352" s="54">
        <v>2.5699999999999998E-3</v>
      </c>
      <c r="AA352" s="54">
        <v>1.4913738632549517E-4</v>
      </c>
      <c r="AB352" s="55">
        <v>50.625977535406733</v>
      </c>
      <c r="AC352" s="55">
        <v>1.7534487451581784</v>
      </c>
      <c r="AD352" s="33">
        <v>0.96614917744679263</v>
      </c>
      <c r="AE352" s="56">
        <v>52.437663757768583</v>
      </c>
      <c r="AF352" s="56">
        <v>5.6715090479409245</v>
      </c>
      <c r="AG352" s="56">
        <v>50.662605706799603</v>
      </c>
      <c r="AH352" s="56">
        <v>1.7450741976371988</v>
      </c>
      <c r="AI352" s="56">
        <v>79.434647935399695</v>
      </c>
      <c r="AJ352" s="56">
        <v>209.97645098441845</v>
      </c>
      <c r="AK352" s="97"/>
    </row>
    <row r="353" spans="1:37" s="18" customFormat="1" ht="12.9" x14ac:dyDescent="0.2">
      <c r="A353" s="22" t="s">
        <v>97</v>
      </c>
      <c r="B353" s="103">
        <v>45.378174000000001</v>
      </c>
      <c r="C353" s="103">
        <v>-112.448685</v>
      </c>
      <c r="D353" s="103" t="s">
        <v>1938</v>
      </c>
      <c r="E353" s="59" t="s">
        <v>1891</v>
      </c>
      <c r="F353" s="59" t="s">
        <v>1890</v>
      </c>
      <c r="G353" s="58" t="s">
        <v>1896</v>
      </c>
      <c r="H353" s="140" t="s">
        <v>1900</v>
      </c>
      <c r="I353" s="140" t="s">
        <v>1897</v>
      </c>
      <c r="J353" s="140" t="s">
        <v>1901</v>
      </c>
      <c r="K353" s="22" t="s">
        <v>2017</v>
      </c>
      <c r="L353" s="148">
        <v>44218.784769155092</v>
      </c>
      <c r="M353" s="49">
        <v>286.8</v>
      </c>
      <c r="N353" s="49">
        <v>160</v>
      </c>
      <c r="O353" s="33">
        <f t="shared" si="11"/>
        <v>0.55788005578800559</v>
      </c>
      <c r="P353" s="50">
        <v>7.46E-2</v>
      </c>
      <c r="Q353" s="50">
        <v>2.8259624909046477E-3</v>
      </c>
      <c r="R353" s="51">
        <v>1.158E-2</v>
      </c>
      <c r="S353" s="51">
        <v>2.9332330285880803E-4</v>
      </c>
      <c r="T353" s="51">
        <v>0.57506999999999997</v>
      </c>
      <c r="U353" s="52">
        <v>86.355789999999999</v>
      </c>
      <c r="V353" s="52">
        <v>2.1874063636493424</v>
      </c>
      <c r="W353" s="53">
        <v>4.7699999999999999E-2</v>
      </c>
      <c r="X353" s="53">
        <v>1.4560618118747571E-3</v>
      </c>
      <c r="Y353" s="52">
        <v>0.28570511714212504</v>
      </c>
      <c r="Z353" s="54">
        <v>3.5430000000000001E-3</v>
      </c>
      <c r="AA353" s="54">
        <v>9.7519944626727506E-5</v>
      </c>
      <c r="AB353" s="55">
        <v>74.201390006138411</v>
      </c>
      <c r="AC353" s="55">
        <v>1.8772360351286457</v>
      </c>
      <c r="AD353" s="33">
        <v>1.0159506167154715</v>
      </c>
      <c r="AE353" s="56">
        <v>73.055286909259323</v>
      </c>
      <c r="AF353" s="56">
        <v>2.8653875877227044</v>
      </c>
      <c r="AG353" s="56">
        <v>74.220563789787718</v>
      </c>
      <c r="AH353" s="56">
        <v>1.8906062336137111</v>
      </c>
      <c r="AI353" s="56">
        <v>84.415755253784255</v>
      </c>
      <c r="AJ353" s="56">
        <v>72.418218442553851</v>
      </c>
      <c r="AK353" s="97"/>
    </row>
    <row r="354" spans="1:37" s="18" customFormat="1" ht="12.9" x14ac:dyDescent="0.2">
      <c r="A354" s="22"/>
      <c r="B354" s="103"/>
      <c r="C354" s="103"/>
      <c r="D354" s="103"/>
      <c r="E354" s="59"/>
      <c r="F354" s="59"/>
      <c r="G354" s="58"/>
      <c r="H354" s="138"/>
      <c r="I354" s="138"/>
      <c r="J354" s="140"/>
      <c r="K354" s="22"/>
      <c r="L354" s="148"/>
      <c r="M354" s="49"/>
      <c r="N354" s="49"/>
      <c r="O354" s="33"/>
      <c r="P354" s="50"/>
      <c r="Q354" s="50"/>
      <c r="R354" s="51"/>
      <c r="S354" s="51"/>
      <c r="T354" s="51"/>
      <c r="U354" s="52"/>
      <c r="V354" s="52"/>
      <c r="W354" s="53"/>
      <c r="X354" s="53"/>
      <c r="Y354" s="52"/>
      <c r="Z354" s="54"/>
      <c r="AA354" s="54"/>
      <c r="AB354" s="55"/>
      <c r="AC354" s="55"/>
      <c r="AD354" s="33"/>
      <c r="AE354" s="56"/>
      <c r="AF354" s="56"/>
      <c r="AG354" s="56"/>
      <c r="AH354" s="56"/>
      <c r="AI354" s="56"/>
      <c r="AJ354" s="56"/>
      <c r="AK354" s="97"/>
    </row>
    <row r="355" spans="1:37" s="18" customFormat="1" ht="12.9" x14ac:dyDescent="0.2">
      <c r="A355" s="22" t="s">
        <v>2636</v>
      </c>
      <c r="B355" s="103">
        <v>46.162908999999999</v>
      </c>
      <c r="C355" s="103">
        <v>-112.39302000000001</v>
      </c>
      <c r="D355" s="103" t="s">
        <v>1938</v>
      </c>
      <c r="E355" s="59" t="s">
        <v>1903</v>
      </c>
      <c r="F355" s="59" t="s">
        <v>1902</v>
      </c>
      <c r="G355" s="58" t="s">
        <v>2654</v>
      </c>
      <c r="H355" s="92" t="s">
        <v>1899</v>
      </c>
      <c r="I355" s="138" t="s">
        <v>1897</v>
      </c>
      <c r="J355" s="140" t="s">
        <v>1901</v>
      </c>
      <c r="K355" s="22" t="s">
        <v>368</v>
      </c>
      <c r="L355" s="148">
        <v>42755.512764895837</v>
      </c>
      <c r="M355" s="49">
        <v>236</v>
      </c>
      <c r="N355" s="49">
        <v>237</v>
      </c>
      <c r="O355" s="33">
        <f t="shared" ref="O355:O391" si="12">N355/M355</f>
        <v>1.0042372881355932</v>
      </c>
      <c r="P355" s="50">
        <v>8.4200000000000004E-3</v>
      </c>
      <c r="Q355" s="50">
        <v>8.7633244833225247E-4</v>
      </c>
      <c r="R355" s="51">
        <v>1.0319999999999999E-3</v>
      </c>
      <c r="S355" s="51">
        <v>4.2367553623026196E-5</v>
      </c>
      <c r="T355" s="51">
        <v>0.28874</v>
      </c>
      <c r="U355" s="52">
        <v>968.99220000000003</v>
      </c>
      <c r="V355" s="52">
        <v>39.780842555988386</v>
      </c>
      <c r="W355" s="53">
        <v>6.0999999999999999E-2</v>
      </c>
      <c r="X355" s="53">
        <v>6.4170398159899243E-3</v>
      </c>
      <c r="Y355" s="52">
        <v>0.57603756075053458</v>
      </c>
      <c r="Z355" s="54">
        <v>3.8200000000000002E-4</v>
      </c>
      <c r="AA355" s="54">
        <v>2.3288829940553048E-5</v>
      </c>
      <c r="AB355" s="55">
        <v>6.5244273842854197</v>
      </c>
      <c r="AC355" s="55">
        <v>0.27327102476929094</v>
      </c>
      <c r="AD355" s="33">
        <v>0.78100515116261526</v>
      </c>
      <c r="AE355" s="56">
        <v>8.5137325830260444</v>
      </c>
      <c r="AF355" s="56">
        <v>0.88942345863223859</v>
      </c>
      <c r="AG355" s="56">
        <v>6.6492690029643384</v>
      </c>
      <c r="AH355" s="56">
        <v>0.27311301301220087</v>
      </c>
      <c r="AI355" s="56">
        <v>639.23404336988369</v>
      </c>
      <c r="AJ355" s="56">
        <v>226.2745097579382</v>
      </c>
      <c r="AK355" s="97"/>
    </row>
    <row r="356" spans="1:37" s="18" customFormat="1" ht="12.9" x14ac:dyDescent="0.2">
      <c r="A356" s="22" t="s">
        <v>2636</v>
      </c>
      <c r="B356" s="103">
        <v>46.162908999999999</v>
      </c>
      <c r="C356" s="103">
        <v>-112.39302000000001</v>
      </c>
      <c r="D356" s="103" t="s">
        <v>1938</v>
      </c>
      <c r="E356" s="59" t="s">
        <v>1903</v>
      </c>
      <c r="F356" s="59" t="s">
        <v>1902</v>
      </c>
      <c r="G356" s="58" t="s">
        <v>2654</v>
      </c>
      <c r="H356" s="140" t="s">
        <v>1899</v>
      </c>
      <c r="I356" s="140" t="s">
        <v>1897</v>
      </c>
      <c r="J356" s="140" t="s">
        <v>1901</v>
      </c>
      <c r="K356" s="22" t="s">
        <v>378</v>
      </c>
      <c r="L356" s="148">
        <v>42755.513207534721</v>
      </c>
      <c r="M356" s="49">
        <v>343</v>
      </c>
      <c r="N356" s="49">
        <v>292</v>
      </c>
      <c r="O356" s="33">
        <f t="shared" si="12"/>
        <v>0.85131195335276966</v>
      </c>
      <c r="P356" s="50">
        <v>6.8399999999999997E-3</v>
      </c>
      <c r="Q356" s="50">
        <v>6.7402836735555875E-4</v>
      </c>
      <c r="R356" s="51">
        <v>9.5799999999999998E-4</v>
      </c>
      <c r="S356" s="51">
        <v>4.4352064213517734E-5</v>
      </c>
      <c r="T356" s="51">
        <v>-5.7174999999999997E-2</v>
      </c>
      <c r="U356" s="52">
        <v>1043.8409999999999</v>
      </c>
      <c r="V356" s="52">
        <v>48.326216811048845</v>
      </c>
      <c r="W356" s="53">
        <v>5.2200000000000003E-2</v>
      </c>
      <c r="X356" s="53">
        <v>5.401845610529794E-3</v>
      </c>
      <c r="Y356" s="52">
        <v>0.41165304586063928</v>
      </c>
      <c r="Z356" s="54">
        <v>3.3399999999999999E-4</v>
      </c>
      <c r="AA356" s="54">
        <v>1.7338465906763493E-5</v>
      </c>
      <c r="AB356" s="55">
        <v>6.1255277864394833</v>
      </c>
      <c r="AC356" s="55">
        <v>0.2866407452457056</v>
      </c>
      <c r="AD356" s="33">
        <v>0.89180690240967908</v>
      </c>
      <c r="AE356" s="56">
        <v>6.9215751910669665</v>
      </c>
      <c r="AF356" s="56">
        <v>0.68416643372861685</v>
      </c>
      <c r="AG356" s="56">
        <v>6.1727085309411143</v>
      </c>
      <c r="AH356" s="56">
        <v>0.28590543555051673</v>
      </c>
      <c r="AI356" s="56">
        <v>294.1807743135102</v>
      </c>
      <c r="AJ356" s="56">
        <v>236.25467926509953</v>
      </c>
      <c r="AK356" s="97"/>
    </row>
    <row r="357" spans="1:37" s="18" customFormat="1" ht="12.9" x14ac:dyDescent="0.2">
      <c r="A357" s="22" t="s">
        <v>2636</v>
      </c>
      <c r="B357" s="103">
        <v>46.162908999999999</v>
      </c>
      <c r="C357" s="103">
        <v>-112.39302000000001</v>
      </c>
      <c r="D357" s="103" t="s">
        <v>1938</v>
      </c>
      <c r="E357" s="59" t="s">
        <v>1903</v>
      </c>
      <c r="F357" s="59" t="s">
        <v>1902</v>
      </c>
      <c r="G357" s="58" t="s">
        <v>2654</v>
      </c>
      <c r="H357" s="140" t="s">
        <v>1899</v>
      </c>
      <c r="I357" s="140" t="s">
        <v>1897</v>
      </c>
      <c r="J357" s="140" t="s">
        <v>1901</v>
      </c>
      <c r="K357" s="22" t="s">
        <v>388</v>
      </c>
      <c r="L357" s="148">
        <v>42755.513654918985</v>
      </c>
      <c r="M357" s="49">
        <v>376</v>
      </c>
      <c r="N357" s="49">
        <v>269</v>
      </c>
      <c r="O357" s="33">
        <f t="shared" si="12"/>
        <v>0.71542553191489366</v>
      </c>
      <c r="P357" s="50">
        <v>7.11E-3</v>
      </c>
      <c r="Q357" s="50">
        <v>9.803677065264851E-4</v>
      </c>
      <c r="R357" s="51">
        <v>9.9200000000000004E-4</v>
      </c>
      <c r="S357" s="51">
        <v>4.0232146350897062E-5</v>
      </c>
      <c r="T357" s="51">
        <v>0.1157</v>
      </c>
      <c r="U357" s="52">
        <v>1008.0650000000001</v>
      </c>
      <c r="V357" s="52">
        <v>40.883671173148088</v>
      </c>
      <c r="W357" s="53">
        <v>5.1299999999999998E-2</v>
      </c>
      <c r="X357" s="53">
        <v>6.7781026843800486E-3</v>
      </c>
      <c r="Y357" s="52">
        <v>0.245591497720269</v>
      </c>
      <c r="Z357" s="54">
        <v>3.5199999999999999E-4</v>
      </c>
      <c r="AA357" s="54">
        <v>2.5972323731233601E-5</v>
      </c>
      <c r="AB357" s="55">
        <v>6.3501321973894154</v>
      </c>
      <c r="AC357" s="55">
        <v>0.26324568124358022</v>
      </c>
      <c r="AD357" s="33">
        <v>0.88849381212780787</v>
      </c>
      <c r="AE357" s="56">
        <v>7.1938296422915036</v>
      </c>
      <c r="AF357" s="56">
        <v>0.99496112094199984</v>
      </c>
      <c r="AG357" s="56">
        <v>6.3916731226776022</v>
      </c>
      <c r="AH357" s="56">
        <v>0.25934786178730401</v>
      </c>
      <c r="AI357" s="56">
        <v>254.33285586992096</v>
      </c>
      <c r="AJ357" s="56">
        <v>303.81782034234277</v>
      </c>
      <c r="AK357" s="97"/>
    </row>
    <row r="358" spans="1:37" s="18" customFormat="1" ht="12.9" x14ac:dyDescent="0.2">
      <c r="A358" s="22" t="s">
        <v>2636</v>
      </c>
      <c r="B358" s="103">
        <v>46.162908999999999</v>
      </c>
      <c r="C358" s="103">
        <v>-112.39302000000001</v>
      </c>
      <c r="D358" s="103" t="s">
        <v>1938</v>
      </c>
      <c r="E358" s="59" t="s">
        <v>1903</v>
      </c>
      <c r="F358" s="59" t="s">
        <v>1902</v>
      </c>
      <c r="G358" s="58" t="s">
        <v>2654</v>
      </c>
      <c r="H358" s="140" t="s">
        <v>1899</v>
      </c>
      <c r="I358" s="140" t="s">
        <v>1897</v>
      </c>
      <c r="J358" s="140" t="s">
        <v>1901</v>
      </c>
      <c r="K358" s="22" t="s">
        <v>398</v>
      </c>
      <c r="L358" s="148">
        <v>42755.514096585648</v>
      </c>
      <c r="M358" s="49">
        <v>599</v>
      </c>
      <c r="N358" s="49">
        <v>311</v>
      </c>
      <c r="O358" s="33">
        <f t="shared" si="12"/>
        <v>0.51919866444073459</v>
      </c>
      <c r="P358" s="50">
        <v>7.4599999999999996E-3</v>
      </c>
      <c r="Q358" s="50">
        <v>3.7129589278633287E-4</v>
      </c>
      <c r="R358" s="51">
        <v>1.0219999999999999E-3</v>
      </c>
      <c r="S358" s="51">
        <v>4.0531390304306109E-5</v>
      </c>
      <c r="T358" s="51">
        <v>-6.6625E-3</v>
      </c>
      <c r="U358" s="52">
        <v>978.47360000000003</v>
      </c>
      <c r="V358" s="52">
        <v>38.805181511696141</v>
      </c>
      <c r="W358" s="53">
        <v>5.2699999999999997E-2</v>
      </c>
      <c r="X358" s="53">
        <v>2.5300031620533602E-3</v>
      </c>
      <c r="Y358" s="52">
        <v>0.41943209177367724</v>
      </c>
      <c r="Z358" s="54">
        <v>3.79E-4</v>
      </c>
      <c r="AA358" s="54">
        <v>2.8043829980942331E-5</v>
      </c>
      <c r="AB358" s="55">
        <v>6.5304350648652729</v>
      </c>
      <c r="AC358" s="55">
        <v>0.25978068063716264</v>
      </c>
      <c r="AD358" s="33">
        <v>0.87255625997622632</v>
      </c>
      <c r="AE358" s="56">
        <v>7.5466434658027852</v>
      </c>
      <c r="AF358" s="56">
        <v>0.37693758392040128</v>
      </c>
      <c r="AG358" s="56">
        <v>6.5848709978949049</v>
      </c>
      <c r="AH358" s="56">
        <v>0.26127683435705346</v>
      </c>
      <c r="AI358" s="56">
        <v>315.90240371061554</v>
      </c>
      <c r="AJ358" s="56">
        <v>109.17739160893198</v>
      </c>
      <c r="AK358" s="97"/>
    </row>
    <row r="359" spans="1:37" s="18" customFormat="1" ht="12.9" x14ac:dyDescent="0.2">
      <c r="A359" s="22" t="s">
        <v>2636</v>
      </c>
      <c r="B359" s="103">
        <v>46.162908999999999</v>
      </c>
      <c r="C359" s="103">
        <v>-112.39302000000001</v>
      </c>
      <c r="D359" s="103" t="s">
        <v>1938</v>
      </c>
      <c r="E359" s="59" t="s">
        <v>1903</v>
      </c>
      <c r="F359" s="59" t="s">
        <v>1902</v>
      </c>
      <c r="G359" s="58" t="s">
        <v>2654</v>
      </c>
      <c r="H359" s="140" t="s">
        <v>1899</v>
      </c>
      <c r="I359" s="140" t="s">
        <v>1897</v>
      </c>
      <c r="J359" s="140" t="s">
        <v>1901</v>
      </c>
      <c r="K359" s="22" t="s">
        <v>400</v>
      </c>
      <c r="L359" s="148">
        <v>42755.514540405093</v>
      </c>
      <c r="M359" s="49">
        <v>223.9</v>
      </c>
      <c r="N359" s="49">
        <v>89</v>
      </c>
      <c r="O359" s="33">
        <f t="shared" si="12"/>
        <v>0.3974988834301027</v>
      </c>
      <c r="P359" s="50">
        <v>8.0000000000000002E-3</v>
      </c>
      <c r="Q359" s="50">
        <v>1.0028459502834919E-3</v>
      </c>
      <c r="R359" s="51">
        <v>1.072E-3</v>
      </c>
      <c r="S359" s="51">
        <v>4.7155843752391914E-5</v>
      </c>
      <c r="T359" s="51">
        <v>0.19833000000000001</v>
      </c>
      <c r="U359" s="52">
        <v>932.83579999999995</v>
      </c>
      <c r="V359" s="52">
        <v>41.034195914304881</v>
      </c>
      <c r="W359" s="53">
        <v>5.3999999999999999E-2</v>
      </c>
      <c r="X359" s="53">
        <v>6.589112231552896E-3</v>
      </c>
      <c r="Y359" s="52">
        <v>0.19600077685137421</v>
      </c>
      <c r="Z359" s="54">
        <v>3.7500000000000001E-4</v>
      </c>
      <c r="AA359" s="54">
        <v>2.8987066081271486E-5</v>
      </c>
      <c r="AB359" s="55">
        <v>6.8384420606612997</v>
      </c>
      <c r="AC359" s="55">
        <v>0.30620714901103169</v>
      </c>
      <c r="AD359" s="33">
        <v>0.85367355900937525</v>
      </c>
      <c r="AE359" s="56">
        <v>8.0907444272497138</v>
      </c>
      <c r="AF359" s="56">
        <v>1.0177625386792746</v>
      </c>
      <c r="AG359" s="56">
        <v>6.9068545902455325</v>
      </c>
      <c r="AH359" s="56">
        <v>0.3039789328001905</v>
      </c>
      <c r="AI359" s="56">
        <v>371.04957200069128</v>
      </c>
      <c r="AJ359" s="56">
        <v>274.79459605131984</v>
      </c>
      <c r="AK359" s="97"/>
    </row>
    <row r="360" spans="1:37" s="18" customFormat="1" ht="12.9" x14ac:dyDescent="0.2">
      <c r="A360" s="22" t="s">
        <v>2636</v>
      </c>
      <c r="B360" s="103">
        <v>46.162908999999999</v>
      </c>
      <c r="C360" s="103">
        <v>-112.39302000000001</v>
      </c>
      <c r="D360" s="103" t="s">
        <v>1938</v>
      </c>
      <c r="E360" s="59" t="s">
        <v>1903</v>
      </c>
      <c r="F360" s="59" t="s">
        <v>1902</v>
      </c>
      <c r="G360" s="58" t="s">
        <v>2654</v>
      </c>
      <c r="H360" s="140" t="s">
        <v>1899</v>
      </c>
      <c r="I360" s="140" t="s">
        <v>1897</v>
      </c>
      <c r="J360" s="140" t="s">
        <v>1901</v>
      </c>
      <c r="K360" s="22" t="s">
        <v>401</v>
      </c>
      <c r="L360" s="148">
        <v>42755.514982939814</v>
      </c>
      <c r="M360" s="49">
        <v>685</v>
      </c>
      <c r="N360" s="49">
        <v>430</v>
      </c>
      <c r="O360" s="33">
        <f t="shared" si="12"/>
        <v>0.62773722627737227</v>
      </c>
      <c r="P360" s="50">
        <v>6.9699999999999996E-3</v>
      </c>
      <c r="Q360" s="50">
        <v>4.8065825697682558E-4</v>
      </c>
      <c r="R360" s="51">
        <v>1.0460000000000001E-3</v>
      </c>
      <c r="S360" s="51">
        <v>4.4256597248319937E-5</v>
      </c>
      <c r="T360" s="51">
        <v>0.75087999999999999</v>
      </c>
      <c r="U360" s="52">
        <v>956.02290000000005</v>
      </c>
      <c r="V360" s="52">
        <v>40.449634239061588</v>
      </c>
      <c r="W360" s="53">
        <v>4.9299999999999997E-2</v>
      </c>
      <c r="X360" s="53">
        <v>3.0630370549505274E-3</v>
      </c>
      <c r="Y360" s="52">
        <v>0.25107762261218697</v>
      </c>
      <c r="Z360" s="54">
        <v>3.8000000000000002E-4</v>
      </c>
      <c r="AA360" s="54">
        <v>2.0463626267111121E-5</v>
      </c>
      <c r="AB360" s="55">
        <v>6.7127527249262737</v>
      </c>
      <c r="AC360" s="55">
        <v>0.28512293815833933</v>
      </c>
      <c r="AD360" s="33">
        <v>0.95558495427898238</v>
      </c>
      <c r="AE360" s="56">
        <v>7.0526697800368412</v>
      </c>
      <c r="AF360" s="56">
        <v>0.4879349929423486</v>
      </c>
      <c r="AG360" s="56">
        <v>6.7394251293012655</v>
      </c>
      <c r="AH360" s="56">
        <v>0.28529004321653195</v>
      </c>
      <c r="AI360" s="56">
        <v>162.12309088392081</v>
      </c>
      <c r="AJ360" s="56">
        <v>145.28850215298328</v>
      </c>
      <c r="AK360" s="97"/>
    </row>
    <row r="361" spans="1:37" s="18" customFormat="1" ht="12.9" x14ac:dyDescent="0.2">
      <c r="A361" s="22" t="s">
        <v>2636</v>
      </c>
      <c r="B361" s="103">
        <v>46.162908999999999</v>
      </c>
      <c r="C361" s="103">
        <v>-112.39302000000001</v>
      </c>
      <c r="D361" s="103" t="s">
        <v>1938</v>
      </c>
      <c r="E361" s="59" t="s">
        <v>1903</v>
      </c>
      <c r="F361" s="59" t="s">
        <v>1902</v>
      </c>
      <c r="G361" s="58" t="s">
        <v>2654</v>
      </c>
      <c r="H361" s="140" t="s">
        <v>1899</v>
      </c>
      <c r="I361" s="140" t="s">
        <v>1897</v>
      </c>
      <c r="J361" s="140" t="s">
        <v>1901</v>
      </c>
      <c r="K361" s="22" t="s">
        <v>402</v>
      </c>
      <c r="L361" s="148">
        <v>42755.515431608794</v>
      </c>
      <c r="M361" s="49">
        <v>377</v>
      </c>
      <c r="N361" s="49">
        <v>277</v>
      </c>
      <c r="O361" s="33">
        <f t="shared" si="12"/>
        <v>0.73474801061007955</v>
      </c>
      <c r="P361" s="50">
        <v>6.3200000000000001E-3</v>
      </c>
      <c r="Q361" s="50">
        <v>9.1873661078679123E-4</v>
      </c>
      <c r="R361" s="51">
        <v>9.8499999999999998E-4</v>
      </c>
      <c r="S361" s="51">
        <v>4.7297885787844689E-5</v>
      </c>
      <c r="T361" s="51">
        <v>0.46354000000000001</v>
      </c>
      <c r="U361" s="52">
        <v>1015.228</v>
      </c>
      <c r="V361" s="52">
        <v>48.749398701296819</v>
      </c>
      <c r="W361" s="53">
        <v>4.6100000000000002E-2</v>
      </c>
      <c r="X361" s="53">
        <v>6.2681802781987695E-3</v>
      </c>
      <c r="Y361" s="52">
        <v>0.21648262826560177</v>
      </c>
      <c r="Z361" s="54">
        <v>3.5799999999999997E-4</v>
      </c>
      <c r="AA361" s="54">
        <v>2.7933234685585556E-5</v>
      </c>
      <c r="AB361" s="55">
        <v>6.347133500666934</v>
      </c>
      <c r="AC361" s="55">
        <v>0.30881106472882169</v>
      </c>
      <c r="AD361" s="33">
        <v>0.99211591166352575</v>
      </c>
      <c r="AE361" s="56">
        <v>6.3970275153373164</v>
      </c>
      <c r="AF361" s="56">
        <v>0.9324413165696317</v>
      </c>
      <c r="AG361" s="56">
        <v>6.3465927853155408</v>
      </c>
      <c r="AH361" s="56">
        <v>0.30489455135028726</v>
      </c>
      <c r="AI361" s="56">
        <v>2.851524115830824</v>
      </c>
      <c r="AJ361" s="56">
        <v>327.56775612545408</v>
      </c>
      <c r="AK361" s="97"/>
    </row>
    <row r="362" spans="1:37" s="18" customFormat="1" ht="12.9" x14ac:dyDescent="0.2">
      <c r="A362" s="22" t="s">
        <v>2636</v>
      </c>
      <c r="B362" s="103">
        <v>46.162908999999999</v>
      </c>
      <c r="C362" s="103">
        <v>-112.39302000000001</v>
      </c>
      <c r="D362" s="103" t="s">
        <v>1938</v>
      </c>
      <c r="E362" s="59" t="s">
        <v>1903</v>
      </c>
      <c r="F362" s="59" t="s">
        <v>1902</v>
      </c>
      <c r="G362" s="58" t="s">
        <v>2654</v>
      </c>
      <c r="H362" s="140" t="s">
        <v>1899</v>
      </c>
      <c r="I362" s="140" t="s">
        <v>1897</v>
      </c>
      <c r="J362" s="140" t="s">
        <v>1901</v>
      </c>
      <c r="K362" s="22" t="s">
        <v>403</v>
      </c>
      <c r="L362" s="148">
        <v>42755.515875844911</v>
      </c>
      <c r="M362" s="49">
        <v>678</v>
      </c>
      <c r="N362" s="49">
        <v>375</v>
      </c>
      <c r="O362" s="33">
        <f t="shared" si="12"/>
        <v>0.55309734513274333</v>
      </c>
      <c r="P362" s="50">
        <v>4.8399999999999999E-2</v>
      </c>
      <c r="Q362" s="50">
        <v>2.0437768958474897E-3</v>
      </c>
      <c r="R362" s="51">
        <v>7.4599999999999996E-3</v>
      </c>
      <c r="S362" s="51">
        <v>3.5307313689942487E-4</v>
      </c>
      <c r="T362" s="51">
        <v>0.90393000000000001</v>
      </c>
      <c r="U362" s="52">
        <v>134.04830000000001</v>
      </c>
      <c r="V362" s="52">
        <v>6.3443484453990235</v>
      </c>
      <c r="W362" s="53">
        <v>4.7800000000000002E-2</v>
      </c>
      <c r="X362" s="53">
        <v>1.306153130379436E-3</v>
      </c>
      <c r="Y362" s="52">
        <v>0.49150726196626704</v>
      </c>
      <c r="Z362" s="54">
        <v>2.5500000000000002E-3</v>
      </c>
      <c r="AA362" s="54">
        <v>1.3038788287260441E-4</v>
      </c>
      <c r="AB362" s="55">
        <v>47.861697834005454</v>
      </c>
      <c r="AC362" s="55">
        <v>2.2609242112016723</v>
      </c>
      <c r="AD362" s="33">
        <v>0.9983223313667946</v>
      </c>
      <c r="AE362" s="56">
        <v>47.992275440030681</v>
      </c>
      <c r="AF362" s="56">
        <v>2.0730986699778997</v>
      </c>
      <c r="AG362" s="56">
        <v>47.911760304888787</v>
      </c>
      <c r="AH362" s="56">
        <v>2.2756539645255787</v>
      </c>
      <c r="AI362" s="56">
        <v>89.381811755940674</v>
      </c>
      <c r="AJ362" s="56">
        <v>64.766382282943837</v>
      </c>
      <c r="AK362" s="97"/>
    </row>
    <row r="363" spans="1:37" s="18" customFormat="1" ht="12.9" x14ac:dyDescent="0.2">
      <c r="A363" s="22" t="s">
        <v>2636</v>
      </c>
      <c r="B363" s="103">
        <v>46.162908999999999</v>
      </c>
      <c r="C363" s="103">
        <v>-112.39302000000001</v>
      </c>
      <c r="D363" s="103" t="s">
        <v>1938</v>
      </c>
      <c r="E363" s="59" t="s">
        <v>1903</v>
      </c>
      <c r="F363" s="59" t="s">
        <v>1902</v>
      </c>
      <c r="G363" s="58" t="s">
        <v>2654</v>
      </c>
      <c r="H363" s="140" t="s">
        <v>1899</v>
      </c>
      <c r="I363" s="140" t="s">
        <v>1897</v>
      </c>
      <c r="J363" s="140" t="s">
        <v>1901</v>
      </c>
      <c r="K363" s="22" t="s">
        <v>404</v>
      </c>
      <c r="L363" s="148">
        <v>42755.516318726855</v>
      </c>
      <c r="M363" s="49">
        <v>302.89999999999998</v>
      </c>
      <c r="N363" s="49">
        <v>176</v>
      </c>
      <c r="O363" s="33">
        <f t="shared" si="12"/>
        <v>0.58104985143611754</v>
      </c>
      <c r="P363" s="50">
        <v>6.79E-3</v>
      </c>
      <c r="Q363" s="50">
        <v>7.7203733070363889E-4</v>
      </c>
      <c r="R363" s="51">
        <v>9.8799999999999995E-4</v>
      </c>
      <c r="S363" s="51">
        <v>4.4614544713579679E-5</v>
      </c>
      <c r="T363" s="51">
        <v>0.27082000000000001</v>
      </c>
      <c r="U363" s="52">
        <v>1012.146</v>
      </c>
      <c r="V363" s="52">
        <v>45.704881945805305</v>
      </c>
      <c r="W363" s="53">
        <v>4.9799999999999997E-2</v>
      </c>
      <c r="X363" s="53">
        <v>5.4910851386588428E-3</v>
      </c>
      <c r="Y363" s="52">
        <v>0.24683838379239412</v>
      </c>
      <c r="Z363" s="54">
        <v>3.9800000000000002E-4</v>
      </c>
      <c r="AA363" s="54">
        <v>3.7846553343732634E-5</v>
      </c>
      <c r="AB363" s="55">
        <v>6.336628422258066</v>
      </c>
      <c r="AC363" s="55">
        <v>0.28945328746951188</v>
      </c>
      <c r="AD363" s="33">
        <v>0.92646984236672669</v>
      </c>
      <c r="AE363" s="56">
        <v>6.8711496881958753</v>
      </c>
      <c r="AF363" s="56">
        <v>0.78361117244623213</v>
      </c>
      <c r="AG363" s="56">
        <v>6.3659129685010161</v>
      </c>
      <c r="AH363" s="56">
        <v>0.28759741830327185</v>
      </c>
      <c r="AI363" s="56">
        <v>185.66902352023379</v>
      </c>
      <c r="AJ363" s="56">
        <v>256.73011184508329</v>
      </c>
      <c r="AK363" s="97"/>
    </row>
    <row r="364" spans="1:37" s="18" customFormat="1" ht="12.9" x14ac:dyDescent="0.2">
      <c r="A364" s="22" t="s">
        <v>2636</v>
      </c>
      <c r="B364" s="103">
        <v>46.162908999999999</v>
      </c>
      <c r="C364" s="103">
        <v>-112.39302000000001</v>
      </c>
      <c r="D364" s="103" t="s">
        <v>1938</v>
      </c>
      <c r="E364" s="59" t="s">
        <v>1903</v>
      </c>
      <c r="F364" s="59" t="s">
        <v>1902</v>
      </c>
      <c r="G364" s="58" t="s">
        <v>2654</v>
      </c>
      <c r="H364" s="140" t="s">
        <v>1899</v>
      </c>
      <c r="I364" s="140" t="s">
        <v>1897</v>
      </c>
      <c r="J364" s="140" t="s">
        <v>1901</v>
      </c>
      <c r="K364" s="22" t="s">
        <v>369</v>
      </c>
      <c r="L364" s="148">
        <v>42755.516760625003</v>
      </c>
      <c r="M364" s="49">
        <v>263</v>
      </c>
      <c r="N364" s="49">
        <v>217.5</v>
      </c>
      <c r="O364" s="33">
        <f t="shared" si="12"/>
        <v>0.8269961977186312</v>
      </c>
      <c r="P364" s="50">
        <v>7.4999999999999997E-3</v>
      </c>
      <c r="Q364" s="50">
        <v>1.1101801655587259E-3</v>
      </c>
      <c r="R364" s="51">
        <v>1.0449999999999999E-3</v>
      </c>
      <c r="S364" s="51">
        <v>4.8711497616065956E-5</v>
      </c>
      <c r="T364" s="51">
        <v>-8.4441000000000002E-2</v>
      </c>
      <c r="U364" s="52">
        <v>956.93780000000004</v>
      </c>
      <c r="V364" s="52">
        <v>44.606579282903283</v>
      </c>
      <c r="W364" s="53">
        <v>5.16E-2</v>
      </c>
      <c r="X364" s="53">
        <v>7.7688495930864831E-3</v>
      </c>
      <c r="Y364" s="52">
        <v>0.16837469833090174</v>
      </c>
      <c r="Z364" s="54">
        <v>3.97E-4</v>
      </c>
      <c r="AA364" s="54">
        <v>2.2450915348822642E-5</v>
      </c>
      <c r="AB364" s="55">
        <v>6.6867279729657376</v>
      </c>
      <c r="AC364" s="55">
        <v>0.31855899933234644</v>
      </c>
      <c r="AD364" s="33">
        <v>0.88744212390024424</v>
      </c>
      <c r="AE364" s="56">
        <v>7.586957240900702</v>
      </c>
      <c r="AF364" s="56">
        <v>1.126632859093496</v>
      </c>
      <c r="AG364" s="56">
        <v>6.7329854478052562</v>
      </c>
      <c r="AH364" s="56">
        <v>0.31400684125388778</v>
      </c>
      <c r="AI364" s="56">
        <v>267.72452094707444</v>
      </c>
      <c r="AJ364" s="56">
        <v>345.36648256899014</v>
      </c>
      <c r="AK364" s="97"/>
    </row>
    <row r="365" spans="1:37" s="18" customFormat="1" ht="12.9" x14ac:dyDescent="0.2">
      <c r="A365" s="22" t="s">
        <v>2636</v>
      </c>
      <c r="B365" s="103">
        <v>46.162908999999999</v>
      </c>
      <c r="C365" s="103">
        <v>-112.39302000000001</v>
      </c>
      <c r="D365" s="103" t="s">
        <v>1938</v>
      </c>
      <c r="E365" s="59" t="s">
        <v>1903</v>
      </c>
      <c r="F365" s="59" t="s">
        <v>1902</v>
      </c>
      <c r="G365" s="58" t="s">
        <v>2654</v>
      </c>
      <c r="H365" s="140" t="s">
        <v>1899</v>
      </c>
      <c r="I365" s="140" t="s">
        <v>1897</v>
      </c>
      <c r="J365" s="140" t="s">
        <v>1901</v>
      </c>
      <c r="K365" s="22" t="s">
        <v>370</v>
      </c>
      <c r="L365" s="148">
        <v>42755.517813888888</v>
      </c>
      <c r="M365" s="49">
        <v>394</v>
      </c>
      <c r="N365" s="49">
        <v>423</v>
      </c>
      <c r="O365" s="33">
        <f t="shared" si="12"/>
        <v>1.0736040609137056</v>
      </c>
      <c r="P365" s="50">
        <v>8.6E-3</v>
      </c>
      <c r="Q365" s="50">
        <v>6.7237192088902698E-4</v>
      </c>
      <c r="R365" s="51">
        <v>1.036E-3</v>
      </c>
      <c r="S365" s="51">
        <v>4.5047956668421704E-5</v>
      </c>
      <c r="T365" s="51">
        <v>0.18976000000000001</v>
      </c>
      <c r="U365" s="52">
        <v>965.25099999999998</v>
      </c>
      <c r="V365" s="52">
        <v>41.971608797195273</v>
      </c>
      <c r="W365" s="53">
        <v>6.0100000000000001E-2</v>
      </c>
      <c r="X365" s="53">
        <v>5.2397331993146376E-3</v>
      </c>
      <c r="Y365" s="52">
        <v>0.56026079710180643</v>
      </c>
      <c r="Z365" s="54">
        <v>3.5399999999999999E-4</v>
      </c>
      <c r="AA365" s="54">
        <v>1.6586934617342652E-5</v>
      </c>
      <c r="AB365" s="55">
        <v>6.5573136679952695</v>
      </c>
      <c r="AC365" s="55">
        <v>0.28854602646747068</v>
      </c>
      <c r="AD365" s="33">
        <v>0.7676893932825255</v>
      </c>
      <c r="AE365" s="56">
        <v>8.6949592937887132</v>
      </c>
      <c r="AF365" s="56">
        <v>0.68248563756996095</v>
      </c>
      <c r="AG365" s="56">
        <v>6.6750280248649139</v>
      </c>
      <c r="AH365" s="56">
        <v>0.29039124602583799</v>
      </c>
      <c r="AI365" s="56">
        <v>607.17681153060619</v>
      </c>
      <c r="AJ365" s="56">
        <v>188.53290166483967</v>
      </c>
      <c r="AK365" s="97"/>
    </row>
    <row r="366" spans="1:37" s="18" customFormat="1" ht="12.9" x14ac:dyDescent="0.2">
      <c r="A366" s="22" t="s">
        <v>2636</v>
      </c>
      <c r="B366" s="103">
        <v>46.162908999999999</v>
      </c>
      <c r="C366" s="103">
        <v>-112.39302000000001</v>
      </c>
      <c r="D366" s="103" t="s">
        <v>1938</v>
      </c>
      <c r="E366" s="59" t="s">
        <v>1903</v>
      </c>
      <c r="F366" s="59" t="s">
        <v>1902</v>
      </c>
      <c r="G366" s="58" t="s">
        <v>2654</v>
      </c>
      <c r="H366" s="140" t="s">
        <v>1899</v>
      </c>
      <c r="I366" s="140" t="s">
        <v>1897</v>
      </c>
      <c r="J366" s="140" t="s">
        <v>1901</v>
      </c>
      <c r="K366" s="22" t="s">
        <v>371</v>
      </c>
      <c r="L366" s="148">
        <v>42755.518259328703</v>
      </c>
      <c r="M366" s="49">
        <v>226</v>
      </c>
      <c r="N366" s="49">
        <v>151</v>
      </c>
      <c r="O366" s="33">
        <f t="shared" si="12"/>
        <v>0.66814159292035402</v>
      </c>
      <c r="P366" s="50">
        <v>7.4999999999999997E-3</v>
      </c>
      <c r="Q366" s="50">
        <v>1.4080127840328722E-3</v>
      </c>
      <c r="R366" s="51">
        <v>9.8299999999999993E-4</v>
      </c>
      <c r="S366" s="51">
        <v>5.5592405956209518E-5</v>
      </c>
      <c r="T366" s="51">
        <v>-3.9025999999999998E-2</v>
      </c>
      <c r="U366" s="52">
        <v>1017.294</v>
      </c>
      <c r="V366" s="52">
        <v>57.53186439384092</v>
      </c>
      <c r="W366" s="53">
        <v>5.7000000000000002E-2</v>
      </c>
      <c r="X366" s="53">
        <v>1.0064770240795365E-2</v>
      </c>
      <c r="Y366" s="52">
        <v>0.25851114120319751</v>
      </c>
      <c r="Z366" s="54">
        <v>3.48E-4</v>
      </c>
      <c r="AA366" s="54">
        <v>2.8852064050947896E-5</v>
      </c>
      <c r="AB366" s="55">
        <v>6.2468269359342576</v>
      </c>
      <c r="AC366" s="55">
        <v>0.36231403760358843</v>
      </c>
      <c r="AD366" s="33">
        <v>0.83481591234997476</v>
      </c>
      <c r="AE366" s="56">
        <v>7.586957240900702</v>
      </c>
      <c r="AF366" s="56">
        <v>1.4286667650029017</v>
      </c>
      <c r="AG366" s="56">
        <v>6.3337126310227667</v>
      </c>
      <c r="AH366" s="56">
        <v>0.35836171317114351</v>
      </c>
      <c r="AI366" s="56">
        <v>491.53323097375943</v>
      </c>
      <c r="AJ366" s="56">
        <v>389.40156846255059</v>
      </c>
      <c r="AK366" s="97"/>
    </row>
    <row r="367" spans="1:37" s="18" customFormat="1" ht="12.9" x14ac:dyDescent="0.2">
      <c r="A367" s="22" t="s">
        <v>2636</v>
      </c>
      <c r="B367" s="103">
        <v>46.162908999999999</v>
      </c>
      <c r="C367" s="103">
        <v>-112.39302000000001</v>
      </c>
      <c r="D367" s="103" t="s">
        <v>1938</v>
      </c>
      <c r="E367" s="59" t="s">
        <v>1903</v>
      </c>
      <c r="F367" s="59" t="s">
        <v>1902</v>
      </c>
      <c r="G367" s="58" t="s">
        <v>2654</v>
      </c>
      <c r="H367" s="140" t="s">
        <v>1899</v>
      </c>
      <c r="I367" s="140" t="s">
        <v>1897</v>
      </c>
      <c r="J367" s="140" t="s">
        <v>1901</v>
      </c>
      <c r="K367" s="22" t="s">
        <v>372</v>
      </c>
      <c r="L367" s="148">
        <v>42755.518705046299</v>
      </c>
      <c r="M367" s="49">
        <v>1224</v>
      </c>
      <c r="N367" s="49">
        <v>599</v>
      </c>
      <c r="O367" s="33">
        <f t="shared" si="12"/>
        <v>0.48937908496732024</v>
      </c>
      <c r="P367" s="50">
        <v>6.6400000000000001E-3</v>
      </c>
      <c r="Q367" s="50">
        <v>3.0989649885082598E-4</v>
      </c>
      <c r="R367" s="51">
        <v>1.023E-3</v>
      </c>
      <c r="S367" s="51">
        <v>3.7143123185860397E-5</v>
      </c>
      <c r="T367" s="51">
        <v>0.40225</v>
      </c>
      <c r="U367" s="52">
        <v>977.51710000000003</v>
      </c>
      <c r="V367" s="52">
        <v>35.491728057532839</v>
      </c>
      <c r="W367" s="53">
        <v>4.7500000000000001E-2</v>
      </c>
      <c r="X367" s="53">
        <v>2.1242645786248003E-3</v>
      </c>
      <c r="Y367" s="52">
        <v>0.42281749008137964</v>
      </c>
      <c r="Z367" s="54">
        <v>3.5100000000000002E-4</v>
      </c>
      <c r="AA367" s="54">
        <v>1.8392400604597542E-5</v>
      </c>
      <c r="AB367" s="55">
        <v>6.5802239594746794</v>
      </c>
      <c r="AC367" s="55">
        <v>0.23948950670813621</v>
      </c>
      <c r="AD367" s="33">
        <v>0.98087052995505164</v>
      </c>
      <c r="AE367" s="56">
        <v>6.7198581525870855</v>
      </c>
      <c r="AF367" s="56">
        <v>0.31461490668519143</v>
      </c>
      <c r="AG367" s="56">
        <v>6.5913108273508687</v>
      </c>
      <c r="AH367" s="56">
        <v>0.2394355094091391</v>
      </c>
      <c r="AI367" s="56">
        <v>74.438403552361478</v>
      </c>
      <c r="AJ367" s="56">
        <v>106.29483987837446</v>
      </c>
      <c r="AK367" s="97"/>
    </row>
    <row r="368" spans="1:37" s="18" customFormat="1" ht="12.9" x14ac:dyDescent="0.2">
      <c r="A368" s="22" t="s">
        <v>2636</v>
      </c>
      <c r="B368" s="103">
        <v>46.162908999999999</v>
      </c>
      <c r="C368" s="103">
        <v>-112.39302000000001</v>
      </c>
      <c r="D368" s="103" t="s">
        <v>1938</v>
      </c>
      <c r="E368" s="59" t="s">
        <v>1903</v>
      </c>
      <c r="F368" s="59" t="s">
        <v>1902</v>
      </c>
      <c r="G368" s="58" t="s">
        <v>2654</v>
      </c>
      <c r="H368" s="140" t="s">
        <v>1899</v>
      </c>
      <c r="I368" s="140" t="s">
        <v>1897</v>
      </c>
      <c r="J368" s="140" t="s">
        <v>1901</v>
      </c>
      <c r="K368" s="22" t="s">
        <v>373</v>
      </c>
      <c r="L368" s="148">
        <v>42755.519154340276</v>
      </c>
      <c r="M368" s="49">
        <v>159</v>
      </c>
      <c r="N368" s="49">
        <v>112</v>
      </c>
      <c r="O368" s="33">
        <f t="shared" si="12"/>
        <v>0.70440251572327039</v>
      </c>
      <c r="P368" s="50">
        <v>9.1999999999999998E-3</v>
      </c>
      <c r="Q368" s="50">
        <v>1.5112431968415938E-3</v>
      </c>
      <c r="R368" s="51">
        <v>1.026E-3</v>
      </c>
      <c r="S368" s="51">
        <v>7.198659875282343E-5</v>
      </c>
      <c r="T368" s="51">
        <v>-8.8416999999999996E-2</v>
      </c>
      <c r="U368" s="52">
        <v>974.65890000000002</v>
      </c>
      <c r="V368" s="52">
        <v>68.384379424051104</v>
      </c>
      <c r="W368" s="53">
        <v>6.6000000000000003E-2</v>
      </c>
      <c r="X368" s="53">
        <v>1.207238170370702E-2</v>
      </c>
      <c r="Y368" s="52">
        <v>0.49414271581018088</v>
      </c>
      <c r="Z368" s="54">
        <v>4.1100000000000002E-4</v>
      </c>
      <c r="AA368" s="54">
        <v>4.7713398537517734E-5</v>
      </c>
      <c r="AB368" s="55">
        <v>6.4446526349927336</v>
      </c>
      <c r="AC368" s="55">
        <v>0.46329512132302131</v>
      </c>
      <c r="AD368" s="33">
        <v>0.71091105677225741</v>
      </c>
      <c r="AE368" s="56">
        <v>9.2988148294316133</v>
      </c>
      <c r="AF368" s="56">
        <v>1.5333324039462355</v>
      </c>
      <c r="AG368" s="56">
        <v>6.6106302771207668</v>
      </c>
      <c r="AH368" s="56">
        <v>0.46403872903780041</v>
      </c>
      <c r="AI368" s="56">
        <v>806.37570116184168</v>
      </c>
      <c r="AJ368" s="56">
        <v>382.86878513099475</v>
      </c>
      <c r="AK368" s="97"/>
    </row>
    <row r="369" spans="1:37" s="18" customFormat="1" ht="12.9" x14ac:dyDescent="0.2">
      <c r="A369" s="22" t="s">
        <v>2636</v>
      </c>
      <c r="B369" s="103">
        <v>46.162908999999999</v>
      </c>
      <c r="C369" s="103">
        <v>-112.39302000000001</v>
      </c>
      <c r="D369" s="103" t="s">
        <v>1938</v>
      </c>
      <c r="E369" s="59" t="s">
        <v>1903</v>
      </c>
      <c r="F369" s="59" t="s">
        <v>1902</v>
      </c>
      <c r="G369" s="58" t="s">
        <v>2654</v>
      </c>
      <c r="H369" s="140" t="s">
        <v>1899</v>
      </c>
      <c r="I369" s="140" t="s">
        <v>1897</v>
      </c>
      <c r="J369" s="140" t="s">
        <v>1901</v>
      </c>
      <c r="K369" s="22" t="s">
        <v>374</v>
      </c>
      <c r="L369" s="148">
        <v>42755.519599606479</v>
      </c>
      <c r="M369" s="49">
        <v>1893</v>
      </c>
      <c r="N369" s="49">
        <v>1055</v>
      </c>
      <c r="O369" s="33">
        <f t="shared" si="12"/>
        <v>0.55731642894875855</v>
      </c>
      <c r="P369" s="50">
        <v>6.9699999999999996E-3</v>
      </c>
      <c r="Q369" s="50">
        <v>4.0476210296913915E-4</v>
      </c>
      <c r="R369" s="51">
        <v>1.0380000000000001E-3</v>
      </c>
      <c r="S369" s="51">
        <v>5.5063396190209699E-5</v>
      </c>
      <c r="T369" s="51">
        <v>0.84372000000000003</v>
      </c>
      <c r="U369" s="52">
        <v>963.39110000000005</v>
      </c>
      <c r="V369" s="52">
        <v>51.105578831338789</v>
      </c>
      <c r="W369" s="53">
        <v>4.8939999999999997E-2</v>
      </c>
      <c r="X369" s="53">
        <v>1.3029387706258494E-3</v>
      </c>
      <c r="Y369" s="52">
        <v>0.4661322890226281</v>
      </c>
      <c r="Z369" s="54">
        <v>3.4099999999999999E-4</v>
      </c>
      <c r="AA369" s="54">
        <v>1.6477633325207841E-5</v>
      </c>
      <c r="AB369" s="55">
        <v>6.6644792336463077</v>
      </c>
      <c r="AC369" s="55">
        <v>0.35358441593731826</v>
      </c>
      <c r="AD369" s="33">
        <v>0.94828025496775015</v>
      </c>
      <c r="AE369" s="56">
        <v>7.0526697800368412</v>
      </c>
      <c r="AF369" s="56">
        <v>0.41090542609221298</v>
      </c>
      <c r="AG369" s="56">
        <v>6.6879074972166821</v>
      </c>
      <c r="AH369" s="56">
        <v>0.35495168578283087</v>
      </c>
      <c r="AI369" s="56">
        <v>144.95749999882187</v>
      </c>
      <c r="AJ369" s="56">
        <v>62.454051483031051</v>
      </c>
      <c r="AK369" s="97"/>
    </row>
    <row r="370" spans="1:37" s="18" customFormat="1" ht="12.9" x14ac:dyDescent="0.2">
      <c r="A370" s="22" t="s">
        <v>2636</v>
      </c>
      <c r="B370" s="103">
        <v>46.162908999999999</v>
      </c>
      <c r="C370" s="103">
        <v>-112.39302000000001</v>
      </c>
      <c r="D370" s="103" t="s">
        <v>1938</v>
      </c>
      <c r="E370" s="59" t="s">
        <v>1903</v>
      </c>
      <c r="F370" s="59" t="s">
        <v>1902</v>
      </c>
      <c r="G370" s="58" t="s">
        <v>2654</v>
      </c>
      <c r="H370" s="140" t="s">
        <v>1899</v>
      </c>
      <c r="I370" s="140" t="s">
        <v>1897</v>
      </c>
      <c r="J370" s="140" t="s">
        <v>1901</v>
      </c>
      <c r="K370" s="22" t="s">
        <v>375</v>
      </c>
      <c r="L370" s="148">
        <v>42755.520041446762</v>
      </c>
      <c r="M370" s="49">
        <v>174</v>
      </c>
      <c r="N370" s="49">
        <v>106.3</v>
      </c>
      <c r="O370" s="33">
        <f t="shared" si="12"/>
        <v>0.61091954022988504</v>
      </c>
      <c r="P370" s="50">
        <v>7.4000000000000003E-3</v>
      </c>
      <c r="Q370" s="50">
        <v>1.4078011223180639E-3</v>
      </c>
      <c r="R370" s="51">
        <v>9.7799999999999992E-4</v>
      </c>
      <c r="S370" s="51">
        <v>6.6922295238582477E-5</v>
      </c>
      <c r="T370" s="51">
        <v>0.50839000000000001</v>
      </c>
      <c r="U370" s="52">
        <v>1022.495</v>
      </c>
      <c r="V370" s="52">
        <v>69.966978079683429</v>
      </c>
      <c r="W370" s="53">
        <v>5.8999999999999997E-2</v>
      </c>
      <c r="X370" s="53">
        <v>1.0069379325459938E-2</v>
      </c>
      <c r="Y370" s="52">
        <v>0.36639711623339521</v>
      </c>
      <c r="Z370" s="54">
        <v>3.7399999999999998E-4</v>
      </c>
      <c r="AA370" s="54">
        <v>5.4515597767978294E-5</v>
      </c>
      <c r="AB370" s="55">
        <v>6.1991034479366762</v>
      </c>
      <c r="AC370" s="55">
        <v>0.43164415489317093</v>
      </c>
      <c r="AD370" s="33">
        <v>0.84175383399545645</v>
      </c>
      <c r="AE370" s="56">
        <v>7.4861698019121254</v>
      </c>
      <c r="AF370" s="56">
        <v>1.4284521494433868</v>
      </c>
      <c r="AG370" s="56">
        <v>6.3015121327005383</v>
      </c>
      <c r="AH370" s="56">
        <v>0.43139439833441429</v>
      </c>
      <c r="AI370" s="56">
        <v>567.09604422188295</v>
      </c>
      <c r="AJ370" s="56">
        <v>371.56073900777665</v>
      </c>
      <c r="AK370" s="97"/>
    </row>
    <row r="371" spans="1:37" s="18" customFormat="1" ht="12.9" x14ac:dyDescent="0.2">
      <c r="A371" s="22" t="s">
        <v>2636</v>
      </c>
      <c r="B371" s="103">
        <v>46.162908999999999</v>
      </c>
      <c r="C371" s="103">
        <v>-112.39302000000001</v>
      </c>
      <c r="D371" s="103" t="s">
        <v>1938</v>
      </c>
      <c r="E371" s="59" t="s">
        <v>1903</v>
      </c>
      <c r="F371" s="59" t="s">
        <v>1902</v>
      </c>
      <c r="G371" s="58" t="s">
        <v>2654</v>
      </c>
      <c r="H371" s="140" t="s">
        <v>1899</v>
      </c>
      <c r="I371" s="140" t="s">
        <v>1897</v>
      </c>
      <c r="J371" s="140" t="s">
        <v>1901</v>
      </c>
      <c r="K371" s="22" t="s">
        <v>376</v>
      </c>
      <c r="L371" s="148">
        <v>42755.520491145835</v>
      </c>
      <c r="M371" s="49">
        <v>213</v>
      </c>
      <c r="N371" s="49">
        <v>129.9</v>
      </c>
      <c r="O371" s="33">
        <f t="shared" si="12"/>
        <v>0.60985915492957754</v>
      </c>
      <c r="P371" s="50">
        <v>7.7000000000000002E-3</v>
      </c>
      <c r="Q371" s="50">
        <v>1.7069610423205328E-3</v>
      </c>
      <c r="R371" s="51">
        <v>1.0430000000000001E-3</v>
      </c>
      <c r="S371" s="51">
        <v>3.9040230532106234E-5</v>
      </c>
      <c r="T371" s="51">
        <v>0.49098000000000003</v>
      </c>
      <c r="U371" s="52">
        <v>958.77279999999996</v>
      </c>
      <c r="V371" s="52">
        <v>35.887543773794775</v>
      </c>
      <c r="W371" s="53">
        <v>5.1999999999999998E-2</v>
      </c>
      <c r="X371" s="53">
        <v>1.1049054258170696E-2</v>
      </c>
      <c r="Y371" s="52">
        <v>7.8961377990891216E-2</v>
      </c>
      <c r="Z371" s="54">
        <v>3.39E-4</v>
      </c>
      <c r="AA371" s="54">
        <v>4.4519303678292181E-5</v>
      </c>
      <c r="AB371" s="55">
        <v>6.6705309864838203</v>
      </c>
      <c r="AC371" s="55">
        <v>0.26673396611387867</v>
      </c>
      <c r="AD371" s="33">
        <v>0.86282393836014604</v>
      </c>
      <c r="AE371" s="56">
        <v>7.7885021112044885</v>
      </c>
      <c r="AF371" s="56">
        <v>1.7317417272352378</v>
      </c>
      <c r="AG371" s="56">
        <v>6.7201060655157692</v>
      </c>
      <c r="AH371" s="56">
        <v>0.2516645832855619</v>
      </c>
      <c r="AI371" s="56">
        <v>285.4098980202682</v>
      </c>
      <c r="AJ371" s="56">
        <v>485.86281883559525</v>
      </c>
      <c r="AK371" s="97"/>
    </row>
    <row r="372" spans="1:37" s="18" customFormat="1" ht="12.9" x14ac:dyDescent="0.2">
      <c r="A372" s="22" t="s">
        <v>2636</v>
      </c>
      <c r="B372" s="103">
        <v>46.162908999999999</v>
      </c>
      <c r="C372" s="103">
        <v>-112.39302000000001</v>
      </c>
      <c r="D372" s="103" t="s">
        <v>1938</v>
      </c>
      <c r="E372" s="59" t="s">
        <v>1903</v>
      </c>
      <c r="F372" s="59" t="s">
        <v>1902</v>
      </c>
      <c r="G372" s="58" t="s">
        <v>2654</v>
      </c>
      <c r="H372" s="140" t="s">
        <v>1899</v>
      </c>
      <c r="I372" s="140" t="s">
        <v>1897</v>
      </c>
      <c r="J372" s="140" t="s">
        <v>1901</v>
      </c>
      <c r="K372" s="22" t="s">
        <v>377</v>
      </c>
      <c r="L372" s="148">
        <v>42755.521376307872</v>
      </c>
      <c r="M372" s="49">
        <v>640</v>
      </c>
      <c r="N372" s="49">
        <v>390</v>
      </c>
      <c r="O372" s="33">
        <f t="shared" si="12"/>
        <v>0.609375</v>
      </c>
      <c r="P372" s="50">
        <v>8.8000000000000005E-3</v>
      </c>
      <c r="Q372" s="50">
        <v>1.0153698833430111E-3</v>
      </c>
      <c r="R372" s="51">
        <v>1.065E-3</v>
      </c>
      <c r="S372" s="51">
        <v>5.3429299078314699E-5</v>
      </c>
      <c r="T372" s="51">
        <v>0.69110000000000005</v>
      </c>
      <c r="U372" s="52">
        <v>938.96709999999996</v>
      </c>
      <c r="V372" s="52">
        <v>47.106432762871826</v>
      </c>
      <c r="W372" s="53">
        <v>5.7099999999999998E-2</v>
      </c>
      <c r="X372" s="53">
        <v>4.0637622961979458E-3</v>
      </c>
      <c r="Y372" s="52">
        <v>0.52314239657557748</v>
      </c>
      <c r="Z372" s="54">
        <v>3.8400000000000001E-4</v>
      </c>
      <c r="AA372" s="54">
        <v>3.5832700149444496E-5</v>
      </c>
      <c r="AB372" s="55">
        <v>6.7668689641027369</v>
      </c>
      <c r="AC372" s="55">
        <v>0.34124525432606273</v>
      </c>
      <c r="AD372" s="33">
        <v>0.77130828610799596</v>
      </c>
      <c r="AE372" s="56">
        <v>8.8962843768824396</v>
      </c>
      <c r="AF372" s="56">
        <v>1.0304663085933914</v>
      </c>
      <c r="AG372" s="56">
        <v>6.8617778554625355</v>
      </c>
      <c r="AH372" s="56">
        <v>0.34441819038972593</v>
      </c>
      <c r="AI372" s="56">
        <v>495.39751514669069</v>
      </c>
      <c r="AJ372" s="56">
        <v>156.8457465839904</v>
      </c>
      <c r="AK372" s="97"/>
    </row>
    <row r="373" spans="1:37" s="18" customFormat="1" ht="12.9" x14ac:dyDescent="0.2">
      <c r="A373" s="22" t="s">
        <v>2636</v>
      </c>
      <c r="B373" s="103">
        <v>46.162908999999999</v>
      </c>
      <c r="C373" s="103">
        <v>-112.39302000000001</v>
      </c>
      <c r="D373" s="103" t="s">
        <v>1938</v>
      </c>
      <c r="E373" s="59" t="s">
        <v>1903</v>
      </c>
      <c r="F373" s="59" t="s">
        <v>1902</v>
      </c>
      <c r="G373" s="58" t="s">
        <v>2654</v>
      </c>
      <c r="H373" s="140" t="s">
        <v>1899</v>
      </c>
      <c r="I373" s="140" t="s">
        <v>1897</v>
      </c>
      <c r="J373" s="140" t="s">
        <v>1901</v>
      </c>
      <c r="K373" s="22" t="s">
        <v>379</v>
      </c>
      <c r="L373" s="148">
        <v>42755.521824976851</v>
      </c>
      <c r="M373" s="49">
        <v>412</v>
      </c>
      <c r="N373" s="49">
        <v>514</v>
      </c>
      <c r="O373" s="33">
        <f t="shared" si="12"/>
        <v>1.2475728155339805</v>
      </c>
      <c r="P373" s="50">
        <v>7.9500000000000001E-2</v>
      </c>
      <c r="Q373" s="50">
        <v>3.0476384299978894E-3</v>
      </c>
      <c r="R373" s="51">
        <v>1.2489999999999999E-2</v>
      </c>
      <c r="S373" s="51">
        <v>3.8275323643308356E-4</v>
      </c>
      <c r="T373" s="51">
        <v>0.66295000000000004</v>
      </c>
      <c r="U373" s="52">
        <v>80.064049999999995</v>
      </c>
      <c r="V373" s="52">
        <v>2.4535446716312301</v>
      </c>
      <c r="W373" s="53">
        <v>4.6899999999999997E-2</v>
      </c>
      <c r="X373" s="53">
        <v>1.4456292747450849E-3</v>
      </c>
      <c r="Y373" s="52">
        <v>0.46065515596031709</v>
      </c>
      <c r="Z373" s="54">
        <v>4.1200000000000004E-3</v>
      </c>
      <c r="AA373" s="54">
        <v>1.6244925361478271E-4</v>
      </c>
      <c r="AB373" s="55">
        <v>80.089006510237382</v>
      </c>
      <c r="AC373" s="55">
        <v>2.448448972973114</v>
      </c>
      <c r="AD373" s="33">
        <v>1.0301551966423468</v>
      </c>
      <c r="AE373" s="56">
        <v>77.674743334238613</v>
      </c>
      <c r="AF373" s="56">
        <v>3.0898144834981935</v>
      </c>
      <c r="AG373" s="56">
        <v>80.017040493626396</v>
      </c>
      <c r="AH373" s="56">
        <v>2.4669138120797185</v>
      </c>
      <c r="AI373" s="56">
        <v>44.13813708766326</v>
      </c>
      <c r="AJ373" s="56">
        <v>73.680606792175141</v>
      </c>
      <c r="AK373" s="97"/>
    </row>
    <row r="374" spans="1:37" s="18" customFormat="1" ht="12.9" x14ac:dyDescent="0.2">
      <c r="A374" s="22" t="s">
        <v>2636</v>
      </c>
      <c r="B374" s="103">
        <v>46.162908999999999</v>
      </c>
      <c r="C374" s="103">
        <v>-112.39302000000001</v>
      </c>
      <c r="D374" s="103" t="s">
        <v>1938</v>
      </c>
      <c r="E374" s="59" t="s">
        <v>1903</v>
      </c>
      <c r="F374" s="59" t="s">
        <v>1902</v>
      </c>
      <c r="G374" s="58" t="s">
        <v>2654</v>
      </c>
      <c r="H374" s="140" t="s">
        <v>1899</v>
      </c>
      <c r="I374" s="140" t="s">
        <v>1897</v>
      </c>
      <c r="J374" s="140" t="s">
        <v>1901</v>
      </c>
      <c r="K374" s="22" t="s">
        <v>380</v>
      </c>
      <c r="L374" s="148">
        <v>42755.52334472222</v>
      </c>
      <c r="M374" s="49">
        <v>601</v>
      </c>
      <c r="N374" s="49">
        <v>342</v>
      </c>
      <c r="O374" s="33">
        <f t="shared" si="12"/>
        <v>0.56905158069883532</v>
      </c>
      <c r="P374" s="50">
        <v>6.7200000000000003E-3</v>
      </c>
      <c r="Q374" s="50">
        <v>8.9020411142613819E-4</v>
      </c>
      <c r="R374" s="51">
        <v>9.7999999999999997E-4</v>
      </c>
      <c r="S374" s="51">
        <v>4.1870753516028339E-5</v>
      </c>
      <c r="T374" s="51">
        <v>0.70330000000000004</v>
      </c>
      <c r="U374" s="52">
        <v>1020.408</v>
      </c>
      <c r="V374" s="52">
        <v>43.59719739223727</v>
      </c>
      <c r="W374" s="53">
        <v>4.7800000000000002E-2</v>
      </c>
      <c r="X374" s="53">
        <v>4.7962418621249692E-3</v>
      </c>
      <c r="Y374" s="52">
        <v>0.18115806470593479</v>
      </c>
      <c r="Z374" s="54">
        <v>3.6499999999999998E-4</v>
      </c>
      <c r="AA374" s="54">
        <v>2.3179516819813135E-5</v>
      </c>
      <c r="AB374" s="55">
        <v>6.3013309642953867</v>
      </c>
      <c r="AC374" s="55">
        <v>0.27185541697028526</v>
      </c>
      <c r="AD374" s="33">
        <v>0.9285120407227978</v>
      </c>
      <c r="AE374" s="56">
        <v>6.8005497768404526</v>
      </c>
      <c r="AF374" s="56">
        <v>0.90349608035795637</v>
      </c>
      <c r="AG374" s="56">
        <v>6.3143923513310956</v>
      </c>
      <c r="AH374" s="56">
        <v>0.26991056864209972</v>
      </c>
      <c r="AI374" s="56">
        <v>89.381811755940674</v>
      </c>
      <c r="AJ374" s="56">
        <v>237.82451439947548</v>
      </c>
      <c r="AK374" s="97"/>
    </row>
    <row r="375" spans="1:37" s="18" customFormat="1" ht="12.9" x14ac:dyDescent="0.2">
      <c r="A375" s="22" t="s">
        <v>2636</v>
      </c>
      <c r="B375" s="103">
        <v>46.162908999999999</v>
      </c>
      <c r="C375" s="103">
        <v>-112.39302000000001</v>
      </c>
      <c r="D375" s="103" t="s">
        <v>1938</v>
      </c>
      <c r="E375" s="59" t="s">
        <v>1903</v>
      </c>
      <c r="F375" s="59" t="s">
        <v>1902</v>
      </c>
      <c r="G375" s="58" t="s">
        <v>2654</v>
      </c>
      <c r="H375" s="140" t="s">
        <v>1899</v>
      </c>
      <c r="I375" s="140" t="s">
        <v>1897</v>
      </c>
      <c r="J375" s="140" t="s">
        <v>1901</v>
      </c>
      <c r="K375" s="22" t="s">
        <v>381</v>
      </c>
      <c r="L375" s="148">
        <v>42755.523790462961</v>
      </c>
      <c r="M375" s="49">
        <v>7210</v>
      </c>
      <c r="N375" s="49">
        <v>6410</v>
      </c>
      <c r="O375" s="33">
        <f t="shared" si="12"/>
        <v>0.88904299583911239</v>
      </c>
      <c r="P375" s="50">
        <v>6.4700000000000001E-3</v>
      </c>
      <c r="Q375" s="50">
        <v>3.1756001007683573E-4</v>
      </c>
      <c r="R375" s="51">
        <v>9.6400000000000001E-4</v>
      </c>
      <c r="S375" s="51">
        <v>4.5306935451429517E-5</v>
      </c>
      <c r="T375" s="51">
        <v>0.92423</v>
      </c>
      <c r="U375" s="52">
        <v>1037.3440000000001</v>
      </c>
      <c r="V375" s="52">
        <v>48.754038303209299</v>
      </c>
      <c r="W375" s="53">
        <v>4.7879999999999999E-2</v>
      </c>
      <c r="X375" s="53">
        <v>1.1802956239857878E-3</v>
      </c>
      <c r="Y375" s="52">
        <v>0.52051418170497277</v>
      </c>
      <c r="Z375" s="54">
        <v>3.19E-4</v>
      </c>
      <c r="AA375" s="54">
        <v>1.5385200681174101E-5</v>
      </c>
      <c r="AB375" s="55">
        <v>6.1978582240070867</v>
      </c>
      <c r="AC375" s="55">
        <v>0.29134560913582097</v>
      </c>
      <c r="AD375" s="33">
        <v>0.9485341510567995</v>
      </c>
      <c r="AE375" s="56">
        <v>6.5483671566017856</v>
      </c>
      <c r="AF375" s="56">
        <v>0.32239386563339439</v>
      </c>
      <c r="AG375" s="56">
        <v>6.2113498816955026</v>
      </c>
      <c r="AH375" s="56">
        <v>0.29206065510491525</v>
      </c>
      <c r="AI375" s="56">
        <v>93.343877873201208</v>
      </c>
      <c r="AJ375" s="56">
        <v>58.384676653082487</v>
      </c>
      <c r="AK375" s="97"/>
    </row>
    <row r="376" spans="1:37" s="18" customFormat="1" ht="12.9" x14ac:dyDescent="0.2">
      <c r="A376" s="22" t="s">
        <v>2636</v>
      </c>
      <c r="B376" s="103">
        <v>46.162908999999999</v>
      </c>
      <c r="C376" s="103">
        <v>-112.39302000000001</v>
      </c>
      <c r="D376" s="103" t="s">
        <v>1938</v>
      </c>
      <c r="E376" s="59" t="s">
        <v>1903</v>
      </c>
      <c r="F376" s="59" t="s">
        <v>1902</v>
      </c>
      <c r="G376" s="58" t="s">
        <v>2654</v>
      </c>
      <c r="H376" s="140" t="s">
        <v>1899</v>
      </c>
      <c r="I376" s="140" t="s">
        <v>1897</v>
      </c>
      <c r="J376" s="140" t="s">
        <v>1901</v>
      </c>
      <c r="K376" s="22" t="s">
        <v>382</v>
      </c>
      <c r="L376" s="148">
        <v>42755.52423466435</v>
      </c>
      <c r="M376" s="49">
        <v>308</v>
      </c>
      <c r="N376" s="49">
        <v>200</v>
      </c>
      <c r="O376" s="33">
        <f t="shared" si="12"/>
        <v>0.64935064935064934</v>
      </c>
      <c r="P376" s="50">
        <v>7.3000000000000001E-3</v>
      </c>
      <c r="Q376" s="50">
        <v>1.2088490393758851E-3</v>
      </c>
      <c r="R376" s="51">
        <v>9.7199999999999999E-4</v>
      </c>
      <c r="S376" s="51">
        <v>5.7392626704133347E-5</v>
      </c>
      <c r="T376" s="51">
        <v>0.21789</v>
      </c>
      <c r="U376" s="52">
        <v>1028.807</v>
      </c>
      <c r="V376" s="52">
        <v>60.746824841682056</v>
      </c>
      <c r="W376" s="53">
        <v>5.11E-2</v>
      </c>
      <c r="X376" s="53">
        <v>7.1731780962137007E-3</v>
      </c>
      <c r="Y376" s="52">
        <v>0.35048373823266615</v>
      </c>
      <c r="Z376" s="54">
        <v>3.5399999999999999E-4</v>
      </c>
      <c r="AA376" s="54">
        <v>2.8881246510495353E-5</v>
      </c>
      <c r="AB376" s="55">
        <v>6.2237343545225503</v>
      </c>
      <c r="AC376" s="55">
        <v>0.37175083776182416</v>
      </c>
      <c r="AD376" s="33">
        <v>0.84801023144801413</v>
      </c>
      <c r="AE376" s="56">
        <v>7.3853723577178956</v>
      </c>
      <c r="AF376" s="56">
        <v>1.2267035281304375</v>
      </c>
      <c r="AG376" s="56">
        <v>6.2628713223981185</v>
      </c>
      <c r="AH376" s="56">
        <v>0.36996602617531826</v>
      </c>
      <c r="AI376" s="56">
        <v>245.34334856799543</v>
      </c>
      <c r="AJ376" s="56">
        <v>323.31002184701009</v>
      </c>
      <c r="AK376" s="97"/>
    </row>
    <row r="377" spans="1:37" s="18" customFormat="1" ht="12.9" x14ac:dyDescent="0.2">
      <c r="A377" s="22" t="s">
        <v>2636</v>
      </c>
      <c r="B377" s="103">
        <v>46.162908999999999</v>
      </c>
      <c r="C377" s="103">
        <v>-112.39302000000001</v>
      </c>
      <c r="D377" s="103" t="s">
        <v>1938</v>
      </c>
      <c r="E377" s="59" t="s">
        <v>1903</v>
      </c>
      <c r="F377" s="59" t="s">
        <v>1902</v>
      </c>
      <c r="G377" s="58" t="s">
        <v>2654</v>
      </c>
      <c r="H377" s="140" t="s">
        <v>1899</v>
      </c>
      <c r="I377" s="140" t="s">
        <v>1897</v>
      </c>
      <c r="J377" s="140" t="s">
        <v>1901</v>
      </c>
      <c r="K377" s="22" t="s">
        <v>383</v>
      </c>
      <c r="L377" s="148">
        <v>42755.52467796296</v>
      </c>
      <c r="M377" s="49">
        <v>163.4</v>
      </c>
      <c r="N377" s="49">
        <v>105.1</v>
      </c>
      <c r="O377" s="33">
        <f t="shared" si="12"/>
        <v>0.64320685434516522</v>
      </c>
      <c r="P377" s="50">
        <v>7.7999999999999996E-3</v>
      </c>
      <c r="Q377" s="50">
        <v>1.4086646158685181E-3</v>
      </c>
      <c r="R377" s="51">
        <v>9.6400000000000001E-4</v>
      </c>
      <c r="S377" s="51">
        <v>5.8281372667431229E-5</v>
      </c>
      <c r="T377" s="51">
        <v>0.25007000000000001</v>
      </c>
      <c r="U377" s="52">
        <v>1037.3440000000001</v>
      </c>
      <c r="V377" s="52">
        <v>62.715617857137474</v>
      </c>
      <c r="W377" s="53">
        <v>6.4000000000000001E-2</v>
      </c>
      <c r="X377" s="53">
        <v>1.3062863392074495E-2</v>
      </c>
      <c r="Y377" s="52">
        <v>0.17931365973159735</v>
      </c>
      <c r="Z377" s="54">
        <v>4.4099999999999999E-4</v>
      </c>
      <c r="AA377" s="54">
        <v>3.3193258351659299E-5</v>
      </c>
      <c r="AB377" s="55">
        <v>6.0710686559544813</v>
      </c>
      <c r="AC377" s="55">
        <v>0.38114246384532852</v>
      </c>
      <c r="AD377" s="33">
        <v>0.78731721844022384</v>
      </c>
      <c r="AE377" s="56">
        <v>7.8892595464900177</v>
      </c>
      <c r="AF377" s="56">
        <v>1.4293276931916159</v>
      </c>
      <c r="AG377" s="56">
        <v>6.2113498816955026</v>
      </c>
      <c r="AH377" s="56">
        <v>0.37569491941522587</v>
      </c>
      <c r="AI377" s="56">
        <v>741.63045178799723</v>
      </c>
      <c r="AJ377" s="56">
        <v>431.70489724208346</v>
      </c>
      <c r="AK377" s="97"/>
    </row>
    <row r="378" spans="1:37" s="18" customFormat="1" ht="12.9" x14ac:dyDescent="0.2">
      <c r="A378" s="22" t="s">
        <v>2636</v>
      </c>
      <c r="B378" s="103">
        <v>46.162908999999999</v>
      </c>
      <c r="C378" s="103">
        <v>-112.39302000000001</v>
      </c>
      <c r="D378" s="103" t="s">
        <v>1938</v>
      </c>
      <c r="E378" s="59" t="s">
        <v>1903</v>
      </c>
      <c r="F378" s="59" t="s">
        <v>1902</v>
      </c>
      <c r="G378" s="58" t="s">
        <v>2654</v>
      </c>
      <c r="H378" s="140" t="s">
        <v>1899</v>
      </c>
      <c r="I378" s="140" t="s">
        <v>1897</v>
      </c>
      <c r="J378" s="140" t="s">
        <v>1901</v>
      </c>
      <c r="K378" s="22" t="s">
        <v>384</v>
      </c>
      <c r="L378" s="148">
        <v>42755.525125335647</v>
      </c>
      <c r="M378" s="49">
        <v>1890</v>
      </c>
      <c r="N378" s="49">
        <v>870</v>
      </c>
      <c r="O378" s="33">
        <f t="shared" si="12"/>
        <v>0.46031746031746029</v>
      </c>
      <c r="P378" s="50">
        <v>9.6699999999999998E-3</v>
      </c>
      <c r="Q378" s="50">
        <v>6.2088932991314976E-4</v>
      </c>
      <c r="R378" s="51">
        <v>1.016E-3</v>
      </c>
      <c r="S378" s="51">
        <v>6.0513654657440747E-5</v>
      </c>
      <c r="T378" s="51">
        <v>0.85353999999999997</v>
      </c>
      <c r="U378" s="52">
        <v>984.25199999999995</v>
      </c>
      <c r="V378" s="52">
        <v>58.622719994053504</v>
      </c>
      <c r="W378" s="53">
        <v>6.9099999999999995E-2</v>
      </c>
      <c r="X378" s="53">
        <v>2.5980615851053262E-3</v>
      </c>
      <c r="Y378" s="52">
        <v>0.48074649663451841</v>
      </c>
      <c r="Z378" s="54">
        <v>4.8700000000000002E-4</v>
      </c>
      <c r="AA378" s="54">
        <v>3.3449478321791502E-5</v>
      </c>
      <c r="AB378" s="55">
        <v>6.3561634038437278</v>
      </c>
      <c r="AC378" s="55">
        <v>0.37925270570545233</v>
      </c>
      <c r="AD378" s="33">
        <v>0.669925335507363</v>
      </c>
      <c r="AE378" s="56">
        <v>9.7715842931932606</v>
      </c>
      <c r="AF378" s="56">
        <v>0.63024486762551768</v>
      </c>
      <c r="AG378" s="56">
        <v>6.5462318860559732</v>
      </c>
      <c r="AH378" s="56">
        <v>0.39008427900135584</v>
      </c>
      <c r="AI378" s="56">
        <v>901.72688512228649</v>
      </c>
      <c r="AJ378" s="56">
        <v>77.523034320781704</v>
      </c>
      <c r="AK378" s="97"/>
    </row>
    <row r="379" spans="1:37" s="18" customFormat="1" ht="12.9" x14ac:dyDescent="0.2">
      <c r="A379" s="22" t="s">
        <v>2636</v>
      </c>
      <c r="B379" s="103">
        <v>46.162908999999999</v>
      </c>
      <c r="C379" s="103">
        <v>-112.39302000000001</v>
      </c>
      <c r="D379" s="103" t="s">
        <v>1938</v>
      </c>
      <c r="E379" s="59" t="s">
        <v>1903</v>
      </c>
      <c r="F379" s="59" t="s">
        <v>1902</v>
      </c>
      <c r="G379" s="58" t="s">
        <v>2654</v>
      </c>
      <c r="H379" s="140" t="s">
        <v>1899</v>
      </c>
      <c r="I379" s="140" t="s">
        <v>1897</v>
      </c>
      <c r="J379" s="140" t="s">
        <v>1901</v>
      </c>
      <c r="K379" s="22" t="s">
        <v>385</v>
      </c>
      <c r="L379" s="148">
        <v>42755.525572789353</v>
      </c>
      <c r="M379" s="49">
        <v>812</v>
      </c>
      <c r="N379" s="49">
        <v>488</v>
      </c>
      <c r="O379" s="33">
        <f t="shared" si="12"/>
        <v>0.60098522167487689</v>
      </c>
      <c r="P379" s="50">
        <v>7.3200000000000001E-3</v>
      </c>
      <c r="Q379" s="50">
        <v>5.4984812448529818E-4</v>
      </c>
      <c r="R379" s="51">
        <v>1.0150000000000001E-3</v>
      </c>
      <c r="S379" s="51">
        <v>5.9565845918613467E-5</v>
      </c>
      <c r="T379" s="51">
        <v>0.56394</v>
      </c>
      <c r="U379" s="52">
        <v>985.22170000000006</v>
      </c>
      <c r="V379" s="52">
        <v>57.818290281743508</v>
      </c>
      <c r="W379" s="53">
        <v>5.1299999999999998E-2</v>
      </c>
      <c r="X379" s="53">
        <v>2.5184669940263261E-3</v>
      </c>
      <c r="Y379" s="52">
        <v>0.38643551221952877</v>
      </c>
      <c r="Z379" s="54">
        <v>3.6299999999999999E-4</v>
      </c>
      <c r="AA379" s="54">
        <v>2.5074042354594523E-5</v>
      </c>
      <c r="AB379" s="55">
        <v>6.4973150828168631</v>
      </c>
      <c r="AC379" s="55">
        <v>0.3817462622268103</v>
      </c>
      <c r="AD379" s="33">
        <v>0.88309542651949136</v>
      </c>
      <c r="AE379" s="56">
        <v>7.4055326470684548</v>
      </c>
      <c r="AF379" s="56">
        <v>0.5581530318269603</v>
      </c>
      <c r="AG379" s="56">
        <v>6.5397920115669352</v>
      </c>
      <c r="AH379" s="56">
        <v>0.38397467812436281</v>
      </c>
      <c r="AI379" s="56">
        <v>254.33285586992096</v>
      </c>
      <c r="AJ379" s="56">
        <v>112.88633240869741</v>
      </c>
      <c r="AK379" s="97"/>
    </row>
    <row r="380" spans="1:37" s="18" customFormat="1" ht="12.9" x14ac:dyDescent="0.2">
      <c r="A380" s="22" t="s">
        <v>2636</v>
      </c>
      <c r="B380" s="103">
        <v>46.162908999999999</v>
      </c>
      <c r="C380" s="103">
        <v>-112.39302000000001</v>
      </c>
      <c r="D380" s="103" t="s">
        <v>1938</v>
      </c>
      <c r="E380" s="59" t="s">
        <v>1903</v>
      </c>
      <c r="F380" s="59" t="s">
        <v>1902</v>
      </c>
      <c r="G380" s="58" t="s">
        <v>2654</v>
      </c>
      <c r="H380" s="140" t="s">
        <v>1899</v>
      </c>
      <c r="I380" s="140" t="s">
        <v>1897</v>
      </c>
      <c r="J380" s="140" t="s">
        <v>1901</v>
      </c>
      <c r="K380" s="22" t="s">
        <v>386</v>
      </c>
      <c r="L380" s="148">
        <v>42755.526016412034</v>
      </c>
      <c r="M380" s="49">
        <v>2281</v>
      </c>
      <c r="N380" s="49">
        <v>1831</v>
      </c>
      <c r="O380" s="33">
        <f t="shared" si="12"/>
        <v>0.80271810609381855</v>
      </c>
      <c r="P380" s="50">
        <v>6.8500000000000002E-3</v>
      </c>
      <c r="Q380" s="50">
        <v>4.228108324061719E-4</v>
      </c>
      <c r="R380" s="51">
        <v>1.0499999999999999E-3</v>
      </c>
      <c r="S380" s="51">
        <v>5.3310411741047354E-5</v>
      </c>
      <c r="T380" s="51">
        <v>0.81879000000000002</v>
      </c>
      <c r="U380" s="52">
        <v>952.38099999999997</v>
      </c>
      <c r="V380" s="52">
        <v>48.35411124793837</v>
      </c>
      <c r="W380" s="53">
        <v>4.7300000000000002E-2</v>
      </c>
      <c r="X380" s="53">
        <v>1.8587404337346298E-3</v>
      </c>
      <c r="Y380" s="52">
        <v>0.37966026281137116</v>
      </c>
      <c r="Z380" s="54">
        <v>3.4099999999999999E-4</v>
      </c>
      <c r="AA380" s="54">
        <v>1.9248698657311877E-5</v>
      </c>
      <c r="AB380" s="55">
        <v>6.7555459973886762</v>
      </c>
      <c r="AC380" s="55">
        <v>0.34323799098532232</v>
      </c>
      <c r="AD380" s="33">
        <v>0.97598321319795955</v>
      </c>
      <c r="AE380" s="56">
        <v>6.9316599911431638</v>
      </c>
      <c r="AF380" s="56">
        <v>0.42922422002682681</v>
      </c>
      <c r="AG380" s="56">
        <v>6.765183790951645</v>
      </c>
      <c r="AH380" s="56">
        <v>0.34365183427274443</v>
      </c>
      <c r="AI380" s="56">
        <v>64.400154984077602</v>
      </c>
      <c r="AJ380" s="56">
        <v>93.577644654419714</v>
      </c>
      <c r="AK380" s="97"/>
    </row>
    <row r="381" spans="1:37" s="18" customFormat="1" ht="12.9" x14ac:dyDescent="0.2">
      <c r="A381" s="22" t="s">
        <v>2636</v>
      </c>
      <c r="B381" s="103">
        <v>46.162908999999999</v>
      </c>
      <c r="C381" s="103">
        <v>-112.39302000000001</v>
      </c>
      <c r="D381" s="103" t="s">
        <v>1938</v>
      </c>
      <c r="E381" s="59" t="s">
        <v>1903</v>
      </c>
      <c r="F381" s="59" t="s">
        <v>1902</v>
      </c>
      <c r="G381" s="58" t="s">
        <v>2654</v>
      </c>
      <c r="H381" s="140" t="s">
        <v>1899</v>
      </c>
      <c r="I381" s="140" t="s">
        <v>1897</v>
      </c>
      <c r="J381" s="140" t="s">
        <v>1901</v>
      </c>
      <c r="K381" s="22" t="s">
        <v>387</v>
      </c>
      <c r="L381" s="148">
        <v>42755.526459907407</v>
      </c>
      <c r="M381" s="49">
        <v>330</v>
      </c>
      <c r="N381" s="49">
        <v>229</v>
      </c>
      <c r="O381" s="33">
        <f t="shared" si="12"/>
        <v>0.69393939393939397</v>
      </c>
      <c r="P381" s="50">
        <v>7.1700000000000002E-3</v>
      </c>
      <c r="Q381" s="50">
        <v>7.2433663444561465E-4</v>
      </c>
      <c r="R381" s="51">
        <v>1.0330000000000001E-3</v>
      </c>
      <c r="S381" s="51">
        <v>4.5020390935663804E-5</v>
      </c>
      <c r="T381" s="51">
        <v>0.36556</v>
      </c>
      <c r="U381" s="52">
        <v>968.05420000000004</v>
      </c>
      <c r="V381" s="52">
        <v>42.189913413998092</v>
      </c>
      <c r="W381" s="53">
        <v>5.0900000000000001E-2</v>
      </c>
      <c r="X381" s="53">
        <v>4.3216112735876642E-3</v>
      </c>
      <c r="Y381" s="52">
        <v>0.29910408133698008</v>
      </c>
      <c r="Z381" s="54">
        <v>3.3599999999999998E-4</v>
      </c>
      <c r="AA381" s="54">
        <v>2.879511069608867E-5</v>
      </c>
      <c r="AB381" s="55">
        <v>6.6158692265700365</v>
      </c>
      <c r="AC381" s="55">
        <v>0.29053547050818646</v>
      </c>
      <c r="AD381" s="33">
        <v>0.91748201185258471</v>
      </c>
      <c r="AE381" s="56">
        <v>7.2543207192156434</v>
      </c>
      <c r="AF381" s="56">
        <v>0.73521290478194679</v>
      </c>
      <c r="AG381" s="56">
        <v>6.6557087680898581</v>
      </c>
      <c r="AH381" s="56">
        <v>0.2902135538971457</v>
      </c>
      <c r="AI381" s="56">
        <v>236.30385112996791</v>
      </c>
      <c r="AJ381" s="56">
        <v>195.86985443934688</v>
      </c>
      <c r="AK381" s="97"/>
    </row>
    <row r="382" spans="1:37" s="18" customFormat="1" ht="12.9" x14ac:dyDescent="0.2">
      <c r="A382" s="22" t="s">
        <v>2636</v>
      </c>
      <c r="B382" s="103">
        <v>46.162908999999999</v>
      </c>
      <c r="C382" s="103">
        <v>-112.39302000000001</v>
      </c>
      <c r="D382" s="103" t="s">
        <v>1938</v>
      </c>
      <c r="E382" s="59" t="s">
        <v>1903</v>
      </c>
      <c r="F382" s="59" t="s">
        <v>1902</v>
      </c>
      <c r="G382" s="58" t="s">
        <v>2654</v>
      </c>
      <c r="H382" s="140" t="s">
        <v>1899</v>
      </c>
      <c r="I382" s="140" t="s">
        <v>1897</v>
      </c>
      <c r="J382" s="140" t="s">
        <v>1901</v>
      </c>
      <c r="K382" s="22" t="s">
        <v>389</v>
      </c>
      <c r="L382" s="148">
        <v>42755.527344224538</v>
      </c>
      <c r="M382" s="49">
        <v>182</v>
      </c>
      <c r="N382" s="49">
        <v>152.30000000000001</v>
      </c>
      <c r="O382" s="33">
        <f t="shared" si="12"/>
        <v>0.83681318681318684</v>
      </c>
      <c r="P382" s="50">
        <v>0.33900000000000002</v>
      </c>
      <c r="Q382" s="50">
        <v>1.4661800707962169E-2</v>
      </c>
      <c r="R382" s="51">
        <v>1.4189999999999999E-2</v>
      </c>
      <c r="S382" s="51">
        <v>4.352498592762552E-4</v>
      </c>
      <c r="T382" s="51">
        <v>0.71596000000000004</v>
      </c>
      <c r="U382" s="52">
        <v>70.472160000000002</v>
      </c>
      <c r="V382" s="52">
        <v>2.1615929335955557</v>
      </c>
      <c r="W382" s="53">
        <v>0.17560000000000001</v>
      </c>
      <c r="X382" s="53">
        <v>6.1101672644863006E-3</v>
      </c>
      <c r="Y382" s="52">
        <v>0.6223652443921236</v>
      </c>
      <c r="Z382" s="54">
        <v>9.92E-3</v>
      </c>
      <c r="AA382" s="54">
        <v>4.9179524194526325E-4</v>
      </c>
      <c r="AB382" s="55">
        <v>76.158146397320792</v>
      </c>
      <c r="AC382" s="55">
        <v>2.6036145969269859</v>
      </c>
      <c r="AD382" s="33">
        <v>0.30643546240526054</v>
      </c>
      <c r="AE382" s="56">
        <v>296.41373479112093</v>
      </c>
      <c r="AF382" s="56">
        <v>14.779261508786883</v>
      </c>
      <c r="AG382" s="56">
        <v>90.831679883987405</v>
      </c>
      <c r="AH382" s="56">
        <v>2.8051904305064044</v>
      </c>
      <c r="AI382" s="56">
        <v>2611.7464178082059</v>
      </c>
      <c r="AJ382" s="56">
        <v>57.934370785319572</v>
      </c>
      <c r="AK382" s="97"/>
    </row>
    <row r="383" spans="1:37" s="18" customFormat="1" ht="12.9" x14ac:dyDescent="0.2">
      <c r="A383" s="22" t="s">
        <v>2636</v>
      </c>
      <c r="B383" s="103">
        <v>46.162908999999999</v>
      </c>
      <c r="C383" s="103">
        <v>-112.39302000000001</v>
      </c>
      <c r="D383" s="103" t="s">
        <v>1938</v>
      </c>
      <c r="E383" s="59" t="s">
        <v>1903</v>
      </c>
      <c r="F383" s="59" t="s">
        <v>1902</v>
      </c>
      <c r="G383" s="58" t="s">
        <v>2654</v>
      </c>
      <c r="H383" s="140" t="s">
        <v>1899</v>
      </c>
      <c r="I383" s="140" t="s">
        <v>1897</v>
      </c>
      <c r="J383" s="140" t="s">
        <v>1901</v>
      </c>
      <c r="K383" s="22" t="s">
        <v>390</v>
      </c>
      <c r="L383" s="148">
        <v>42755.528399328701</v>
      </c>
      <c r="M383" s="49">
        <v>333</v>
      </c>
      <c r="N383" s="49">
        <v>229.8</v>
      </c>
      <c r="O383" s="33">
        <f t="shared" si="12"/>
        <v>0.69009009009009015</v>
      </c>
      <c r="P383" s="50">
        <v>7.2700000000000004E-3</v>
      </c>
      <c r="Q383" s="50">
        <v>9.2154281506612605E-4</v>
      </c>
      <c r="R383" s="51">
        <v>9.4600000000000001E-4</v>
      </c>
      <c r="S383" s="51">
        <v>3.2155347922235265E-5</v>
      </c>
      <c r="T383" s="51">
        <v>0.3105</v>
      </c>
      <c r="U383" s="52">
        <v>1057.0820000000001</v>
      </c>
      <c r="V383" s="52">
        <v>35.931133184881602</v>
      </c>
      <c r="W383" s="53">
        <v>5.62E-2</v>
      </c>
      <c r="X383" s="53">
        <v>6.892269292475447E-3</v>
      </c>
      <c r="Y383" s="52">
        <v>0.23892572675088772</v>
      </c>
      <c r="Z383" s="54">
        <v>2.8699999999999998E-4</v>
      </c>
      <c r="AA383" s="54">
        <v>1.8893056925759794E-5</v>
      </c>
      <c r="AB383" s="55">
        <v>6.0179498914705771</v>
      </c>
      <c r="AC383" s="55">
        <v>0.21135334588675736</v>
      </c>
      <c r="AD383" s="33">
        <v>0.82873098943508672</v>
      </c>
      <c r="AE383" s="56">
        <v>7.3551311731475595</v>
      </c>
      <c r="AF383" s="56">
        <v>0.9352880694285477</v>
      </c>
      <c r="AG383" s="56">
        <v>6.0954251345474271</v>
      </c>
      <c r="AH383" s="56">
        <v>0.20728335826087355</v>
      </c>
      <c r="AI383" s="56">
        <v>460.27838713971238</v>
      </c>
      <c r="AJ383" s="56">
        <v>271.91555542615737</v>
      </c>
      <c r="AK383" s="97"/>
    </row>
    <row r="384" spans="1:37" s="18" customFormat="1" ht="12.9" x14ac:dyDescent="0.2">
      <c r="A384" s="22" t="s">
        <v>2636</v>
      </c>
      <c r="B384" s="103">
        <v>46.162908999999999</v>
      </c>
      <c r="C384" s="103">
        <v>-112.39302000000001</v>
      </c>
      <c r="D384" s="103" t="s">
        <v>1938</v>
      </c>
      <c r="E384" s="59" t="s">
        <v>1903</v>
      </c>
      <c r="F384" s="59" t="s">
        <v>1902</v>
      </c>
      <c r="G384" s="58" t="s">
        <v>2654</v>
      </c>
      <c r="H384" s="140" t="s">
        <v>1899</v>
      </c>
      <c r="I384" s="140" t="s">
        <v>1897</v>
      </c>
      <c r="J384" s="140" t="s">
        <v>1901</v>
      </c>
      <c r="K384" s="22" t="s">
        <v>391</v>
      </c>
      <c r="L384" s="148">
        <v>42755.529290092592</v>
      </c>
      <c r="M384" s="49">
        <v>117.8</v>
      </c>
      <c r="N384" s="49">
        <v>76.5</v>
      </c>
      <c r="O384" s="33">
        <f t="shared" si="12"/>
        <v>0.64940577249575548</v>
      </c>
      <c r="P384" s="50">
        <v>1.06E-2</v>
      </c>
      <c r="Q384" s="50">
        <v>2.011204614155407E-3</v>
      </c>
      <c r="R384" s="51">
        <v>1.0120000000000001E-3</v>
      </c>
      <c r="S384" s="51">
        <v>4.2174134253117751E-5</v>
      </c>
      <c r="T384" s="51">
        <v>0.24429999999999999</v>
      </c>
      <c r="U384" s="52">
        <v>988.14229999999998</v>
      </c>
      <c r="V384" s="52">
        <v>41.179885344335482</v>
      </c>
      <c r="W384" s="53">
        <v>7.2999999999999995E-2</v>
      </c>
      <c r="X384" s="53">
        <v>1.1096467906500698E-2</v>
      </c>
      <c r="Y384" s="52">
        <v>0.19830182959755283</v>
      </c>
      <c r="Z384" s="54">
        <v>3.5199999999999999E-4</v>
      </c>
      <c r="AA384" s="54">
        <v>2.6936250667084313E-5</v>
      </c>
      <c r="AB384" s="55">
        <v>6.2989460876915695</v>
      </c>
      <c r="AC384" s="55">
        <v>0.27830349356191586</v>
      </c>
      <c r="AD384" s="33">
        <v>0.60902474751771285</v>
      </c>
      <c r="AE384" s="56">
        <v>10.706416079272069</v>
      </c>
      <c r="AF384" s="56">
        <v>2.0400922473556768</v>
      </c>
      <c r="AG384" s="56">
        <v>6.5204723494982533</v>
      </c>
      <c r="AH384" s="56">
        <v>0.27186620434693454</v>
      </c>
      <c r="AI384" s="56">
        <v>1013.9527306527029</v>
      </c>
      <c r="AJ384" s="56">
        <v>308.04528851933094</v>
      </c>
      <c r="AK384" s="97"/>
    </row>
    <row r="385" spans="1:37" s="18" customFormat="1" ht="12.9" x14ac:dyDescent="0.2">
      <c r="A385" s="22" t="s">
        <v>2636</v>
      </c>
      <c r="B385" s="103">
        <v>46.162908999999999</v>
      </c>
      <c r="C385" s="103">
        <v>-112.39302000000001</v>
      </c>
      <c r="D385" s="103" t="s">
        <v>1938</v>
      </c>
      <c r="E385" s="59" t="s">
        <v>1903</v>
      </c>
      <c r="F385" s="59" t="s">
        <v>1902</v>
      </c>
      <c r="G385" s="58" t="s">
        <v>2654</v>
      </c>
      <c r="H385" s="140" t="s">
        <v>1899</v>
      </c>
      <c r="I385" s="140" t="s">
        <v>1897</v>
      </c>
      <c r="J385" s="140" t="s">
        <v>1901</v>
      </c>
      <c r="K385" s="22" t="s">
        <v>392</v>
      </c>
      <c r="L385" s="148">
        <v>42755.529735069445</v>
      </c>
      <c r="M385" s="49">
        <v>1556</v>
      </c>
      <c r="N385" s="49">
        <v>714</v>
      </c>
      <c r="O385" s="33">
        <f t="shared" si="12"/>
        <v>0.4588688946015424</v>
      </c>
      <c r="P385" s="50">
        <v>6.94E-3</v>
      </c>
      <c r="Q385" s="50">
        <v>3.3965488366870277E-4</v>
      </c>
      <c r="R385" s="51">
        <v>1.0280000000000001E-3</v>
      </c>
      <c r="S385" s="51">
        <v>4.4087567408510984E-5</v>
      </c>
      <c r="T385" s="51">
        <v>0.64583000000000002</v>
      </c>
      <c r="U385" s="52">
        <v>972.76260000000002</v>
      </c>
      <c r="V385" s="52">
        <v>41.718617497706035</v>
      </c>
      <c r="W385" s="53">
        <v>4.9099999999999998E-2</v>
      </c>
      <c r="X385" s="53">
        <v>1.7928535913453725E-3</v>
      </c>
      <c r="Y385" s="52">
        <v>0.48714627259156451</v>
      </c>
      <c r="Z385" s="54">
        <v>3.4400000000000001E-4</v>
      </c>
      <c r="AA385" s="54">
        <v>1.9270038920562669E-5</v>
      </c>
      <c r="AB385" s="55">
        <v>6.5989549224937774</v>
      </c>
      <c r="AC385" s="55">
        <v>0.28331179965339248</v>
      </c>
      <c r="AD385" s="33">
        <v>0.94319495538875753</v>
      </c>
      <c r="AE385" s="56">
        <v>7.0224186848042507</v>
      </c>
      <c r="AF385" s="56">
        <v>0.34482125603581082</v>
      </c>
      <c r="AG385" s="56">
        <v>6.6235098781351223</v>
      </c>
      <c r="AH385" s="56">
        <v>0.28420045499019586</v>
      </c>
      <c r="AI385" s="56">
        <v>152.60889918150485</v>
      </c>
      <c r="AJ385" s="56">
        <v>85.536324493120745</v>
      </c>
      <c r="AK385" s="97"/>
    </row>
    <row r="386" spans="1:37" s="18" customFormat="1" ht="12.9" x14ac:dyDescent="0.2">
      <c r="A386" s="22" t="s">
        <v>2636</v>
      </c>
      <c r="B386" s="103">
        <v>46.162908999999999</v>
      </c>
      <c r="C386" s="103">
        <v>-112.39302000000001</v>
      </c>
      <c r="D386" s="103" t="s">
        <v>1938</v>
      </c>
      <c r="E386" s="59" t="s">
        <v>1903</v>
      </c>
      <c r="F386" s="59" t="s">
        <v>1902</v>
      </c>
      <c r="G386" s="58" t="s">
        <v>2654</v>
      </c>
      <c r="H386" s="140" t="s">
        <v>1899</v>
      </c>
      <c r="I386" s="140" t="s">
        <v>1897</v>
      </c>
      <c r="J386" s="140" t="s">
        <v>1901</v>
      </c>
      <c r="K386" s="22" t="s">
        <v>393</v>
      </c>
      <c r="L386" s="148">
        <v>42755.530182361108</v>
      </c>
      <c r="M386" s="49">
        <v>375</v>
      </c>
      <c r="N386" s="49">
        <v>353</v>
      </c>
      <c r="O386" s="33">
        <f t="shared" si="12"/>
        <v>0.94133333333333336</v>
      </c>
      <c r="P386" s="50">
        <v>7.5599999999999999E-3</v>
      </c>
      <c r="Q386" s="50">
        <v>6.3817038477196665E-4</v>
      </c>
      <c r="R386" s="51">
        <v>1.0300000000000001E-3</v>
      </c>
      <c r="S386" s="51">
        <v>5.5003272629908119E-5</v>
      </c>
      <c r="T386" s="51">
        <v>0.75038000000000005</v>
      </c>
      <c r="U386" s="52">
        <v>970.87379999999996</v>
      </c>
      <c r="V386" s="52">
        <v>51.845858605318476</v>
      </c>
      <c r="W386" s="53">
        <v>5.2999999999999999E-2</v>
      </c>
      <c r="X386" s="53">
        <v>3.752812278811718E-3</v>
      </c>
      <c r="Y386" s="52">
        <v>0.2998344923009425</v>
      </c>
      <c r="Z386" s="54">
        <v>3.6699999999999998E-4</v>
      </c>
      <c r="AA386" s="54">
        <v>1.8516900388563956E-5</v>
      </c>
      <c r="AB386" s="55">
        <v>6.5790150079706136</v>
      </c>
      <c r="AC386" s="55">
        <v>0.35263621513107835</v>
      </c>
      <c r="AD386" s="33">
        <v>0.86779400097698245</v>
      </c>
      <c r="AE386" s="56">
        <v>7.6474249026213093</v>
      </c>
      <c r="AF386" s="56">
        <v>0.64778071853033914</v>
      </c>
      <c r="AG386" s="56">
        <v>6.636389453416756</v>
      </c>
      <c r="AH386" s="56">
        <v>0.35456412573941659</v>
      </c>
      <c r="AI386" s="56">
        <v>328.79678831034431</v>
      </c>
      <c r="AJ386" s="56">
        <v>160.65924736474489</v>
      </c>
      <c r="AK386" s="97"/>
    </row>
    <row r="387" spans="1:37" s="18" customFormat="1" ht="12.9" x14ac:dyDescent="0.2">
      <c r="A387" s="22" t="s">
        <v>2636</v>
      </c>
      <c r="B387" s="103">
        <v>46.162908999999999</v>
      </c>
      <c r="C387" s="103">
        <v>-112.39302000000001</v>
      </c>
      <c r="D387" s="103" t="s">
        <v>1938</v>
      </c>
      <c r="E387" s="59" t="s">
        <v>1903</v>
      </c>
      <c r="F387" s="59" t="s">
        <v>1902</v>
      </c>
      <c r="G387" s="58" t="s">
        <v>2654</v>
      </c>
      <c r="H387" s="140" t="s">
        <v>1899</v>
      </c>
      <c r="I387" s="140" t="s">
        <v>1897</v>
      </c>
      <c r="J387" s="140" t="s">
        <v>1901</v>
      </c>
      <c r="K387" s="22" t="s">
        <v>394</v>
      </c>
      <c r="L387" s="148">
        <v>42755.530628865738</v>
      </c>
      <c r="M387" s="49">
        <v>107.8</v>
      </c>
      <c r="N387" s="49">
        <v>56.2</v>
      </c>
      <c r="O387" s="33">
        <f t="shared" si="12"/>
        <v>0.52133580705009286</v>
      </c>
      <c r="P387" s="50">
        <v>8.8000000000000005E-3</v>
      </c>
      <c r="Q387" s="50">
        <v>1.9081341671905567E-3</v>
      </c>
      <c r="R387" s="51">
        <v>1.0070000000000001E-3</v>
      </c>
      <c r="S387" s="51">
        <v>5.2977538636671294E-5</v>
      </c>
      <c r="T387" s="51">
        <v>0.18459</v>
      </c>
      <c r="U387" s="52">
        <v>993.04870000000005</v>
      </c>
      <c r="V387" s="52">
        <v>52.243572419277342</v>
      </c>
      <c r="W387" s="53">
        <v>6.6000000000000003E-2</v>
      </c>
      <c r="X387" s="53">
        <v>1.5057967990402954E-2</v>
      </c>
      <c r="Y387" s="52">
        <v>0.19929693018763386</v>
      </c>
      <c r="Z387" s="54">
        <v>4.0200000000000001E-4</v>
      </c>
      <c r="AA387" s="54">
        <v>6.0536283334872821E-5</v>
      </c>
      <c r="AB387" s="55">
        <v>6.325347366556568</v>
      </c>
      <c r="AC387" s="55">
        <v>0.35507025755359056</v>
      </c>
      <c r="AD387" s="33">
        <v>0.72932389626717986</v>
      </c>
      <c r="AE387" s="56">
        <v>8.8962843768824396</v>
      </c>
      <c r="AF387" s="56">
        <v>1.9356409521296982</v>
      </c>
      <c r="AG387" s="56">
        <v>6.4882727840487409</v>
      </c>
      <c r="AH387" s="56">
        <v>0.3415061104039035</v>
      </c>
      <c r="AI387" s="56">
        <v>806.37570116184168</v>
      </c>
      <c r="AJ387" s="56">
        <v>477.55497237605402</v>
      </c>
      <c r="AK387" s="97"/>
    </row>
    <row r="388" spans="1:37" s="18" customFormat="1" ht="12.9" x14ac:dyDescent="0.2">
      <c r="A388" s="22" t="s">
        <v>2636</v>
      </c>
      <c r="B388" s="103">
        <v>46.162908999999999</v>
      </c>
      <c r="C388" s="103">
        <v>-112.39302000000001</v>
      </c>
      <c r="D388" s="103" t="s">
        <v>1938</v>
      </c>
      <c r="E388" s="59" t="s">
        <v>1903</v>
      </c>
      <c r="F388" s="59" t="s">
        <v>1902</v>
      </c>
      <c r="G388" s="58" t="s">
        <v>2654</v>
      </c>
      <c r="H388" s="140" t="s">
        <v>1899</v>
      </c>
      <c r="I388" s="140" t="s">
        <v>1897</v>
      </c>
      <c r="J388" s="140" t="s">
        <v>1901</v>
      </c>
      <c r="K388" s="22" t="s">
        <v>395</v>
      </c>
      <c r="L388" s="148">
        <v>42755.531075879633</v>
      </c>
      <c r="M388" s="49">
        <v>1097</v>
      </c>
      <c r="N388" s="49">
        <v>599</v>
      </c>
      <c r="O388" s="33">
        <f t="shared" si="12"/>
        <v>0.54603463992707379</v>
      </c>
      <c r="P388" s="50">
        <v>6.79E-3</v>
      </c>
      <c r="Q388" s="50">
        <v>4.2242353154150873E-4</v>
      </c>
      <c r="R388" s="51">
        <v>1.0480000000000001E-3</v>
      </c>
      <c r="S388" s="51">
        <v>5.2376727656469728E-5</v>
      </c>
      <c r="T388" s="51">
        <v>0.55859000000000003</v>
      </c>
      <c r="U388" s="52">
        <v>954.19849999999997</v>
      </c>
      <c r="V388" s="52">
        <v>47.688737402277702</v>
      </c>
      <c r="W388" s="53">
        <v>4.8399999999999999E-2</v>
      </c>
      <c r="X388" s="53">
        <v>3.1523045538145583E-3</v>
      </c>
      <c r="Y388" s="52">
        <v>0.63009397817163459</v>
      </c>
      <c r="Z388" s="54">
        <v>3.8000000000000002E-4</v>
      </c>
      <c r="AA388" s="54">
        <v>1.6815469068687915E-5</v>
      </c>
      <c r="AB388" s="55">
        <v>6.7332778751997804</v>
      </c>
      <c r="AC388" s="55">
        <v>0.3374738908103278</v>
      </c>
      <c r="AD388" s="33">
        <v>0.98270373655103815</v>
      </c>
      <c r="AE388" s="56">
        <v>6.8711496881958753</v>
      </c>
      <c r="AF388" s="56">
        <v>0.42883112741997564</v>
      </c>
      <c r="AG388" s="56">
        <v>6.7523044729915878</v>
      </c>
      <c r="AH388" s="56">
        <v>0.33763323799297518</v>
      </c>
      <c r="AI388" s="56">
        <v>118.86682459155517</v>
      </c>
      <c r="AJ388" s="56">
        <v>153.52594995192987</v>
      </c>
      <c r="AK388" s="97"/>
    </row>
    <row r="389" spans="1:37" s="18" customFormat="1" ht="12.9" x14ac:dyDescent="0.2">
      <c r="A389" s="22" t="s">
        <v>2636</v>
      </c>
      <c r="B389" s="103">
        <v>46.162908999999999</v>
      </c>
      <c r="C389" s="103">
        <v>-112.39302000000001</v>
      </c>
      <c r="D389" s="103" t="s">
        <v>1938</v>
      </c>
      <c r="E389" s="59" t="s">
        <v>1903</v>
      </c>
      <c r="F389" s="59" t="s">
        <v>1902</v>
      </c>
      <c r="G389" s="58" t="s">
        <v>2654</v>
      </c>
      <c r="H389" s="140" t="s">
        <v>1899</v>
      </c>
      <c r="I389" s="140" t="s">
        <v>1897</v>
      </c>
      <c r="J389" s="140" t="s">
        <v>1901</v>
      </c>
      <c r="K389" s="22" t="s">
        <v>396</v>
      </c>
      <c r="L389" s="148">
        <v>42755.5315165625</v>
      </c>
      <c r="M389" s="49">
        <v>156.5</v>
      </c>
      <c r="N389" s="49">
        <v>104.4</v>
      </c>
      <c r="O389" s="33">
        <f t="shared" si="12"/>
        <v>0.66709265175718857</v>
      </c>
      <c r="P389" s="50">
        <v>8.0999999999999996E-3</v>
      </c>
      <c r="Q389" s="50">
        <v>1.6081803381461917E-3</v>
      </c>
      <c r="R389" s="51">
        <v>1.047E-3</v>
      </c>
      <c r="S389" s="51">
        <v>7.2107444830613702E-5</v>
      </c>
      <c r="T389" s="51">
        <v>0.42377999999999999</v>
      </c>
      <c r="U389" s="52">
        <v>955.10979999999995</v>
      </c>
      <c r="V389" s="52">
        <v>65.778919158514739</v>
      </c>
      <c r="W389" s="53">
        <v>5.6300000000000003E-2</v>
      </c>
      <c r="X389" s="53">
        <v>9.7651357389439298E-3</v>
      </c>
      <c r="Y389" s="52">
        <v>0.21947917314679757</v>
      </c>
      <c r="Z389" s="54">
        <v>4.0200000000000001E-4</v>
      </c>
      <c r="AA389" s="54">
        <v>4.6697340395358707E-5</v>
      </c>
      <c r="AB389" s="55">
        <v>6.6593735451115865</v>
      </c>
      <c r="AC389" s="55">
        <v>0.46603059150060255</v>
      </c>
      <c r="AD389" s="33">
        <v>0.82352291577276526</v>
      </c>
      <c r="AE389" s="56">
        <v>8.191471876690656</v>
      </c>
      <c r="AF389" s="56">
        <v>1.6316074537832987</v>
      </c>
      <c r="AG389" s="56">
        <v>6.7458648043628946</v>
      </c>
      <c r="AH389" s="56">
        <v>0.46481769678534918</v>
      </c>
      <c r="AI389" s="56">
        <v>464.21876415604424</v>
      </c>
      <c r="AJ389" s="56">
        <v>384.31045322581565</v>
      </c>
      <c r="AK389" s="97"/>
    </row>
    <row r="390" spans="1:37" s="18" customFormat="1" ht="12.9" x14ac:dyDescent="0.2">
      <c r="A390" s="22" t="s">
        <v>2636</v>
      </c>
      <c r="B390" s="103">
        <v>46.162908999999999</v>
      </c>
      <c r="C390" s="103">
        <v>-112.39302000000001</v>
      </c>
      <c r="D390" s="103" t="s">
        <v>1938</v>
      </c>
      <c r="E390" s="59" t="s">
        <v>1903</v>
      </c>
      <c r="F390" s="59" t="s">
        <v>1902</v>
      </c>
      <c r="G390" s="58" t="s">
        <v>2654</v>
      </c>
      <c r="H390" s="140" t="s">
        <v>1899</v>
      </c>
      <c r="I390" s="140" t="s">
        <v>1897</v>
      </c>
      <c r="J390" s="140" t="s">
        <v>1901</v>
      </c>
      <c r="K390" s="22" t="s">
        <v>397</v>
      </c>
      <c r="L390" s="148">
        <v>42755.5319590625</v>
      </c>
      <c r="M390" s="49">
        <v>193.6</v>
      </c>
      <c r="N390" s="49">
        <v>108.4</v>
      </c>
      <c r="O390" s="33">
        <f t="shared" si="12"/>
        <v>0.5599173553719009</v>
      </c>
      <c r="P390" s="50">
        <v>8.3999999999999995E-3</v>
      </c>
      <c r="Q390" s="50">
        <v>1.4100439709455873E-3</v>
      </c>
      <c r="R390" s="51">
        <v>9.8200000000000002E-4</v>
      </c>
      <c r="S390" s="51">
        <v>4.4561526006186107E-5</v>
      </c>
      <c r="T390" s="51">
        <v>0.28561999999999999</v>
      </c>
      <c r="U390" s="52">
        <v>1018.33</v>
      </c>
      <c r="V390" s="52">
        <v>46.210114611293704</v>
      </c>
      <c r="W390" s="53">
        <v>6.1600000000000002E-2</v>
      </c>
      <c r="X390" s="53">
        <v>9.8771364271229949E-3</v>
      </c>
      <c r="Y390" s="52">
        <v>0.15139292745627808</v>
      </c>
      <c r="Z390" s="54">
        <v>3.9300000000000001E-4</v>
      </c>
      <c r="AA390" s="54">
        <v>3.2951169933706453E-5</v>
      </c>
      <c r="AB390" s="55">
        <v>6.2036179689106845</v>
      </c>
      <c r="AC390" s="55">
        <v>0.29243710420424435</v>
      </c>
      <c r="AD390" s="33">
        <v>0.74494640688999014</v>
      </c>
      <c r="AE390" s="56">
        <v>8.4935942850461199</v>
      </c>
      <c r="AF390" s="56">
        <v>1.4307262958348588</v>
      </c>
      <c r="AG390" s="56">
        <v>6.3272725442264619</v>
      </c>
      <c r="AH390" s="56">
        <v>0.28725565299588929</v>
      </c>
      <c r="AI390" s="56">
        <v>660.25089667202326</v>
      </c>
      <c r="AJ390" s="56">
        <v>343.69100181802736</v>
      </c>
      <c r="AK390" s="97"/>
    </row>
    <row r="391" spans="1:37" s="18" customFormat="1" ht="12.9" x14ac:dyDescent="0.2">
      <c r="A391" s="22" t="s">
        <v>2636</v>
      </c>
      <c r="B391" s="103">
        <v>46.162908999999999</v>
      </c>
      <c r="C391" s="103">
        <v>-112.39302000000001</v>
      </c>
      <c r="D391" s="103" t="s">
        <v>1938</v>
      </c>
      <c r="E391" s="59" t="s">
        <v>1903</v>
      </c>
      <c r="F391" s="59" t="s">
        <v>1902</v>
      </c>
      <c r="G391" s="58" t="s">
        <v>2654</v>
      </c>
      <c r="H391" s="140" t="s">
        <v>1899</v>
      </c>
      <c r="I391" s="140" t="s">
        <v>1897</v>
      </c>
      <c r="J391" s="140" t="s">
        <v>1901</v>
      </c>
      <c r="K391" s="22" t="s">
        <v>399</v>
      </c>
      <c r="L391" s="148">
        <v>42755.532406215279</v>
      </c>
      <c r="M391" s="49">
        <v>412</v>
      </c>
      <c r="N391" s="49">
        <v>358</v>
      </c>
      <c r="O391" s="33">
        <f t="shared" si="12"/>
        <v>0.8689320388349514</v>
      </c>
      <c r="P391" s="50">
        <v>3.9E-2</v>
      </c>
      <c r="Q391" s="50">
        <v>1.302337897782292E-2</v>
      </c>
      <c r="R391" s="51">
        <v>1.2390000000000001E-3</v>
      </c>
      <c r="S391" s="51">
        <v>1.0108436278673373E-4</v>
      </c>
      <c r="T391" s="51">
        <v>0.93432999999999999</v>
      </c>
      <c r="U391" s="52">
        <v>807.10249999999996</v>
      </c>
      <c r="V391" s="52">
        <v>65.847818351915819</v>
      </c>
      <c r="W391" s="53">
        <v>0.20599999999999999</v>
      </c>
      <c r="X391" s="53">
        <v>5.415694230659629E-2</v>
      </c>
      <c r="Y391" s="52">
        <v>3.961386167610044E-2</v>
      </c>
      <c r="Z391" s="54">
        <v>1.0499999999999999E-3</v>
      </c>
      <c r="AA391" s="54">
        <v>2.8078639568184205E-4</v>
      </c>
      <c r="AB391" s="55">
        <v>6.3668906780498657</v>
      </c>
      <c r="AC391" s="55">
        <v>0.76146569973148992</v>
      </c>
      <c r="AD391" s="33">
        <v>0.20547564290276649</v>
      </c>
      <c r="AE391" s="56">
        <v>38.847247923125622</v>
      </c>
      <c r="AF391" s="56">
        <v>13.138349953480663</v>
      </c>
      <c r="AG391" s="56">
        <v>7.9821632420073971</v>
      </c>
      <c r="AH391" s="56">
        <v>0.65159873719085892</v>
      </c>
      <c r="AI391" s="56">
        <v>2874.3352339821699</v>
      </c>
      <c r="AJ391" s="56">
        <v>427.23436261162146</v>
      </c>
      <c r="AK391" s="97"/>
    </row>
    <row r="392" spans="1:37" s="18" customFormat="1" ht="12.9" x14ac:dyDescent="0.2">
      <c r="A392" s="22"/>
      <c r="B392" s="103"/>
      <c r="C392" s="103"/>
      <c r="D392" s="103"/>
      <c r="E392" s="59"/>
      <c r="F392" s="59"/>
      <c r="G392" s="58"/>
      <c r="H392" s="138"/>
      <c r="I392" s="138"/>
      <c r="J392" s="140"/>
      <c r="K392" s="22"/>
      <c r="L392" s="148"/>
      <c r="M392" s="49"/>
      <c r="N392" s="49"/>
      <c r="O392" s="33"/>
      <c r="P392" s="50"/>
      <c r="Q392" s="50"/>
      <c r="R392" s="51"/>
      <c r="S392" s="51"/>
      <c r="T392" s="51"/>
      <c r="U392" s="52"/>
      <c r="V392" s="52"/>
      <c r="W392" s="53"/>
      <c r="X392" s="53"/>
      <c r="Y392" s="52"/>
      <c r="Z392" s="54"/>
      <c r="AA392" s="54"/>
      <c r="AB392" s="55"/>
      <c r="AC392" s="55"/>
      <c r="AD392" s="33"/>
      <c r="AE392" s="56"/>
      <c r="AF392" s="56"/>
      <c r="AG392" s="56"/>
      <c r="AH392" s="56"/>
      <c r="AI392" s="56"/>
      <c r="AJ392" s="56"/>
      <c r="AK392" s="97"/>
    </row>
    <row r="393" spans="1:37" s="18" customFormat="1" ht="12.9" x14ac:dyDescent="0.2">
      <c r="A393" s="9" t="s">
        <v>2650</v>
      </c>
      <c r="B393" s="102">
        <v>45.1432</v>
      </c>
      <c r="C393" s="102">
        <v>-112.95650000000001</v>
      </c>
      <c r="D393" s="102" t="s">
        <v>1938</v>
      </c>
      <c r="E393" s="22" t="s">
        <v>1936</v>
      </c>
      <c r="F393" s="22" t="s">
        <v>1890</v>
      </c>
      <c r="G393" s="138" t="s">
        <v>1896</v>
      </c>
      <c r="H393" s="92" t="s">
        <v>1907</v>
      </c>
      <c r="I393" s="138" t="s">
        <v>1906</v>
      </c>
      <c r="J393" s="140" t="s">
        <v>1901</v>
      </c>
      <c r="K393" s="22" t="s">
        <v>2097</v>
      </c>
      <c r="L393" s="148">
        <v>44217.830064340276</v>
      </c>
      <c r="M393" s="49">
        <v>203</v>
      </c>
      <c r="N393" s="49">
        <v>28.3</v>
      </c>
      <c r="O393" s="33">
        <f t="shared" ref="O393:O432" si="13">N393/M393</f>
        <v>0.1394088669950739</v>
      </c>
      <c r="P393" s="50">
        <v>0.11360000000000001</v>
      </c>
      <c r="Q393" s="50">
        <v>4.4274127885255967E-3</v>
      </c>
      <c r="R393" s="51">
        <v>1.7219999999999999E-2</v>
      </c>
      <c r="S393" s="51">
        <v>5.9892517061816656E-4</v>
      </c>
      <c r="T393" s="51">
        <v>0.71118999999999999</v>
      </c>
      <c r="U393" s="52">
        <v>58.072009999999999</v>
      </c>
      <c r="V393" s="52">
        <v>2.0197906253154159</v>
      </c>
      <c r="W393" s="53">
        <v>4.8099999999999997E-2</v>
      </c>
      <c r="X393" s="53">
        <v>1.6986594714656611E-3</v>
      </c>
      <c r="Y393" s="52">
        <v>0.4901648163123743</v>
      </c>
      <c r="Z393" s="54">
        <v>5.5999999999999999E-3</v>
      </c>
      <c r="AA393" s="54">
        <v>4.1538415954390948E-4</v>
      </c>
      <c r="AB393" s="55">
        <v>110.07894811355293</v>
      </c>
      <c r="AC393" s="55">
        <v>3.8142204763652674</v>
      </c>
      <c r="AD393" s="33">
        <v>1.0074058769909797</v>
      </c>
      <c r="AE393" s="56">
        <v>109.25319652537755</v>
      </c>
      <c r="AF393" s="56">
        <v>4.4855974305697623</v>
      </c>
      <c r="AG393" s="56">
        <v>110.06231225971582</v>
      </c>
      <c r="AH393" s="56">
        <v>3.8597639743420809</v>
      </c>
      <c r="AI393" s="56">
        <v>104.19052819181003</v>
      </c>
      <c r="AJ393" s="56">
        <v>83.47287649367172</v>
      </c>
      <c r="AK393" s="97"/>
    </row>
    <row r="394" spans="1:37" s="18" customFormat="1" ht="12.9" x14ac:dyDescent="0.2">
      <c r="A394" s="9" t="s">
        <v>2650</v>
      </c>
      <c r="B394" s="102">
        <v>45.1432</v>
      </c>
      <c r="C394" s="102">
        <v>-112.95650000000001</v>
      </c>
      <c r="D394" s="102" t="s">
        <v>1938</v>
      </c>
      <c r="E394" s="22" t="s">
        <v>1936</v>
      </c>
      <c r="F394" s="22" t="s">
        <v>1890</v>
      </c>
      <c r="G394" s="140" t="s">
        <v>1896</v>
      </c>
      <c r="H394" s="140" t="s">
        <v>1907</v>
      </c>
      <c r="I394" s="140" t="s">
        <v>1906</v>
      </c>
      <c r="J394" s="140" t="s">
        <v>1901</v>
      </c>
      <c r="K394" s="22" t="s">
        <v>2058</v>
      </c>
      <c r="L394" s="148">
        <v>44217.830513761575</v>
      </c>
      <c r="M394" s="49">
        <v>49.4</v>
      </c>
      <c r="N394" s="49">
        <v>22.7</v>
      </c>
      <c r="O394" s="33">
        <f t="shared" si="13"/>
        <v>0.45951417004048584</v>
      </c>
      <c r="P394" s="50">
        <v>3.46</v>
      </c>
      <c r="Q394" s="50">
        <v>0.12995630034746294</v>
      </c>
      <c r="R394" s="51">
        <v>0.26790000000000003</v>
      </c>
      <c r="S394" s="51">
        <v>9.3807336600076219E-3</v>
      </c>
      <c r="T394" s="51">
        <v>0.95782</v>
      </c>
      <c r="U394" s="52">
        <v>3.7327360000000001</v>
      </c>
      <c r="V394" s="52">
        <v>0.13070478858036685</v>
      </c>
      <c r="W394" s="53">
        <v>9.6170000000000005E-2</v>
      </c>
      <c r="X394" s="53">
        <v>2.1069094807323828E-3</v>
      </c>
      <c r="Y394" s="52">
        <v>0.35456477260124003</v>
      </c>
      <c r="Z394" s="54">
        <v>7.9200000000000007E-2</v>
      </c>
      <c r="AA394" s="54">
        <v>4.116923122915948E-3</v>
      </c>
      <c r="AB394" s="55">
        <v>1551.0954677877198</v>
      </c>
      <c r="AC394" s="55">
        <v>41.141642226515543</v>
      </c>
      <c r="AD394" s="33">
        <v>0.98648582313028033</v>
      </c>
      <c r="AE394" s="56">
        <v>1518.1487191267429</v>
      </c>
      <c r="AF394" s="56">
        <v>124.05844516177662</v>
      </c>
      <c r="AG394" s="56">
        <v>1530.1336892942161</v>
      </c>
      <c r="AH394" s="56">
        <v>60.190219622564527</v>
      </c>
      <c r="AI394" s="56">
        <v>1551.0954677877198</v>
      </c>
      <c r="AJ394" s="56">
        <v>41.141642226515543</v>
      </c>
      <c r="AK394" s="97"/>
    </row>
    <row r="395" spans="1:37" s="18" customFormat="1" ht="12.9" x14ac:dyDescent="0.2">
      <c r="A395" s="9" t="s">
        <v>2650</v>
      </c>
      <c r="B395" s="102">
        <v>45.1432</v>
      </c>
      <c r="C395" s="102">
        <v>-112.95650000000001</v>
      </c>
      <c r="D395" s="102" t="s">
        <v>1938</v>
      </c>
      <c r="E395" s="22" t="s">
        <v>1936</v>
      </c>
      <c r="F395" s="22" t="s">
        <v>1890</v>
      </c>
      <c r="G395" s="140" t="s">
        <v>1896</v>
      </c>
      <c r="H395" s="140" t="s">
        <v>1907</v>
      </c>
      <c r="I395" s="140" t="s">
        <v>1906</v>
      </c>
      <c r="J395" s="140" t="s">
        <v>1901</v>
      </c>
      <c r="K395" s="22" t="s">
        <v>2059</v>
      </c>
      <c r="L395" s="148">
        <v>44217.830957430553</v>
      </c>
      <c r="M395" s="49">
        <v>295</v>
      </c>
      <c r="N395" s="49">
        <v>125</v>
      </c>
      <c r="O395" s="33">
        <f t="shared" si="13"/>
        <v>0.42372881355932202</v>
      </c>
      <c r="P395" s="50">
        <v>0.1089</v>
      </c>
      <c r="Q395" s="50">
        <v>3.8708763865564085E-3</v>
      </c>
      <c r="R395" s="51">
        <v>1.6490000000000001E-2</v>
      </c>
      <c r="S395" s="51">
        <v>6.6720914262321086E-4</v>
      </c>
      <c r="T395" s="51">
        <v>0.88766999999999996</v>
      </c>
      <c r="U395" s="52">
        <v>60.642809999999997</v>
      </c>
      <c r="V395" s="52">
        <v>2.4536959555491875</v>
      </c>
      <c r="W395" s="53">
        <v>4.802E-2</v>
      </c>
      <c r="X395" s="53">
        <v>1.2185516648874598E-3</v>
      </c>
      <c r="Y395" s="52">
        <v>0.41333865518407747</v>
      </c>
      <c r="Z395" s="54">
        <v>5.0800000000000003E-3</v>
      </c>
      <c r="AA395" s="54">
        <v>2.8848320575035216E-4</v>
      </c>
      <c r="AB395" s="55">
        <v>105.44846371297612</v>
      </c>
      <c r="AC395" s="55">
        <v>4.2464700507884574</v>
      </c>
      <c r="AD395" s="33">
        <v>1.004532984762351</v>
      </c>
      <c r="AE395" s="56">
        <v>104.95865662490036</v>
      </c>
      <c r="AF395" s="56">
        <v>3.9228347686770149</v>
      </c>
      <c r="AG395" s="56">
        <v>105.43443261605786</v>
      </c>
      <c r="AH395" s="56">
        <v>4.2996722485763392</v>
      </c>
      <c r="AI395" s="56">
        <v>100.25457766021847</v>
      </c>
      <c r="AJ395" s="56">
        <v>60.023918313162689</v>
      </c>
      <c r="AK395" s="97"/>
    </row>
    <row r="396" spans="1:37" s="18" customFormat="1" ht="12.9" x14ac:dyDescent="0.2">
      <c r="A396" s="9" t="s">
        <v>2650</v>
      </c>
      <c r="B396" s="102">
        <v>45.1432</v>
      </c>
      <c r="C396" s="102">
        <v>-112.95650000000001</v>
      </c>
      <c r="D396" s="102" t="s">
        <v>1938</v>
      </c>
      <c r="E396" s="22" t="s">
        <v>1936</v>
      </c>
      <c r="F396" s="22" t="s">
        <v>1890</v>
      </c>
      <c r="G396" s="140" t="s">
        <v>1896</v>
      </c>
      <c r="H396" s="140" t="s">
        <v>1907</v>
      </c>
      <c r="I396" s="140" t="s">
        <v>1906</v>
      </c>
      <c r="J396" s="140" t="s">
        <v>1901</v>
      </c>
      <c r="K396" s="22" t="s">
        <v>2060</v>
      </c>
      <c r="L396" s="148">
        <v>44217.831404606484</v>
      </c>
      <c r="M396" s="49">
        <v>45.6</v>
      </c>
      <c r="N396" s="49">
        <v>12.9</v>
      </c>
      <c r="O396" s="33">
        <f t="shared" si="13"/>
        <v>0.28289473684210525</v>
      </c>
      <c r="P396" s="50">
        <v>0.124</v>
      </c>
      <c r="Q396" s="50">
        <v>1.0302931621630805E-2</v>
      </c>
      <c r="R396" s="51">
        <v>1.7829999999999999E-2</v>
      </c>
      <c r="S396" s="51">
        <v>8.5765002186206473E-4</v>
      </c>
      <c r="T396" s="51">
        <v>0.61253999999999997</v>
      </c>
      <c r="U396" s="52">
        <v>56.085250000000002</v>
      </c>
      <c r="V396" s="52">
        <v>2.6977854416380116</v>
      </c>
      <c r="W396" s="53">
        <v>4.9200000000000001E-2</v>
      </c>
      <c r="X396" s="53">
        <v>2.8737181490187933E-3</v>
      </c>
      <c r="Y396" s="52">
        <v>0.51175172943944902</v>
      </c>
      <c r="Z396" s="54">
        <v>6.2599999999999999E-3</v>
      </c>
      <c r="AA396" s="54">
        <v>6.5213115245324699E-4</v>
      </c>
      <c r="AB396" s="55">
        <v>113.79724479567405</v>
      </c>
      <c r="AC396" s="55">
        <v>5.4574334556096211</v>
      </c>
      <c r="AD396" s="33">
        <v>0.95985374958970682</v>
      </c>
      <c r="AE396" s="56">
        <v>118.69193427577746</v>
      </c>
      <c r="AF396" s="56">
        <v>10.407897833286697</v>
      </c>
      <c r="AG396" s="56">
        <v>113.92689816066003</v>
      </c>
      <c r="AH396" s="56">
        <v>5.5263977452518738</v>
      </c>
      <c r="AI396" s="56">
        <v>157.37291432492205</v>
      </c>
      <c r="AJ396" s="56">
        <v>136.7051628194256</v>
      </c>
      <c r="AK396" s="97"/>
    </row>
    <row r="397" spans="1:37" s="18" customFormat="1" ht="12.9" x14ac:dyDescent="0.2">
      <c r="A397" s="9" t="s">
        <v>2650</v>
      </c>
      <c r="B397" s="102">
        <v>45.1432</v>
      </c>
      <c r="C397" s="102">
        <v>-112.95650000000001</v>
      </c>
      <c r="D397" s="102" t="s">
        <v>1938</v>
      </c>
      <c r="E397" s="22" t="s">
        <v>1936</v>
      </c>
      <c r="F397" s="22" t="s">
        <v>1890</v>
      </c>
      <c r="G397" s="140" t="s">
        <v>1896</v>
      </c>
      <c r="H397" s="140" t="s">
        <v>1907</v>
      </c>
      <c r="I397" s="140" t="s">
        <v>1906</v>
      </c>
      <c r="J397" s="140" t="s">
        <v>1901</v>
      </c>
      <c r="K397" s="22" t="s">
        <v>2061</v>
      </c>
      <c r="L397" s="148">
        <v>44217.831849594906</v>
      </c>
      <c r="M397" s="49">
        <v>277</v>
      </c>
      <c r="N397" s="49">
        <v>296</v>
      </c>
      <c r="O397" s="33">
        <f t="shared" si="13"/>
        <v>1.0685920577617329</v>
      </c>
      <c r="P397" s="50">
        <v>3.98</v>
      </c>
      <c r="Q397" s="50">
        <v>0.22457996348739573</v>
      </c>
      <c r="R397" s="51">
        <v>0.28599999999999998</v>
      </c>
      <c r="S397" s="51">
        <v>1.6053610185874079E-2</v>
      </c>
      <c r="T397" s="51">
        <v>0.99617</v>
      </c>
      <c r="U397" s="52">
        <v>3.4965030000000001</v>
      </c>
      <c r="V397" s="52">
        <v>0.19626404321019578</v>
      </c>
      <c r="W397" s="53">
        <v>0.10093000000000001</v>
      </c>
      <c r="X397" s="53">
        <v>2.0772207297251777E-3</v>
      </c>
      <c r="Y397" s="52">
        <v>0.47459160637977316</v>
      </c>
      <c r="Z397" s="54">
        <v>8.2100000000000006E-2</v>
      </c>
      <c r="AA397" s="54">
        <v>4.3239061044384394E-3</v>
      </c>
      <c r="AB397" s="55">
        <v>1641.2831323185028</v>
      </c>
      <c r="AC397" s="55">
        <v>38.197775702351038</v>
      </c>
      <c r="AD397" s="33">
        <v>0.98795219426059744</v>
      </c>
      <c r="AE397" s="56">
        <v>1630.1263045505018</v>
      </c>
      <c r="AF397" s="56">
        <v>205.71447250693436</v>
      </c>
      <c r="AG397" s="56">
        <v>1621.5092719769714</v>
      </c>
      <c r="AH397" s="56">
        <v>102.6663251906261</v>
      </c>
      <c r="AI397" s="56">
        <v>1641.2831323185028</v>
      </c>
      <c r="AJ397" s="56">
        <v>38.197775702351038</v>
      </c>
      <c r="AK397" s="97"/>
    </row>
    <row r="398" spans="1:37" s="18" customFormat="1" ht="12.9" x14ac:dyDescent="0.2">
      <c r="A398" s="9" t="s">
        <v>2650</v>
      </c>
      <c r="B398" s="102">
        <v>45.1432</v>
      </c>
      <c r="C398" s="102">
        <v>-112.95650000000001</v>
      </c>
      <c r="D398" s="102" t="s">
        <v>1938</v>
      </c>
      <c r="E398" s="22" t="s">
        <v>1936</v>
      </c>
      <c r="F398" s="22" t="s">
        <v>1890</v>
      </c>
      <c r="G398" s="140" t="s">
        <v>1896</v>
      </c>
      <c r="H398" s="140" t="s">
        <v>1907</v>
      </c>
      <c r="I398" s="140" t="s">
        <v>1906</v>
      </c>
      <c r="J398" s="140" t="s">
        <v>1901</v>
      </c>
      <c r="K398" s="22" t="s">
        <v>2062</v>
      </c>
      <c r="L398" s="148">
        <v>44217.832293182873</v>
      </c>
      <c r="M398" s="49">
        <v>162.69999999999999</v>
      </c>
      <c r="N398" s="49">
        <v>143.80000000000001</v>
      </c>
      <c r="O398" s="33">
        <f t="shared" si="13"/>
        <v>0.88383527965580833</v>
      </c>
      <c r="P398" s="50">
        <v>4.12</v>
      </c>
      <c r="Q398" s="50">
        <v>0.17997155330773804</v>
      </c>
      <c r="R398" s="51">
        <v>0.29399999999999998</v>
      </c>
      <c r="S398" s="51">
        <v>1.2472946724812063E-2</v>
      </c>
      <c r="T398" s="51">
        <v>0.996</v>
      </c>
      <c r="U398" s="52">
        <v>3.4013610000000001</v>
      </c>
      <c r="V398" s="52">
        <v>0.14430269713407437</v>
      </c>
      <c r="W398" s="53">
        <v>0.10226</v>
      </c>
      <c r="X398" s="53">
        <v>2.0766422513278501E-3</v>
      </c>
      <c r="Y398" s="52">
        <v>0.43417180154444629</v>
      </c>
      <c r="Z398" s="54">
        <v>8.4000000000000005E-2</v>
      </c>
      <c r="AA398" s="54">
        <v>3.4383717076546566E-3</v>
      </c>
      <c r="AB398" s="55">
        <v>1665.5428242783776</v>
      </c>
      <c r="AC398" s="55">
        <v>37.573497915346863</v>
      </c>
      <c r="AD398" s="33">
        <v>0.99756496095704505</v>
      </c>
      <c r="AE398" s="56">
        <v>1658.2773407639909</v>
      </c>
      <c r="AF398" s="56">
        <v>168.03607739316891</v>
      </c>
      <c r="AG398" s="56">
        <v>1661.4871624735463</v>
      </c>
      <c r="AH398" s="56">
        <v>79.908463222914193</v>
      </c>
      <c r="AI398" s="56">
        <v>1665.5428242783776</v>
      </c>
      <c r="AJ398" s="56">
        <v>37.573497915346863</v>
      </c>
      <c r="AK398" s="97"/>
    </row>
    <row r="399" spans="1:37" s="18" customFormat="1" ht="12.9" x14ac:dyDescent="0.2">
      <c r="A399" s="9" t="s">
        <v>2650</v>
      </c>
      <c r="B399" s="102">
        <v>45.1432</v>
      </c>
      <c r="C399" s="102">
        <v>-112.95650000000001</v>
      </c>
      <c r="D399" s="102" t="s">
        <v>1938</v>
      </c>
      <c r="E399" s="22" t="s">
        <v>1936</v>
      </c>
      <c r="F399" s="22" t="s">
        <v>1890</v>
      </c>
      <c r="G399" s="140" t="s">
        <v>1896</v>
      </c>
      <c r="H399" s="140" t="s">
        <v>1907</v>
      </c>
      <c r="I399" s="140" t="s">
        <v>1906</v>
      </c>
      <c r="J399" s="140" t="s">
        <v>1901</v>
      </c>
      <c r="K399" s="22" t="s">
        <v>2063</v>
      </c>
      <c r="L399" s="148">
        <v>44217.832739652775</v>
      </c>
      <c r="M399" s="49">
        <v>265</v>
      </c>
      <c r="N399" s="49">
        <v>308</v>
      </c>
      <c r="O399" s="33">
        <f t="shared" si="13"/>
        <v>1.1622641509433962</v>
      </c>
      <c r="P399" s="50">
        <v>0.56499999999999995</v>
      </c>
      <c r="Q399" s="50">
        <v>2.7435196372543064E-2</v>
      </c>
      <c r="R399" s="51">
        <v>7.3700000000000002E-2</v>
      </c>
      <c r="S399" s="51">
        <v>3.4325902755790705E-3</v>
      </c>
      <c r="T399" s="51">
        <v>0.97536999999999996</v>
      </c>
      <c r="U399" s="52">
        <v>13.568519999999999</v>
      </c>
      <c r="V399" s="52">
        <v>0.63195624162690267</v>
      </c>
      <c r="W399" s="53">
        <v>5.5690000000000003E-2</v>
      </c>
      <c r="X399" s="53">
        <v>1.2946622880118199E-3</v>
      </c>
      <c r="Y399" s="52">
        <v>0.53182275501139087</v>
      </c>
      <c r="Z399" s="54">
        <v>2.266E-2</v>
      </c>
      <c r="AA399" s="54">
        <v>9.3690460560293977E-4</v>
      </c>
      <c r="AB399" s="55">
        <v>458.67504647633177</v>
      </c>
      <c r="AC399" s="55">
        <v>20.934778386107975</v>
      </c>
      <c r="AD399" s="33">
        <v>1.0079882941505238</v>
      </c>
      <c r="AE399" s="56">
        <v>454.7756754755714</v>
      </c>
      <c r="AF399" s="56">
        <v>27.481947682898973</v>
      </c>
      <c r="AG399" s="56">
        <v>458.40855734377345</v>
      </c>
      <c r="AH399" s="56">
        <v>22.090007314525856</v>
      </c>
      <c r="AI399" s="56">
        <v>440.03042513541351</v>
      </c>
      <c r="AJ399" s="56">
        <v>51.726314784269945</v>
      </c>
      <c r="AK399" s="97"/>
    </row>
    <row r="400" spans="1:37" s="18" customFormat="1" ht="12.9" x14ac:dyDescent="0.2">
      <c r="A400" s="9" t="s">
        <v>2650</v>
      </c>
      <c r="B400" s="102">
        <v>45.1432</v>
      </c>
      <c r="C400" s="102">
        <v>-112.95650000000001</v>
      </c>
      <c r="D400" s="102" t="s">
        <v>1938</v>
      </c>
      <c r="E400" s="22" t="s">
        <v>1936</v>
      </c>
      <c r="F400" s="22" t="s">
        <v>1890</v>
      </c>
      <c r="G400" s="140" t="s">
        <v>1896</v>
      </c>
      <c r="H400" s="140" t="s">
        <v>1907</v>
      </c>
      <c r="I400" s="140" t="s">
        <v>1906</v>
      </c>
      <c r="J400" s="140" t="s">
        <v>1901</v>
      </c>
      <c r="K400" s="22" t="s">
        <v>2064</v>
      </c>
      <c r="L400" s="148">
        <v>44217.833189687502</v>
      </c>
      <c r="M400" s="49">
        <v>379</v>
      </c>
      <c r="N400" s="49">
        <v>32.950000000000003</v>
      </c>
      <c r="O400" s="33">
        <f t="shared" si="13"/>
        <v>8.6939313984168876E-2</v>
      </c>
      <c r="P400" s="50">
        <v>1.387</v>
      </c>
      <c r="Q400" s="50">
        <v>9.2268670739314343E-2</v>
      </c>
      <c r="R400" s="51">
        <v>0.1484</v>
      </c>
      <c r="S400" s="51">
        <v>9.6669035373277614E-3</v>
      </c>
      <c r="T400" s="51">
        <v>0.99561999999999995</v>
      </c>
      <c r="U400" s="52">
        <v>6.7385440000000001</v>
      </c>
      <c r="V400" s="52">
        <v>0.43895454583309013</v>
      </c>
      <c r="W400" s="53">
        <v>6.9129999999999997E-2</v>
      </c>
      <c r="X400" s="53">
        <v>1.4843122178301975E-3</v>
      </c>
      <c r="Y400" s="52">
        <v>0.54486797542694498</v>
      </c>
      <c r="Z400" s="54">
        <v>4.41E-2</v>
      </c>
      <c r="AA400" s="54">
        <v>2.6510231986914038E-3</v>
      </c>
      <c r="AB400" s="55">
        <v>891.58773592417106</v>
      </c>
      <c r="AC400" s="55">
        <v>56.300837239333475</v>
      </c>
      <c r="AD400" s="33">
        <v>1.0096975489463955</v>
      </c>
      <c r="AE400" s="56">
        <v>883.42117820652186</v>
      </c>
      <c r="AF400" s="56">
        <v>89.614542860853732</v>
      </c>
      <c r="AG400" s="56">
        <v>891.98819832246193</v>
      </c>
      <c r="AH400" s="56">
        <v>62.01758568765046</v>
      </c>
      <c r="AI400" s="56">
        <v>902.62179226688113</v>
      </c>
      <c r="AJ400" s="56">
        <v>44.264686393448891</v>
      </c>
      <c r="AK400" s="97"/>
    </row>
    <row r="401" spans="1:37" s="18" customFormat="1" ht="12.9" x14ac:dyDescent="0.2">
      <c r="A401" s="9" t="s">
        <v>2650</v>
      </c>
      <c r="B401" s="102">
        <v>45.1432</v>
      </c>
      <c r="C401" s="102">
        <v>-112.95650000000001</v>
      </c>
      <c r="D401" s="102" t="s">
        <v>1938</v>
      </c>
      <c r="E401" s="22" t="s">
        <v>1936</v>
      </c>
      <c r="F401" s="22" t="s">
        <v>1890</v>
      </c>
      <c r="G401" s="140" t="s">
        <v>1896</v>
      </c>
      <c r="H401" s="140" t="s">
        <v>1907</v>
      </c>
      <c r="I401" s="140" t="s">
        <v>1906</v>
      </c>
      <c r="J401" s="140" t="s">
        <v>1901</v>
      </c>
      <c r="K401" s="22" t="s">
        <v>2065</v>
      </c>
      <c r="L401" s="148">
        <v>44217.833638946759</v>
      </c>
      <c r="M401" s="49">
        <v>211.6</v>
      </c>
      <c r="N401" s="49">
        <v>216.3</v>
      </c>
      <c r="O401" s="33">
        <f t="shared" si="13"/>
        <v>1.0222117202268433</v>
      </c>
      <c r="P401" s="50">
        <v>0.55500000000000005</v>
      </c>
      <c r="Q401" s="50">
        <v>2.1147340258292527E-2</v>
      </c>
      <c r="R401" s="51">
        <v>7.2900000000000006E-2</v>
      </c>
      <c r="S401" s="51">
        <v>3.0685116913578806E-3</v>
      </c>
      <c r="T401" s="51">
        <v>0.90186999999999995</v>
      </c>
      <c r="U401" s="52">
        <v>13.717420000000001</v>
      </c>
      <c r="V401" s="52">
        <v>0.57739456955302237</v>
      </c>
      <c r="W401" s="53">
        <v>5.62E-2</v>
      </c>
      <c r="X401" s="53">
        <v>1.5044520597214126E-3</v>
      </c>
      <c r="Y401" s="52">
        <v>0.39833473254215557</v>
      </c>
      <c r="Z401" s="54">
        <v>2.1780000000000001E-2</v>
      </c>
      <c r="AA401" s="54">
        <v>7.6592908287908754E-4</v>
      </c>
      <c r="AB401" s="55">
        <v>453.50743898243394</v>
      </c>
      <c r="AC401" s="55">
        <v>18.717836862909884</v>
      </c>
      <c r="AD401" s="33">
        <v>1.0119054987589555</v>
      </c>
      <c r="AE401" s="56">
        <v>448.26678746123525</v>
      </c>
      <c r="AF401" s="56">
        <v>21.248757195864634</v>
      </c>
      <c r="AG401" s="56">
        <v>453.60362714303596</v>
      </c>
      <c r="AH401" s="56">
        <v>19.750610269407833</v>
      </c>
      <c r="AI401" s="56">
        <v>460.27838713971238</v>
      </c>
      <c r="AJ401" s="56">
        <v>59.35402406255178</v>
      </c>
      <c r="AK401" s="97"/>
    </row>
    <row r="402" spans="1:37" s="18" customFormat="1" ht="12.9" x14ac:dyDescent="0.2">
      <c r="A402" s="9" t="s">
        <v>2650</v>
      </c>
      <c r="B402" s="102">
        <v>45.1432</v>
      </c>
      <c r="C402" s="102">
        <v>-112.95650000000001</v>
      </c>
      <c r="D402" s="102" t="s">
        <v>1938</v>
      </c>
      <c r="E402" s="22" t="s">
        <v>1936</v>
      </c>
      <c r="F402" s="22" t="s">
        <v>1890</v>
      </c>
      <c r="G402" s="140" t="s">
        <v>1896</v>
      </c>
      <c r="H402" s="140" t="s">
        <v>1907</v>
      </c>
      <c r="I402" s="140" t="s">
        <v>1906</v>
      </c>
      <c r="J402" s="140" t="s">
        <v>1901</v>
      </c>
      <c r="K402" s="22" t="s">
        <v>2066</v>
      </c>
      <c r="L402" s="148">
        <v>44217.834087962961</v>
      </c>
      <c r="M402" s="49">
        <v>359</v>
      </c>
      <c r="N402" s="49">
        <v>196</v>
      </c>
      <c r="O402" s="33">
        <f t="shared" si="13"/>
        <v>0.54596100278551529</v>
      </c>
      <c r="P402" s="50">
        <v>0.434</v>
      </c>
      <c r="Q402" s="50">
        <v>1.9983553237600159E-2</v>
      </c>
      <c r="R402" s="51">
        <v>5.9299999999999999E-2</v>
      </c>
      <c r="S402" s="51">
        <v>2.5877781976050419E-3</v>
      </c>
      <c r="T402" s="51">
        <v>0.96840999999999999</v>
      </c>
      <c r="U402" s="52">
        <v>16.863409999999998</v>
      </c>
      <c r="V402" s="52">
        <v>0.73589810632242414</v>
      </c>
      <c r="W402" s="53">
        <v>5.3199999999999997E-2</v>
      </c>
      <c r="X402" s="53">
        <v>1.1438951000856679E-3</v>
      </c>
      <c r="Y402" s="52">
        <v>0.50558063315008261</v>
      </c>
      <c r="Z402" s="54">
        <v>1.7930000000000001E-2</v>
      </c>
      <c r="AA402" s="54">
        <v>9.4100688626598268E-4</v>
      </c>
      <c r="AB402" s="55">
        <v>371.74401200042945</v>
      </c>
      <c r="AC402" s="55">
        <v>15.94924502584491</v>
      </c>
      <c r="AD402" s="33">
        <v>1.0146284673492099</v>
      </c>
      <c r="AE402" s="56">
        <v>366.01283665271723</v>
      </c>
      <c r="AF402" s="56">
        <v>20.09087971703272</v>
      </c>
      <c r="AG402" s="56">
        <v>371.36704348308319</v>
      </c>
      <c r="AH402" s="56">
        <v>16.660342722657482</v>
      </c>
      <c r="AI402" s="56">
        <v>337.33626076006931</v>
      </c>
      <c r="AJ402" s="56">
        <v>48.712475357558993</v>
      </c>
      <c r="AK402" s="97"/>
    </row>
    <row r="403" spans="1:37" s="18" customFormat="1" ht="12.9" x14ac:dyDescent="0.2">
      <c r="A403" s="9" t="s">
        <v>2650</v>
      </c>
      <c r="B403" s="102">
        <v>45.1432</v>
      </c>
      <c r="C403" s="102">
        <v>-112.95650000000001</v>
      </c>
      <c r="D403" s="102" t="s">
        <v>1938</v>
      </c>
      <c r="E403" s="22" t="s">
        <v>1936</v>
      </c>
      <c r="F403" s="22" t="s">
        <v>1890</v>
      </c>
      <c r="G403" s="140" t="s">
        <v>1896</v>
      </c>
      <c r="H403" s="140" t="s">
        <v>1907</v>
      </c>
      <c r="I403" s="140" t="s">
        <v>1906</v>
      </c>
      <c r="J403" s="140" t="s">
        <v>1901</v>
      </c>
      <c r="K403" s="22" t="s">
        <v>2067</v>
      </c>
      <c r="L403" s="148">
        <v>44217.835151574072</v>
      </c>
      <c r="M403" s="49">
        <v>908</v>
      </c>
      <c r="N403" s="49">
        <v>605</v>
      </c>
      <c r="O403" s="33">
        <f t="shared" si="13"/>
        <v>0.66629955947136565</v>
      </c>
      <c r="P403" s="50">
        <v>0.15679999999999999</v>
      </c>
      <c r="Q403" s="50">
        <v>7.5792147350500633E-3</v>
      </c>
      <c r="R403" s="51">
        <v>2.332E-2</v>
      </c>
      <c r="S403" s="51">
        <v>1.07630337730586E-3</v>
      </c>
      <c r="T403" s="51">
        <v>0.96660999999999997</v>
      </c>
      <c r="U403" s="52">
        <v>42.88165</v>
      </c>
      <c r="V403" s="52">
        <v>1.9791454213700417</v>
      </c>
      <c r="W403" s="53">
        <v>4.8980000000000003E-2</v>
      </c>
      <c r="X403" s="53">
        <v>1.1090609361076606E-3</v>
      </c>
      <c r="Y403" s="52">
        <v>0.44413847736386547</v>
      </c>
      <c r="Z403" s="54">
        <v>7.0000000000000001E-3</v>
      </c>
      <c r="AA403" s="54">
        <v>3.5846896657869845E-4</v>
      </c>
      <c r="AB403" s="55">
        <v>148.61107886508236</v>
      </c>
      <c r="AC403" s="55">
        <v>6.8102472794191025</v>
      </c>
      <c r="AD403" s="33">
        <v>1.004774086905019</v>
      </c>
      <c r="AE403" s="56">
        <v>147.89823061619865</v>
      </c>
      <c r="AF403" s="56">
        <v>7.6667886430522163</v>
      </c>
      <c r="AG403" s="56">
        <v>148.60430962225894</v>
      </c>
      <c r="AH403" s="56">
        <v>6.9345661762939459</v>
      </c>
      <c r="AI403" s="56">
        <v>146.87370659143377</v>
      </c>
      <c r="AJ403" s="56">
        <v>53.09865430680636</v>
      </c>
      <c r="AK403" s="97"/>
    </row>
    <row r="404" spans="1:37" s="18" customFormat="1" ht="12.9" x14ac:dyDescent="0.2">
      <c r="A404" s="9" t="s">
        <v>2650</v>
      </c>
      <c r="B404" s="102">
        <v>45.1432</v>
      </c>
      <c r="C404" s="102">
        <v>-112.95650000000001</v>
      </c>
      <c r="D404" s="102" t="s">
        <v>1938</v>
      </c>
      <c r="E404" s="22" t="s">
        <v>1936</v>
      </c>
      <c r="F404" s="22" t="s">
        <v>1890</v>
      </c>
      <c r="G404" s="140" t="s">
        <v>1896</v>
      </c>
      <c r="H404" s="140" t="s">
        <v>1907</v>
      </c>
      <c r="I404" s="140" t="s">
        <v>1906</v>
      </c>
      <c r="J404" s="140" t="s">
        <v>1901</v>
      </c>
      <c r="K404" s="22" t="s">
        <v>2068</v>
      </c>
      <c r="L404" s="148">
        <v>44217.835594780096</v>
      </c>
      <c r="M404" s="49">
        <v>49.3</v>
      </c>
      <c r="N404" s="49">
        <v>35.5</v>
      </c>
      <c r="O404" s="33">
        <f t="shared" si="13"/>
        <v>0.720081135902637</v>
      </c>
      <c r="P404" s="50">
        <v>5.98</v>
      </c>
      <c r="Q404" s="50">
        <v>0.31369437355489815</v>
      </c>
      <c r="R404" s="51">
        <v>0.35499999999999998</v>
      </c>
      <c r="S404" s="51">
        <v>1.9349676999888137E-2</v>
      </c>
      <c r="T404" s="51">
        <v>0.99085000000000001</v>
      </c>
      <c r="U404" s="52">
        <v>2.8169010000000001</v>
      </c>
      <c r="V404" s="52">
        <v>0.15353839456943794</v>
      </c>
      <c r="W404" s="53">
        <v>0.1229</v>
      </c>
      <c r="X404" s="53">
        <v>2.6536322277210911E-3</v>
      </c>
      <c r="Y404" s="52">
        <v>0.46850397453523079</v>
      </c>
      <c r="Z404" s="54">
        <v>9.2600000000000002E-2</v>
      </c>
      <c r="AA404" s="54">
        <v>5.9933216165995963E-3</v>
      </c>
      <c r="AB404" s="55">
        <v>1998.7478975053145</v>
      </c>
      <c r="AC404" s="55">
        <v>38.360951263419835</v>
      </c>
      <c r="AD404" s="33">
        <v>0.97982842468227849</v>
      </c>
      <c r="AE404" s="56">
        <v>1972.9389417416676</v>
      </c>
      <c r="AF404" s="56">
        <v>277.04046360829744</v>
      </c>
      <c r="AG404" s="56">
        <v>1958.4300037496487</v>
      </c>
      <c r="AH404" s="56">
        <v>123.54457625952159</v>
      </c>
      <c r="AI404" s="56">
        <v>1998.7478975053145</v>
      </c>
      <c r="AJ404" s="56">
        <v>38.360951263419835</v>
      </c>
      <c r="AK404" s="97"/>
    </row>
    <row r="405" spans="1:37" s="18" customFormat="1" ht="12.9" x14ac:dyDescent="0.2">
      <c r="A405" s="9" t="s">
        <v>2650</v>
      </c>
      <c r="B405" s="102">
        <v>45.1432</v>
      </c>
      <c r="C405" s="102">
        <v>-112.95650000000001</v>
      </c>
      <c r="D405" s="102" t="s">
        <v>1938</v>
      </c>
      <c r="E405" s="22" t="s">
        <v>1936</v>
      </c>
      <c r="F405" s="22" t="s">
        <v>1890</v>
      </c>
      <c r="G405" s="140" t="s">
        <v>1896</v>
      </c>
      <c r="H405" s="140" t="s">
        <v>1907</v>
      </c>
      <c r="I405" s="140" t="s">
        <v>1906</v>
      </c>
      <c r="J405" s="140" t="s">
        <v>1901</v>
      </c>
      <c r="K405" s="22" t="s">
        <v>2069</v>
      </c>
      <c r="L405" s="148">
        <v>44217.836053043982</v>
      </c>
      <c r="M405" s="49">
        <v>230</v>
      </c>
      <c r="N405" s="49">
        <v>80</v>
      </c>
      <c r="O405" s="33">
        <f t="shared" si="13"/>
        <v>0.34782608695652173</v>
      </c>
      <c r="P405" s="50">
        <v>0.1106</v>
      </c>
      <c r="Q405" s="50">
        <v>7.6277745116121523E-3</v>
      </c>
      <c r="R405" s="51">
        <v>1.7000000000000001E-2</v>
      </c>
      <c r="S405" s="51">
        <v>1.1513470371699406E-3</v>
      </c>
      <c r="T405" s="51">
        <v>0.90054000000000001</v>
      </c>
      <c r="U405" s="52">
        <v>58.823529999999998</v>
      </c>
      <c r="V405" s="52">
        <v>3.9838994290328613</v>
      </c>
      <c r="W405" s="53">
        <v>4.7E-2</v>
      </c>
      <c r="X405" s="53">
        <v>1.686297719858507E-3</v>
      </c>
      <c r="Y405" s="52">
        <v>0.48088339545180947</v>
      </c>
      <c r="Z405" s="54">
        <v>5.6299999999999996E-3</v>
      </c>
      <c r="AA405" s="54">
        <v>4.4449832395634513E-4</v>
      </c>
      <c r="AB405" s="55">
        <v>108.83143004866307</v>
      </c>
      <c r="AC405" s="55">
        <v>7.3330382723136056</v>
      </c>
      <c r="AD405" s="33">
        <v>1.0202213616989846</v>
      </c>
      <c r="AE405" s="56">
        <v>106.51409841637792</v>
      </c>
      <c r="AF405" s="56">
        <v>7.7157233425286567</v>
      </c>
      <c r="AG405" s="56">
        <v>108.66795852649675</v>
      </c>
      <c r="AH405" s="56">
        <v>7.4177904623561126</v>
      </c>
      <c r="AI405" s="56">
        <v>49.227056031649049</v>
      </c>
      <c r="AJ405" s="56">
        <v>85.681946838498448</v>
      </c>
      <c r="AK405" s="97"/>
    </row>
    <row r="406" spans="1:37" s="18" customFormat="1" ht="12.9" x14ac:dyDescent="0.2">
      <c r="A406" s="9" t="s">
        <v>2650</v>
      </c>
      <c r="B406" s="102">
        <v>45.1432</v>
      </c>
      <c r="C406" s="102">
        <v>-112.95650000000001</v>
      </c>
      <c r="D406" s="102" t="s">
        <v>1938</v>
      </c>
      <c r="E406" s="22" t="s">
        <v>1936</v>
      </c>
      <c r="F406" s="22" t="s">
        <v>1890</v>
      </c>
      <c r="G406" s="140" t="s">
        <v>1896</v>
      </c>
      <c r="H406" s="140" t="s">
        <v>1907</v>
      </c>
      <c r="I406" s="140" t="s">
        <v>1906</v>
      </c>
      <c r="J406" s="140" t="s">
        <v>1901</v>
      </c>
      <c r="K406" s="22" t="s">
        <v>2070</v>
      </c>
      <c r="L406" s="148">
        <v>44217.836504120372</v>
      </c>
      <c r="M406" s="49">
        <v>86.3</v>
      </c>
      <c r="N406" s="49">
        <v>20.2</v>
      </c>
      <c r="O406" s="33">
        <f t="shared" si="13"/>
        <v>0.23406720741599074</v>
      </c>
      <c r="P406" s="50">
        <v>0.125</v>
      </c>
      <c r="Q406" s="50">
        <v>8.9560035730229595E-3</v>
      </c>
      <c r="R406" s="51">
        <v>1.9400000000000001E-2</v>
      </c>
      <c r="S406" s="51">
        <v>1.1664235937257101E-3</v>
      </c>
      <c r="T406" s="51">
        <v>0.88663999999999998</v>
      </c>
      <c r="U406" s="52">
        <v>51.546390000000002</v>
      </c>
      <c r="V406" s="52">
        <v>3.0992234775131724</v>
      </c>
      <c r="W406" s="53">
        <v>4.8000000000000001E-2</v>
      </c>
      <c r="X406" s="53">
        <v>1.5367498169838838E-3</v>
      </c>
      <c r="Y406" s="52">
        <v>0.45917671703349017</v>
      </c>
      <c r="Z406" s="54">
        <v>6.3699999999999998E-3</v>
      </c>
      <c r="AA406" s="54">
        <v>6.3295399516868521E-4</v>
      </c>
      <c r="AB406" s="55">
        <v>123.94142652994516</v>
      </c>
      <c r="AC406" s="55">
        <v>7.4084744685054877</v>
      </c>
      <c r="AD406" s="33">
        <v>1.035686430276314</v>
      </c>
      <c r="AE406" s="56">
        <v>119.59489836663802</v>
      </c>
      <c r="AF406" s="56">
        <v>9.0532938312765605</v>
      </c>
      <c r="AG406" s="56">
        <v>123.86281336860192</v>
      </c>
      <c r="AH406" s="56">
        <v>7.5148676889832107</v>
      </c>
      <c r="AI406" s="56">
        <v>99.269113745120706</v>
      </c>
      <c r="AJ406" s="56">
        <v>75.743304134467138</v>
      </c>
      <c r="AK406" s="97"/>
    </row>
    <row r="407" spans="1:37" s="18" customFormat="1" ht="12.9" x14ac:dyDescent="0.2">
      <c r="A407" s="9" t="s">
        <v>2650</v>
      </c>
      <c r="B407" s="102">
        <v>45.1432</v>
      </c>
      <c r="C407" s="102">
        <v>-112.95650000000001</v>
      </c>
      <c r="D407" s="102" t="s">
        <v>1938</v>
      </c>
      <c r="E407" s="22" t="s">
        <v>1936</v>
      </c>
      <c r="F407" s="22" t="s">
        <v>1890</v>
      </c>
      <c r="G407" s="140" t="s">
        <v>1896</v>
      </c>
      <c r="H407" s="140" t="s">
        <v>1907</v>
      </c>
      <c r="I407" s="140" t="s">
        <v>1906</v>
      </c>
      <c r="J407" s="140" t="s">
        <v>1901</v>
      </c>
      <c r="K407" s="22" t="s">
        <v>2071</v>
      </c>
      <c r="L407" s="148">
        <v>44217.83695164352</v>
      </c>
      <c r="M407" s="49">
        <v>245</v>
      </c>
      <c r="N407" s="49">
        <v>131.9</v>
      </c>
      <c r="O407" s="33">
        <f t="shared" si="13"/>
        <v>0.53836734693877553</v>
      </c>
      <c r="P407" s="50">
        <v>0.1071</v>
      </c>
      <c r="Q407" s="50">
        <v>3.76804511650272E-3</v>
      </c>
      <c r="R407" s="51">
        <v>1.6469999999999999E-2</v>
      </c>
      <c r="S407" s="51">
        <v>6.3253803047721958E-4</v>
      </c>
      <c r="T407" s="51">
        <v>0.69047000000000003</v>
      </c>
      <c r="U407" s="52">
        <v>60.716450000000002</v>
      </c>
      <c r="V407" s="52">
        <v>2.3318433383162773</v>
      </c>
      <c r="W407" s="53">
        <v>4.7899999999999998E-2</v>
      </c>
      <c r="X407" s="53">
        <v>1.5355012211001331E-3</v>
      </c>
      <c r="Y407" s="52">
        <v>0.41144970815444526</v>
      </c>
      <c r="Z407" s="54">
        <v>5.4000000000000003E-3</v>
      </c>
      <c r="AA407" s="54">
        <v>2.6318054639353573E-4</v>
      </c>
      <c r="AB407" s="55">
        <v>105.33722556776618</v>
      </c>
      <c r="AC407" s="55">
        <v>4.0287018192750006</v>
      </c>
      <c r="AD407" s="33">
        <v>1.0193446394136421</v>
      </c>
      <c r="AE407" s="56">
        <v>103.30911700592378</v>
      </c>
      <c r="AF407" s="56">
        <v>3.8188189240643093</v>
      </c>
      <c r="AG407" s="56">
        <v>105.30759462254514</v>
      </c>
      <c r="AH407" s="56">
        <v>4.076313054747172</v>
      </c>
      <c r="AI407" s="56">
        <v>94.332902976749367</v>
      </c>
      <c r="AJ407" s="56">
        <v>75.909605194552043</v>
      </c>
      <c r="AK407" s="97"/>
    </row>
    <row r="408" spans="1:37" s="18" customFormat="1" ht="12.9" x14ac:dyDescent="0.2">
      <c r="A408" s="9" t="s">
        <v>2650</v>
      </c>
      <c r="B408" s="102">
        <v>45.1432</v>
      </c>
      <c r="C408" s="102">
        <v>-112.95650000000001</v>
      </c>
      <c r="D408" s="102" t="s">
        <v>1938</v>
      </c>
      <c r="E408" s="22" t="s">
        <v>1936</v>
      </c>
      <c r="F408" s="22" t="s">
        <v>1890</v>
      </c>
      <c r="G408" s="140" t="s">
        <v>1896</v>
      </c>
      <c r="H408" s="140" t="s">
        <v>1907</v>
      </c>
      <c r="I408" s="140" t="s">
        <v>1906</v>
      </c>
      <c r="J408" s="140" t="s">
        <v>1901</v>
      </c>
      <c r="K408" s="22" t="s">
        <v>2072</v>
      </c>
      <c r="L408" s="148">
        <v>44217.837397326388</v>
      </c>
      <c r="M408" s="49">
        <v>116.7</v>
      </c>
      <c r="N408" s="49">
        <v>69.599999999999994</v>
      </c>
      <c r="O408" s="33">
        <f t="shared" si="13"/>
        <v>0.59640102827763486</v>
      </c>
      <c r="P408" s="50">
        <v>0.53500000000000003</v>
      </c>
      <c r="Q408" s="50">
        <v>2.1805733191066975E-2</v>
      </c>
      <c r="R408" s="51">
        <v>7.0699999999999999E-2</v>
      </c>
      <c r="S408" s="51">
        <v>2.9596276792867035E-3</v>
      </c>
      <c r="T408" s="51">
        <v>0.96</v>
      </c>
      <c r="U408" s="52">
        <v>14.144270000000001</v>
      </c>
      <c r="V408" s="52">
        <v>0.59210434740303164</v>
      </c>
      <c r="W408" s="53">
        <v>5.5300000000000002E-2</v>
      </c>
      <c r="X408" s="53">
        <v>1.3476409017241947E-3</v>
      </c>
      <c r="Y408" s="52">
        <v>0.49463422171657495</v>
      </c>
      <c r="Z408" s="54">
        <v>2.29E-2</v>
      </c>
      <c r="AA408" s="54">
        <v>1.3783192663530464E-3</v>
      </c>
      <c r="AB408" s="55">
        <v>440.59214721433978</v>
      </c>
      <c r="AC408" s="55">
        <v>18.090296032104465</v>
      </c>
      <c r="AD408" s="33">
        <v>1.0120634670344455</v>
      </c>
      <c r="AE408" s="56">
        <v>435.12248671286039</v>
      </c>
      <c r="AF408" s="56">
        <v>21.903222595149717</v>
      </c>
      <c r="AG408" s="56">
        <v>440.37157248726697</v>
      </c>
      <c r="AH408" s="56">
        <v>19.050808081658051</v>
      </c>
      <c r="AI408" s="56">
        <v>424.37243753732736</v>
      </c>
      <c r="AJ408" s="56">
        <v>54.370652335239392</v>
      </c>
      <c r="AK408" s="97"/>
    </row>
    <row r="409" spans="1:37" s="18" customFormat="1" ht="12.9" x14ac:dyDescent="0.2">
      <c r="A409" s="9" t="s">
        <v>2650</v>
      </c>
      <c r="B409" s="102">
        <v>45.1432</v>
      </c>
      <c r="C409" s="102">
        <v>-112.95650000000001</v>
      </c>
      <c r="D409" s="102" t="s">
        <v>1938</v>
      </c>
      <c r="E409" s="22" t="s">
        <v>1936</v>
      </c>
      <c r="F409" s="22" t="s">
        <v>1890</v>
      </c>
      <c r="G409" s="140" t="s">
        <v>1896</v>
      </c>
      <c r="H409" s="140" t="s">
        <v>1907</v>
      </c>
      <c r="I409" s="140" t="s">
        <v>1906</v>
      </c>
      <c r="J409" s="140" t="s">
        <v>1901</v>
      </c>
      <c r="K409" s="22" t="s">
        <v>2073</v>
      </c>
      <c r="L409" s="148">
        <v>44217.837842870373</v>
      </c>
      <c r="M409" s="49">
        <v>302</v>
      </c>
      <c r="N409" s="49">
        <v>182</v>
      </c>
      <c r="O409" s="33">
        <f t="shared" si="13"/>
        <v>0.60264900662251653</v>
      </c>
      <c r="P409" s="50">
        <v>0.52100000000000002</v>
      </c>
      <c r="Q409" s="50">
        <v>2.5250275246024547E-2</v>
      </c>
      <c r="R409" s="51">
        <v>6.8400000000000002E-2</v>
      </c>
      <c r="S409" s="51">
        <v>3.0267844323638247E-3</v>
      </c>
      <c r="T409" s="51">
        <v>0.96314</v>
      </c>
      <c r="U409" s="52">
        <v>14.61988</v>
      </c>
      <c r="V409" s="52">
        <v>0.6469478023813976</v>
      </c>
      <c r="W409" s="53">
        <v>5.5719999999999999E-2</v>
      </c>
      <c r="X409" s="53">
        <v>1.2427338250808177E-3</v>
      </c>
      <c r="Y409" s="52">
        <v>0.47711573068794744</v>
      </c>
      <c r="Z409" s="54">
        <v>2.18E-2</v>
      </c>
      <c r="AA409" s="54">
        <v>1.3711659272312741E-3</v>
      </c>
      <c r="AB409" s="55">
        <v>426.31234051232468</v>
      </c>
      <c r="AC409" s="55">
        <v>18.509271080814372</v>
      </c>
      <c r="AD409" s="33">
        <v>1.0016199016170548</v>
      </c>
      <c r="AE409" s="56">
        <v>425.81917375961388</v>
      </c>
      <c r="AF409" s="56">
        <v>25.320357168322783</v>
      </c>
      <c r="AG409" s="56">
        <v>426.50895892776003</v>
      </c>
      <c r="AH409" s="56">
        <v>19.482436374860271</v>
      </c>
      <c r="AI409" s="56">
        <v>441.22858330799039</v>
      </c>
      <c r="AJ409" s="56">
        <v>49.614531399755556</v>
      </c>
      <c r="AK409" s="97"/>
    </row>
    <row r="410" spans="1:37" s="18" customFormat="1" ht="12.9" x14ac:dyDescent="0.2">
      <c r="A410" s="9" t="s">
        <v>2650</v>
      </c>
      <c r="B410" s="102">
        <v>45.1432</v>
      </c>
      <c r="C410" s="102">
        <v>-112.95650000000001</v>
      </c>
      <c r="D410" s="102" t="s">
        <v>1938</v>
      </c>
      <c r="E410" s="22" t="s">
        <v>1936</v>
      </c>
      <c r="F410" s="22" t="s">
        <v>1890</v>
      </c>
      <c r="G410" s="140" t="s">
        <v>1896</v>
      </c>
      <c r="H410" s="140" t="s">
        <v>1907</v>
      </c>
      <c r="I410" s="140" t="s">
        <v>1906</v>
      </c>
      <c r="J410" s="140" t="s">
        <v>1901</v>
      </c>
      <c r="K410" s="22" t="s">
        <v>2074</v>
      </c>
      <c r="L410" s="148">
        <v>44217.838290925924</v>
      </c>
      <c r="M410" s="49">
        <v>128.30000000000001</v>
      </c>
      <c r="N410" s="49">
        <v>84.9</v>
      </c>
      <c r="O410" s="33">
        <f t="shared" si="13"/>
        <v>0.66173031956352302</v>
      </c>
      <c r="P410" s="50">
        <v>0.74399999999999999</v>
      </c>
      <c r="Q410" s="50">
        <v>4.3616675710099688E-2</v>
      </c>
      <c r="R410" s="51">
        <v>9.2299999999999993E-2</v>
      </c>
      <c r="S410" s="51">
        <v>4.863919818418062E-3</v>
      </c>
      <c r="T410" s="51">
        <v>0.95587999999999995</v>
      </c>
      <c r="U410" s="52">
        <v>10.834239999999999</v>
      </c>
      <c r="V410" s="52">
        <v>0.57093018480374647</v>
      </c>
      <c r="W410" s="53">
        <v>5.8479999999999997E-2</v>
      </c>
      <c r="X410" s="53">
        <v>1.4576913802310833E-3</v>
      </c>
      <c r="Y410" s="52">
        <v>0.4156680649132678</v>
      </c>
      <c r="Z410" s="54">
        <v>2.8799999999999999E-2</v>
      </c>
      <c r="AA410" s="54">
        <v>1.4218916977041536E-3</v>
      </c>
      <c r="AB410" s="55">
        <v>569.536299329553</v>
      </c>
      <c r="AC410" s="55">
        <v>29.301619244548508</v>
      </c>
      <c r="AD410" s="33">
        <v>1.0077703856506062</v>
      </c>
      <c r="AE410" s="56">
        <v>564.73709243721169</v>
      </c>
      <c r="AF410" s="56">
        <v>43.348990381681588</v>
      </c>
      <c r="AG410" s="56">
        <v>569.12531743665079</v>
      </c>
      <c r="AH410" s="56">
        <v>31.278834342947771</v>
      </c>
      <c r="AI410" s="56">
        <v>547.79147155440569</v>
      </c>
      <c r="AJ410" s="56">
        <v>54.444800784641529</v>
      </c>
      <c r="AK410" s="97"/>
    </row>
    <row r="411" spans="1:37" s="18" customFormat="1" ht="12.9" x14ac:dyDescent="0.2">
      <c r="A411" s="9" t="s">
        <v>2650</v>
      </c>
      <c r="B411" s="102">
        <v>45.1432</v>
      </c>
      <c r="C411" s="102">
        <v>-112.95650000000001</v>
      </c>
      <c r="D411" s="102" t="s">
        <v>1938</v>
      </c>
      <c r="E411" s="22" t="s">
        <v>1936</v>
      </c>
      <c r="F411" s="22" t="s">
        <v>1890</v>
      </c>
      <c r="G411" s="140" t="s">
        <v>1896</v>
      </c>
      <c r="H411" s="140" t="s">
        <v>1907</v>
      </c>
      <c r="I411" s="140" t="s">
        <v>1906</v>
      </c>
      <c r="J411" s="140" t="s">
        <v>1901</v>
      </c>
      <c r="K411" s="22" t="s">
        <v>2075</v>
      </c>
      <c r="L411" s="148">
        <v>44217.838735752317</v>
      </c>
      <c r="M411" s="49">
        <v>591</v>
      </c>
      <c r="N411" s="49">
        <v>443</v>
      </c>
      <c r="O411" s="33">
        <f t="shared" si="13"/>
        <v>0.74957698815566831</v>
      </c>
      <c r="P411" s="50">
        <v>0.53400000000000003</v>
      </c>
      <c r="Q411" s="50">
        <v>1.5331744845254895E-2</v>
      </c>
      <c r="R411" s="51">
        <v>7.0000000000000007E-2</v>
      </c>
      <c r="S411" s="51">
        <v>1.9798989873223332E-3</v>
      </c>
      <c r="T411" s="51">
        <v>0.98380999999999996</v>
      </c>
      <c r="U411" s="52">
        <v>14.28571</v>
      </c>
      <c r="V411" s="52">
        <v>0.4040609673132633</v>
      </c>
      <c r="W411" s="53">
        <v>5.57E-2</v>
      </c>
      <c r="X411" s="53">
        <v>1.1563286729991608E-3</v>
      </c>
      <c r="Y411" s="52">
        <v>0.49534412779951509</v>
      </c>
      <c r="Z411" s="54">
        <v>2.145E-2</v>
      </c>
      <c r="AA411" s="54">
        <v>6.2172421538814139E-4</v>
      </c>
      <c r="AB411" s="55">
        <v>436.0972312623415</v>
      </c>
      <c r="AC411" s="55">
        <v>12.106507415717608</v>
      </c>
      <c r="AD411" s="33">
        <v>1.0039011282657964</v>
      </c>
      <c r="AE411" s="56">
        <v>434.46078381993652</v>
      </c>
      <c r="AF411" s="56">
        <v>15.449460633136102</v>
      </c>
      <c r="AG411" s="56">
        <v>436.1556710640765</v>
      </c>
      <c r="AH411" s="56">
        <v>12.750630591811765</v>
      </c>
      <c r="AI411" s="56">
        <v>440.42991060132334</v>
      </c>
      <c r="AJ411" s="56">
        <v>46.187900621317553</v>
      </c>
      <c r="AK411" s="97"/>
    </row>
    <row r="412" spans="1:37" s="18" customFormat="1" ht="12.9" x14ac:dyDescent="0.2">
      <c r="A412" s="9" t="s">
        <v>2650</v>
      </c>
      <c r="B412" s="102">
        <v>45.1432</v>
      </c>
      <c r="C412" s="102">
        <v>-112.95650000000001</v>
      </c>
      <c r="D412" s="102" t="s">
        <v>1938</v>
      </c>
      <c r="E412" s="22" t="s">
        <v>1936</v>
      </c>
      <c r="F412" s="22" t="s">
        <v>1890</v>
      </c>
      <c r="G412" s="140" t="s">
        <v>1896</v>
      </c>
      <c r="H412" s="140" t="s">
        <v>1907</v>
      </c>
      <c r="I412" s="140" t="s">
        <v>1906</v>
      </c>
      <c r="J412" s="140" t="s">
        <v>1901</v>
      </c>
      <c r="K412" s="22" t="s">
        <v>2076</v>
      </c>
      <c r="L412" s="148">
        <v>44217.839178969909</v>
      </c>
      <c r="M412" s="49">
        <v>70.3</v>
      </c>
      <c r="N412" s="49">
        <v>40.1</v>
      </c>
      <c r="O412" s="33">
        <f t="shared" si="13"/>
        <v>0.57041251778093882</v>
      </c>
      <c r="P412" s="50">
        <v>2.15</v>
      </c>
      <c r="Q412" s="50">
        <v>8.9067390216621925E-2</v>
      </c>
      <c r="R412" s="51">
        <v>0.19889999999999999</v>
      </c>
      <c r="S412" s="51">
        <v>8.6668612542257772E-3</v>
      </c>
      <c r="T412" s="51">
        <v>0.97338000000000002</v>
      </c>
      <c r="U412" s="52">
        <v>5.0276519999999998</v>
      </c>
      <c r="V412" s="52">
        <v>0.21907472698887839</v>
      </c>
      <c r="W412" s="53">
        <v>7.9269999999999993E-2</v>
      </c>
      <c r="X412" s="53">
        <v>1.7371220912762578E-3</v>
      </c>
      <c r="Y412" s="52">
        <v>0.46479165188513927</v>
      </c>
      <c r="Z412" s="54">
        <v>5.91E-2</v>
      </c>
      <c r="AA412" s="54">
        <v>2.4974234723010033E-3</v>
      </c>
      <c r="AB412" s="55">
        <v>1168.8411792679694</v>
      </c>
      <c r="AC412" s="55">
        <v>49.425942694724476</v>
      </c>
      <c r="AD412" s="33">
        <v>1.0037383196101601</v>
      </c>
      <c r="AE412" s="56">
        <v>1165.0530058765719</v>
      </c>
      <c r="AF412" s="56">
        <v>86.634233331027232</v>
      </c>
      <c r="AG412" s="56">
        <v>1169.4083463753163</v>
      </c>
      <c r="AH412" s="56">
        <v>55.629457622301899</v>
      </c>
      <c r="AI412" s="56">
        <v>1178.8849446287147</v>
      </c>
      <c r="AJ412" s="56">
        <v>43.332964667408504</v>
      </c>
      <c r="AK412" s="97"/>
    </row>
    <row r="413" spans="1:37" s="18" customFormat="1" ht="12.9" x14ac:dyDescent="0.2">
      <c r="A413" s="9" t="s">
        <v>2650</v>
      </c>
      <c r="B413" s="102">
        <v>45.1432</v>
      </c>
      <c r="C413" s="102">
        <v>-112.95650000000001</v>
      </c>
      <c r="D413" s="102" t="s">
        <v>1938</v>
      </c>
      <c r="E413" s="22" t="s">
        <v>1936</v>
      </c>
      <c r="F413" s="22" t="s">
        <v>1890</v>
      </c>
      <c r="G413" s="140" t="s">
        <v>1896</v>
      </c>
      <c r="H413" s="140" t="s">
        <v>1907</v>
      </c>
      <c r="I413" s="140" t="s">
        <v>1906</v>
      </c>
      <c r="J413" s="140" t="s">
        <v>1901</v>
      </c>
      <c r="K413" s="22" t="s">
        <v>2077</v>
      </c>
      <c r="L413" s="148">
        <v>44217.840680775465</v>
      </c>
      <c r="M413" s="49">
        <v>665</v>
      </c>
      <c r="N413" s="49">
        <v>69.8</v>
      </c>
      <c r="O413" s="33">
        <f t="shared" si="13"/>
        <v>0.10496240601503759</v>
      </c>
      <c r="P413" s="50">
        <v>4.13</v>
      </c>
      <c r="Q413" s="50">
        <v>0.25381639032970271</v>
      </c>
      <c r="R413" s="51">
        <v>0.28899999999999998</v>
      </c>
      <c r="S413" s="51">
        <v>1.7955734460054815E-2</v>
      </c>
      <c r="T413" s="51">
        <v>0.99719999999999998</v>
      </c>
      <c r="U413" s="52">
        <v>3.4602080000000002</v>
      </c>
      <c r="V413" s="52">
        <v>0.21498464757248503</v>
      </c>
      <c r="W413" s="53">
        <v>0.10417</v>
      </c>
      <c r="X413" s="53">
        <v>2.1335781119987147E-3</v>
      </c>
      <c r="Y413" s="52">
        <v>0.48108898446479759</v>
      </c>
      <c r="Z413" s="54">
        <v>8.3099999999999993E-2</v>
      </c>
      <c r="AA413" s="54">
        <v>4.5168843243988442E-3</v>
      </c>
      <c r="AB413" s="55">
        <v>1699.708028084709</v>
      </c>
      <c r="AC413" s="55">
        <v>37.731668381695428</v>
      </c>
      <c r="AD413" s="33">
        <v>0.9628300994300405</v>
      </c>
      <c r="AE413" s="56">
        <v>1660.2585766184477</v>
      </c>
      <c r="AF413" s="56">
        <v>229.67153606699281</v>
      </c>
      <c r="AG413" s="56">
        <v>1636.5300496828384</v>
      </c>
      <c r="AH413" s="56">
        <v>114.72318668335403</v>
      </c>
      <c r="AI413" s="56">
        <v>1699.708028084709</v>
      </c>
      <c r="AJ413" s="56">
        <v>37.731668381695428</v>
      </c>
      <c r="AK413" s="97"/>
    </row>
    <row r="414" spans="1:37" s="18" customFormat="1" ht="12.9" x14ac:dyDescent="0.2">
      <c r="A414" s="9" t="s">
        <v>2650</v>
      </c>
      <c r="B414" s="102">
        <v>45.1432</v>
      </c>
      <c r="C414" s="102">
        <v>-112.95650000000001</v>
      </c>
      <c r="D414" s="102" t="s">
        <v>1938</v>
      </c>
      <c r="E414" s="22" t="s">
        <v>1936</v>
      </c>
      <c r="F414" s="22" t="s">
        <v>1890</v>
      </c>
      <c r="G414" s="140" t="s">
        <v>1896</v>
      </c>
      <c r="H414" s="140" t="s">
        <v>1907</v>
      </c>
      <c r="I414" s="140" t="s">
        <v>1906</v>
      </c>
      <c r="J414" s="140" t="s">
        <v>1901</v>
      </c>
      <c r="K414" s="22" t="s">
        <v>2078</v>
      </c>
      <c r="L414" s="148">
        <v>44217.841130000001</v>
      </c>
      <c r="M414" s="49">
        <v>261</v>
      </c>
      <c r="N414" s="49">
        <v>62</v>
      </c>
      <c r="O414" s="33">
        <f t="shared" si="13"/>
        <v>0.23754789272030652</v>
      </c>
      <c r="P414" s="50">
        <v>0.88500000000000001</v>
      </c>
      <c r="Q414" s="50">
        <v>3.5697198769651384E-2</v>
      </c>
      <c r="R414" s="51">
        <v>0.10680000000000001</v>
      </c>
      <c r="S414" s="51">
        <v>4.6230396926697486E-3</v>
      </c>
      <c r="T414" s="51">
        <v>0.98368999999999995</v>
      </c>
      <c r="U414" s="52">
        <v>9.3632960000000001</v>
      </c>
      <c r="V414" s="52">
        <v>0.40530797260750545</v>
      </c>
      <c r="W414" s="53">
        <v>6.1190000000000001E-2</v>
      </c>
      <c r="X414" s="53">
        <v>1.3145670161692023E-3</v>
      </c>
      <c r="Y414" s="52">
        <v>0.48145362436762806</v>
      </c>
      <c r="Z414" s="54">
        <v>3.1899999999999998E-2</v>
      </c>
      <c r="AA414" s="54">
        <v>1.53852006811741E-3</v>
      </c>
      <c r="AB414" s="55">
        <v>654.32973239850912</v>
      </c>
      <c r="AC414" s="55">
        <v>27.589407417814691</v>
      </c>
      <c r="AD414" s="33">
        <v>1.016246002254072</v>
      </c>
      <c r="AE414" s="56">
        <v>643.6795663298717</v>
      </c>
      <c r="AF414" s="56">
        <v>35.614379789342387</v>
      </c>
      <c r="AG414" s="56">
        <v>654.13678601536697</v>
      </c>
      <c r="AH414" s="56">
        <v>29.733352239765232</v>
      </c>
      <c r="AI414" s="56">
        <v>645.91960510538263</v>
      </c>
      <c r="AJ414" s="56">
        <v>46.158422213034825</v>
      </c>
      <c r="AK414" s="97"/>
    </row>
    <row r="415" spans="1:37" s="18" customFormat="1" ht="12.9" x14ac:dyDescent="0.2">
      <c r="A415" s="9" t="s">
        <v>2650</v>
      </c>
      <c r="B415" s="102">
        <v>45.1432</v>
      </c>
      <c r="C415" s="102">
        <v>-112.95650000000001</v>
      </c>
      <c r="D415" s="102" t="s">
        <v>1938</v>
      </c>
      <c r="E415" s="22" t="s">
        <v>1936</v>
      </c>
      <c r="F415" s="22" t="s">
        <v>1890</v>
      </c>
      <c r="G415" s="140" t="s">
        <v>1896</v>
      </c>
      <c r="H415" s="140" t="s">
        <v>1907</v>
      </c>
      <c r="I415" s="140" t="s">
        <v>1906</v>
      </c>
      <c r="J415" s="140" t="s">
        <v>1901</v>
      </c>
      <c r="K415" s="22" t="s">
        <v>2079</v>
      </c>
      <c r="L415" s="148">
        <v>44217.841575960651</v>
      </c>
      <c r="M415" s="49">
        <v>143</v>
      </c>
      <c r="N415" s="49">
        <v>23</v>
      </c>
      <c r="O415" s="33">
        <f t="shared" si="13"/>
        <v>0.16083916083916083</v>
      </c>
      <c r="P415" s="50">
        <v>6.08</v>
      </c>
      <c r="Q415" s="50">
        <v>0.32370752230987782</v>
      </c>
      <c r="R415" s="51">
        <v>0.36899999999999999</v>
      </c>
      <c r="S415" s="51">
        <v>2.038294385019004E-2</v>
      </c>
      <c r="T415" s="51">
        <v>0.99563000000000001</v>
      </c>
      <c r="U415" s="52">
        <v>2.7100270000000002</v>
      </c>
      <c r="V415" s="52">
        <v>0.14969737971247726</v>
      </c>
      <c r="W415" s="53">
        <v>0.12048</v>
      </c>
      <c r="X415" s="53">
        <v>2.4784213039755775E-3</v>
      </c>
      <c r="Y415" s="52">
        <v>0.47427962949660346</v>
      </c>
      <c r="Z415" s="54">
        <v>0.1128</v>
      </c>
      <c r="AA415" s="54">
        <v>8.3120115495588683E-3</v>
      </c>
      <c r="AB415" s="55">
        <v>1963.3424641610627</v>
      </c>
      <c r="AC415" s="55">
        <v>36.698949952647048</v>
      </c>
      <c r="AD415" s="33">
        <v>1.0312481520636771</v>
      </c>
      <c r="AE415" s="56">
        <v>1987.3827564660896</v>
      </c>
      <c r="AF415" s="56">
        <v>284.75049856527522</v>
      </c>
      <c r="AG415" s="56">
        <v>2024.6932880342424</v>
      </c>
      <c r="AH415" s="56">
        <v>130.07569370046392</v>
      </c>
      <c r="AI415" s="56">
        <v>1963.3424641610627</v>
      </c>
      <c r="AJ415" s="56">
        <v>36.698949952647048</v>
      </c>
      <c r="AK415" s="97"/>
    </row>
    <row r="416" spans="1:37" s="18" customFormat="1" ht="12.9" x14ac:dyDescent="0.2">
      <c r="A416" s="9" t="s">
        <v>2650</v>
      </c>
      <c r="B416" s="102">
        <v>45.1432</v>
      </c>
      <c r="C416" s="102">
        <v>-112.95650000000001</v>
      </c>
      <c r="D416" s="102" t="s">
        <v>1938</v>
      </c>
      <c r="E416" s="22" t="s">
        <v>1936</v>
      </c>
      <c r="F416" s="22" t="s">
        <v>1890</v>
      </c>
      <c r="G416" s="140" t="s">
        <v>1896</v>
      </c>
      <c r="H416" s="140" t="s">
        <v>1907</v>
      </c>
      <c r="I416" s="140" t="s">
        <v>1906</v>
      </c>
      <c r="J416" s="140" t="s">
        <v>1901</v>
      </c>
      <c r="K416" s="22" t="s">
        <v>2080</v>
      </c>
      <c r="L416" s="148">
        <v>44217.842021215278</v>
      </c>
      <c r="M416" s="49">
        <v>23.73</v>
      </c>
      <c r="N416" s="49">
        <v>11.9</v>
      </c>
      <c r="O416" s="33">
        <f t="shared" si="13"/>
        <v>0.50147492625368728</v>
      </c>
      <c r="P416" s="50">
        <v>3.73</v>
      </c>
      <c r="Q416" s="50">
        <v>0.16752659490361521</v>
      </c>
      <c r="R416" s="51">
        <v>0.28070000000000001</v>
      </c>
      <c r="S416" s="51">
        <v>1.1121015960783439E-2</v>
      </c>
      <c r="T416" s="51">
        <v>0.95972999999999997</v>
      </c>
      <c r="U416" s="52">
        <v>3.562522</v>
      </c>
      <c r="V416" s="52">
        <v>0.14114307323136194</v>
      </c>
      <c r="W416" s="53">
        <v>9.74E-2</v>
      </c>
      <c r="X416" s="53">
        <v>2.585479452635429E-3</v>
      </c>
      <c r="Y416" s="52">
        <v>0.47595049344528501</v>
      </c>
      <c r="Z416" s="54">
        <v>9.8000000000000004E-2</v>
      </c>
      <c r="AA416" s="54">
        <v>1.4136534228728058E-2</v>
      </c>
      <c r="AB416" s="55">
        <v>1574.9240069006146</v>
      </c>
      <c r="AC416" s="55">
        <v>49.693278772807396</v>
      </c>
      <c r="AD416" s="33">
        <v>1.0126753541898403</v>
      </c>
      <c r="AE416" s="56">
        <v>1577.829316651106</v>
      </c>
      <c r="AF416" s="56">
        <v>157.27013216445954</v>
      </c>
      <c r="AG416" s="56">
        <v>1594.8867265101626</v>
      </c>
      <c r="AH416" s="56">
        <v>71.294969500563695</v>
      </c>
      <c r="AI416" s="56">
        <v>1574.9240069006146</v>
      </c>
      <c r="AJ416" s="56">
        <v>49.693278772807396</v>
      </c>
      <c r="AK416" s="97"/>
    </row>
    <row r="417" spans="1:37" s="18" customFormat="1" ht="12.9" x14ac:dyDescent="0.2">
      <c r="A417" s="9" t="s">
        <v>2650</v>
      </c>
      <c r="B417" s="102">
        <v>45.1432</v>
      </c>
      <c r="C417" s="102">
        <v>-112.95650000000001</v>
      </c>
      <c r="D417" s="102" t="s">
        <v>1938</v>
      </c>
      <c r="E417" s="22" t="s">
        <v>1936</v>
      </c>
      <c r="F417" s="22" t="s">
        <v>1890</v>
      </c>
      <c r="G417" s="140" t="s">
        <v>1896</v>
      </c>
      <c r="H417" s="140" t="s">
        <v>1907</v>
      </c>
      <c r="I417" s="140" t="s">
        <v>1906</v>
      </c>
      <c r="J417" s="140" t="s">
        <v>1901</v>
      </c>
      <c r="K417" s="22" t="s">
        <v>2081</v>
      </c>
      <c r="L417" s="148">
        <v>44217.842465879628</v>
      </c>
      <c r="M417" s="49">
        <v>208</v>
      </c>
      <c r="N417" s="49">
        <v>62.6</v>
      </c>
      <c r="O417" s="33">
        <f t="shared" si="13"/>
        <v>0.30096153846153845</v>
      </c>
      <c r="P417" s="50">
        <v>2.99</v>
      </c>
      <c r="Q417" s="50">
        <v>0.20874874849924252</v>
      </c>
      <c r="R417" s="51">
        <v>0.23</v>
      </c>
      <c r="S417" s="51">
        <v>1.5689486925964148E-2</v>
      </c>
      <c r="T417" s="51">
        <v>0.99560999999999999</v>
      </c>
      <c r="U417" s="52">
        <v>4.3478260000000004</v>
      </c>
      <c r="V417" s="52">
        <v>0.29658767772063693</v>
      </c>
      <c r="W417" s="53">
        <v>9.4750000000000001E-2</v>
      </c>
      <c r="X417" s="53">
        <v>2.0728301908260601E-3</v>
      </c>
      <c r="Y417" s="52">
        <v>0.32729496820651188</v>
      </c>
      <c r="Z417" s="54">
        <v>7.7700000000000005E-2</v>
      </c>
      <c r="AA417" s="54">
        <v>3.9210860740361208E-3</v>
      </c>
      <c r="AB417" s="55">
        <v>1319.068628129605</v>
      </c>
      <c r="AC417" s="55">
        <v>87.561512169591325</v>
      </c>
      <c r="AD417" s="33">
        <v>0.94976856844059243</v>
      </c>
      <c r="AE417" s="56">
        <v>1405.0781651030838</v>
      </c>
      <c r="AF417" s="56">
        <v>192.50213983559891</v>
      </c>
      <c r="AG417" s="56">
        <v>1334.4990774170903</v>
      </c>
      <c r="AH417" s="56">
        <v>100.35570887777791</v>
      </c>
      <c r="AI417" s="56">
        <v>1523.108663315576</v>
      </c>
      <c r="AJ417" s="56">
        <v>41.235236779481454</v>
      </c>
      <c r="AK417" s="97"/>
    </row>
    <row r="418" spans="1:37" s="18" customFormat="1" ht="12.9" x14ac:dyDescent="0.2">
      <c r="A418" s="9" t="s">
        <v>2650</v>
      </c>
      <c r="B418" s="102">
        <v>45.1432</v>
      </c>
      <c r="C418" s="102">
        <v>-112.95650000000001</v>
      </c>
      <c r="D418" s="102" t="s">
        <v>1938</v>
      </c>
      <c r="E418" s="22" t="s">
        <v>1936</v>
      </c>
      <c r="F418" s="22" t="s">
        <v>1890</v>
      </c>
      <c r="G418" s="140" t="s">
        <v>1896</v>
      </c>
      <c r="H418" s="140" t="s">
        <v>1907</v>
      </c>
      <c r="I418" s="140" t="s">
        <v>1906</v>
      </c>
      <c r="J418" s="140" t="s">
        <v>1901</v>
      </c>
      <c r="K418" s="22" t="s">
        <v>2082</v>
      </c>
      <c r="L418" s="148">
        <v>44217.842921539355</v>
      </c>
      <c r="M418" s="49">
        <v>193</v>
      </c>
      <c r="N418" s="49">
        <v>68.099999999999994</v>
      </c>
      <c r="O418" s="33">
        <f t="shared" si="13"/>
        <v>0.35284974093264243</v>
      </c>
      <c r="P418" s="50">
        <v>3.28</v>
      </c>
      <c r="Q418" s="50">
        <v>0.14561373561584084</v>
      </c>
      <c r="R418" s="51">
        <v>0.25669999999999998</v>
      </c>
      <c r="S418" s="51">
        <v>1.0448347046303545E-2</v>
      </c>
      <c r="T418" s="51">
        <v>0.99422999999999995</v>
      </c>
      <c r="U418" s="52">
        <v>3.8955980000000001</v>
      </c>
      <c r="V418" s="52">
        <v>0.1585607910321199</v>
      </c>
      <c r="W418" s="53">
        <v>9.3490000000000004E-2</v>
      </c>
      <c r="X418" s="53">
        <v>1.9208727287355612E-3</v>
      </c>
      <c r="Y418" s="52">
        <v>0.45822533656384695</v>
      </c>
      <c r="Z418" s="54">
        <v>7.5200000000000003E-2</v>
      </c>
      <c r="AA418" s="54">
        <v>3.7177971972661445E-3</v>
      </c>
      <c r="AB418" s="55">
        <v>1497.8325788261807</v>
      </c>
      <c r="AC418" s="55">
        <v>38.858042617215055</v>
      </c>
      <c r="AD418" s="33">
        <v>0.98337843814953496</v>
      </c>
      <c r="AE418" s="56">
        <v>1476.3192461732297</v>
      </c>
      <c r="AF418" s="56">
        <v>138.03168710006119</v>
      </c>
      <c r="AG418" s="56">
        <v>1472.9362619755798</v>
      </c>
      <c r="AH418" s="56">
        <v>67.004933581383142</v>
      </c>
      <c r="AI418" s="56">
        <v>1497.8325788261807</v>
      </c>
      <c r="AJ418" s="56">
        <v>38.858042617215055</v>
      </c>
      <c r="AK418" s="97"/>
    </row>
    <row r="419" spans="1:37" s="18" customFormat="1" ht="12.9" x14ac:dyDescent="0.2">
      <c r="A419" s="9" t="s">
        <v>2650</v>
      </c>
      <c r="B419" s="102">
        <v>45.1432</v>
      </c>
      <c r="C419" s="102">
        <v>-112.95650000000001</v>
      </c>
      <c r="D419" s="102" t="s">
        <v>1938</v>
      </c>
      <c r="E419" s="22" t="s">
        <v>1936</v>
      </c>
      <c r="F419" s="22" t="s">
        <v>1890</v>
      </c>
      <c r="G419" s="140" t="s">
        <v>1896</v>
      </c>
      <c r="H419" s="140" t="s">
        <v>1907</v>
      </c>
      <c r="I419" s="140" t="s">
        <v>1906</v>
      </c>
      <c r="J419" s="140" t="s">
        <v>1901</v>
      </c>
      <c r="K419" s="22" t="s">
        <v>2083</v>
      </c>
      <c r="L419" s="148">
        <v>44217.843365277775</v>
      </c>
      <c r="M419" s="49">
        <v>200</v>
      </c>
      <c r="N419" s="49">
        <v>22.2</v>
      </c>
      <c r="O419" s="33">
        <f t="shared" si="13"/>
        <v>0.111</v>
      </c>
      <c r="P419" s="50">
        <v>1.5940000000000001</v>
      </c>
      <c r="Q419" s="50">
        <v>6.0144279861014206E-2</v>
      </c>
      <c r="R419" s="51">
        <v>0.16389999999999999</v>
      </c>
      <c r="S419" s="51">
        <v>6.1469735642834837E-3</v>
      </c>
      <c r="T419" s="51">
        <v>0.98551</v>
      </c>
      <c r="U419" s="52">
        <v>6.1012810000000002</v>
      </c>
      <c r="V419" s="52">
        <v>0.22882498641816718</v>
      </c>
      <c r="W419" s="53">
        <v>7.1230000000000002E-2</v>
      </c>
      <c r="X419" s="53">
        <v>1.4970254373256322E-3</v>
      </c>
      <c r="Y419" s="52">
        <v>0.40528188301627005</v>
      </c>
      <c r="Z419" s="54">
        <v>5.1700000000000003E-2</v>
      </c>
      <c r="AA419" s="54">
        <v>2.7980629013658722E-3</v>
      </c>
      <c r="AB419" s="55">
        <v>979.03934657379955</v>
      </c>
      <c r="AC419" s="55">
        <v>35.603540211359629</v>
      </c>
      <c r="AD419" s="33">
        <v>1.0108998076331741</v>
      </c>
      <c r="AE419" s="56">
        <v>967.86422896304236</v>
      </c>
      <c r="AF419" s="56">
        <v>59.303459346966434</v>
      </c>
      <c r="AG419" s="56">
        <v>978.41376287376988</v>
      </c>
      <c r="AH419" s="56">
        <v>39.504644569293987</v>
      </c>
      <c r="AI419" s="56">
        <v>964.02121494775724</v>
      </c>
      <c r="AJ419" s="56">
        <v>42.917370403758895</v>
      </c>
      <c r="AK419" s="97"/>
    </row>
    <row r="420" spans="1:37" s="18" customFormat="1" ht="12.9" x14ac:dyDescent="0.2">
      <c r="A420" s="9" t="s">
        <v>2650</v>
      </c>
      <c r="B420" s="102">
        <v>45.1432</v>
      </c>
      <c r="C420" s="102">
        <v>-112.95650000000001</v>
      </c>
      <c r="D420" s="102" t="s">
        <v>1938</v>
      </c>
      <c r="E420" s="22" t="s">
        <v>1936</v>
      </c>
      <c r="F420" s="22" t="s">
        <v>1890</v>
      </c>
      <c r="G420" s="140" t="s">
        <v>1896</v>
      </c>
      <c r="H420" s="140" t="s">
        <v>1907</v>
      </c>
      <c r="I420" s="140" t="s">
        <v>1906</v>
      </c>
      <c r="J420" s="140" t="s">
        <v>1901</v>
      </c>
      <c r="K420" s="22" t="s">
        <v>2084</v>
      </c>
      <c r="L420" s="148">
        <v>44217.843810844905</v>
      </c>
      <c r="M420" s="49">
        <v>117.9</v>
      </c>
      <c r="N420" s="49">
        <v>69</v>
      </c>
      <c r="O420" s="33">
        <f t="shared" si="13"/>
        <v>0.58524173027989823</v>
      </c>
      <c r="P420" s="50">
        <v>1.982</v>
      </c>
      <c r="Q420" s="50">
        <v>6.8609981781079049E-2</v>
      </c>
      <c r="R420" s="51">
        <v>0.19</v>
      </c>
      <c r="S420" s="51">
        <v>6.9339743293438871E-3</v>
      </c>
      <c r="T420" s="51">
        <v>0.95411000000000001</v>
      </c>
      <c r="U420" s="52">
        <v>5.2631579999999998</v>
      </c>
      <c r="V420" s="52">
        <v>0.19207683569922118</v>
      </c>
      <c r="W420" s="53">
        <v>7.6069999999999999E-2</v>
      </c>
      <c r="X420" s="53">
        <v>1.6211902911132919E-3</v>
      </c>
      <c r="Y420" s="52">
        <v>0.47407825844455292</v>
      </c>
      <c r="Z420" s="54">
        <v>5.7500000000000002E-2</v>
      </c>
      <c r="AA420" s="54">
        <v>1.811767093199344E-3</v>
      </c>
      <c r="AB420" s="55">
        <v>1122.7168324079589</v>
      </c>
      <c r="AC420" s="55">
        <v>39.755047200733493</v>
      </c>
      <c r="AD420" s="33">
        <v>1.0107926779181642</v>
      </c>
      <c r="AE420" s="56">
        <v>1109.4016513606609</v>
      </c>
      <c r="AF420" s="56">
        <v>67.37952123381811</v>
      </c>
      <c r="AG420" s="56">
        <v>1121.375066065676</v>
      </c>
      <c r="AH420" s="56">
        <v>44.545011333473148</v>
      </c>
      <c r="AI420" s="56">
        <v>1096.9133734151287</v>
      </c>
      <c r="AJ420" s="56">
        <v>42.653784577247514</v>
      </c>
      <c r="AK420" s="97"/>
    </row>
    <row r="421" spans="1:37" s="18" customFormat="1" ht="12.9" x14ac:dyDescent="0.2">
      <c r="A421" s="9" t="s">
        <v>2650</v>
      </c>
      <c r="B421" s="102">
        <v>45.1432</v>
      </c>
      <c r="C421" s="102">
        <v>-112.95650000000001</v>
      </c>
      <c r="D421" s="102" t="s">
        <v>1938</v>
      </c>
      <c r="E421" s="22" t="s">
        <v>1936</v>
      </c>
      <c r="F421" s="22" t="s">
        <v>1890</v>
      </c>
      <c r="G421" s="140" t="s">
        <v>1896</v>
      </c>
      <c r="H421" s="140" t="s">
        <v>1907</v>
      </c>
      <c r="I421" s="140" t="s">
        <v>1906</v>
      </c>
      <c r="J421" s="140" t="s">
        <v>1901</v>
      </c>
      <c r="K421" s="22" t="s">
        <v>2085</v>
      </c>
      <c r="L421" s="148">
        <v>44217.844260347221</v>
      </c>
      <c r="M421" s="49">
        <v>146.9</v>
      </c>
      <c r="N421" s="49">
        <v>54.6</v>
      </c>
      <c r="O421" s="33">
        <f t="shared" si="13"/>
        <v>0.37168141592920356</v>
      </c>
      <c r="P421" s="50">
        <v>1.7629999999999999</v>
      </c>
      <c r="Q421" s="50">
        <v>8.4689241347410835E-2</v>
      </c>
      <c r="R421" s="51">
        <v>0.17549999999999999</v>
      </c>
      <c r="S421" s="51">
        <v>8.6446573095756672E-3</v>
      </c>
      <c r="T421" s="51">
        <v>0.99029</v>
      </c>
      <c r="U421" s="52">
        <v>5.6980060000000003</v>
      </c>
      <c r="V421" s="52">
        <v>0.28066839370398367</v>
      </c>
      <c r="W421" s="53">
        <v>7.3529999999999998E-2</v>
      </c>
      <c r="X421" s="53">
        <v>1.588289759458267E-3</v>
      </c>
      <c r="Y421" s="52">
        <v>0.44040441933827834</v>
      </c>
      <c r="Z421" s="54">
        <v>5.5399999999999998E-2</v>
      </c>
      <c r="AA421" s="54">
        <v>3.1044587289896447E-3</v>
      </c>
      <c r="AB421" s="55">
        <v>1043.0092069277034</v>
      </c>
      <c r="AC421" s="55">
        <v>49.788269551838802</v>
      </c>
      <c r="AD421" s="33">
        <v>1.0100709617306849</v>
      </c>
      <c r="AE421" s="56">
        <v>1031.9511051848294</v>
      </c>
      <c r="AF421" s="56">
        <v>82.544075202874581</v>
      </c>
      <c r="AG421" s="56">
        <v>1042.3438452730838</v>
      </c>
      <c r="AH421" s="56">
        <v>55.487550115821783</v>
      </c>
      <c r="AI421" s="56">
        <v>1028.5964503172625</v>
      </c>
      <c r="AJ421" s="56">
        <v>43.677086526020581</v>
      </c>
      <c r="AK421" s="97"/>
    </row>
    <row r="422" spans="1:37" s="18" customFormat="1" ht="12.9" x14ac:dyDescent="0.2">
      <c r="A422" s="9" t="s">
        <v>2650</v>
      </c>
      <c r="B422" s="102">
        <v>45.1432</v>
      </c>
      <c r="C422" s="102">
        <v>-112.95650000000001</v>
      </c>
      <c r="D422" s="102" t="s">
        <v>1938</v>
      </c>
      <c r="E422" s="22" t="s">
        <v>1936</v>
      </c>
      <c r="F422" s="22" t="s">
        <v>1890</v>
      </c>
      <c r="G422" s="140" t="s">
        <v>1896</v>
      </c>
      <c r="H422" s="140" t="s">
        <v>1907</v>
      </c>
      <c r="I422" s="140" t="s">
        <v>1906</v>
      </c>
      <c r="J422" s="140" t="s">
        <v>1901</v>
      </c>
      <c r="K422" s="22" t="s">
        <v>2086</v>
      </c>
      <c r="L422" s="148">
        <v>44217.84470587963</v>
      </c>
      <c r="M422" s="49">
        <v>152.4</v>
      </c>
      <c r="N422" s="49">
        <v>38.1</v>
      </c>
      <c r="O422" s="33">
        <f t="shared" si="13"/>
        <v>0.25</v>
      </c>
      <c r="P422" s="50">
        <v>0.1208</v>
      </c>
      <c r="Q422" s="50">
        <v>6.1908849125145264E-3</v>
      </c>
      <c r="R422" s="51">
        <v>1.7330000000000002E-2</v>
      </c>
      <c r="S422" s="51">
        <v>8.081036814666791E-4</v>
      </c>
      <c r="T422" s="51">
        <v>0.86346999999999996</v>
      </c>
      <c r="U422" s="52">
        <v>57.703400000000002</v>
      </c>
      <c r="V422" s="52">
        <v>2.6907294059761933</v>
      </c>
      <c r="W422" s="53">
        <v>5.11E-2</v>
      </c>
      <c r="X422" s="53">
        <v>1.8985478661334826E-3</v>
      </c>
      <c r="Y422" s="52">
        <v>0.52729077924208756</v>
      </c>
      <c r="Z422" s="54">
        <v>5.8500000000000002E-3</v>
      </c>
      <c r="AA422" s="54">
        <v>4.6496128871122155E-4</v>
      </c>
      <c r="AB422" s="55">
        <v>110.3585175118876</v>
      </c>
      <c r="AC422" s="55">
        <v>5.1237312329799281</v>
      </c>
      <c r="AD422" s="33">
        <v>0.95649573496321982</v>
      </c>
      <c r="AE422" s="56">
        <v>115.7970412150685</v>
      </c>
      <c r="AF422" s="56">
        <v>6.2667412416924302</v>
      </c>
      <c r="AG422" s="56">
        <v>110.75937604357321</v>
      </c>
      <c r="AH422" s="56">
        <v>5.2072673101425151</v>
      </c>
      <c r="AI422" s="56">
        <v>245.34334856799543</v>
      </c>
      <c r="AJ422" s="56">
        <v>85.571492000346396</v>
      </c>
      <c r="AK422" s="97"/>
    </row>
    <row r="423" spans="1:37" s="18" customFormat="1" ht="12.9" x14ac:dyDescent="0.2">
      <c r="A423" s="9" t="s">
        <v>2650</v>
      </c>
      <c r="B423" s="102">
        <v>45.1432</v>
      </c>
      <c r="C423" s="102">
        <v>-112.95650000000001</v>
      </c>
      <c r="D423" s="102" t="s">
        <v>1938</v>
      </c>
      <c r="E423" s="22" t="s">
        <v>1936</v>
      </c>
      <c r="F423" s="22" t="s">
        <v>1890</v>
      </c>
      <c r="G423" s="140" t="s">
        <v>1896</v>
      </c>
      <c r="H423" s="140" t="s">
        <v>1907</v>
      </c>
      <c r="I423" s="140" t="s">
        <v>1906</v>
      </c>
      <c r="J423" s="140" t="s">
        <v>1901</v>
      </c>
      <c r="K423" s="22" t="s">
        <v>2087</v>
      </c>
      <c r="L423" s="148">
        <v>44217.845759826392</v>
      </c>
      <c r="M423" s="49">
        <v>297</v>
      </c>
      <c r="N423" s="49">
        <v>133.9</v>
      </c>
      <c r="O423" s="33">
        <f t="shared" si="13"/>
        <v>0.45084175084175088</v>
      </c>
      <c r="P423" s="50">
        <v>0.52200000000000002</v>
      </c>
      <c r="Q423" s="50">
        <v>3.0821966192960501E-2</v>
      </c>
      <c r="R423" s="51">
        <v>6.8699999999999997E-2</v>
      </c>
      <c r="S423" s="51">
        <v>3.9468818071991974E-3</v>
      </c>
      <c r="T423" s="51">
        <v>0.98380000000000001</v>
      </c>
      <c r="U423" s="52">
        <v>14.556039999999999</v>
      </c>
      <c r="V423" s="52">
        <v>0.83625869748103676</v>
      </c>
      <c r="W423" s="53">
        <v>5.5820000000000002E-2</v>
      </c>
      <c r="X423" s="53">
        <v>1.2580735113656913E-3</v>
      </c>
      <c r="Y423" s="52">
        <v>0.43443210723641729</v>
      </c>
      <c r="Z423" s="54">
        <v>2.12E-2</v>
      </c>
      <c r="AA423" s="54">
        <v>1.0861749398692643E-3</v>
      </c>
      <c r="AB423" s="55">
        <v>428.09166804605485</v>
      </c>
      <c r="AC423" s="55">
        <v>24.122966476780643</v>
      </c>
      <c r="AD423" s="33">
        <v>1.0042962365558135</v>
      </c>
      <c r="AE423" s="56">
        <v>426.48653037467034</v>
      </c>
      <c r="AF423" s="56">
        <v>30.823485219692721</v>
      </c>
      <c r="AG423" s="56">
        <v>428.318817397028</v>
      </c>
      <c r="AH423" s="56">
        <v>25.393155863987751</v>
      </c>
      <c r="AI423" s="56">
        <v>445.21599451151491</v>
      </c>
      <c r="AJ423" s="56">
        <v>50.10227777948036</v>
      </c>
      <c r="AK423" s="97"/>
    </row>
    <row r="424" spans="1:37" s="18" customFormat="1" ht="12.9" x14ac:dyDescent="0.2">
      <c r="A424" s="9" t="s">
        <v>2650</v>
      </c>
      <c r="B424" s="102">
        <v>45.1432</v>
      </c>
      <c r="C424" s="102">
        <v>-112.95650000000001</v>
      </c>
      <c r="D424" s="102" t="s">
        <v>1938</v>
      </c>
      <c r="E424" s="22" t="s">
        <v>1936</v>
      </c>
      <c r="F424" s="22" t="s">
        <v>1890</v>
      </c>
      <c r="G424" s="140" t="s">
        <v>1896</v>
      </c>
      <c r="H424" s="140" t="s">
        <v>1907</v>
      </c>
      <c r="I424" s="140" t="s">
        <v>1906</v>
      </c>
      <c r="J424" s="140" t="s">
        <v>1901</v>
      </c>
      <c r="K424" s="22" t="s">
        <v>2088</v>
      </c>
      <c r="L424" s="148">
        <v>44217.846207974537</v>
      </c>
      <c r="M424" s="49">
        <v>693</v>
      </c>
      <c r="N424" s="49">
        <v>246</v>
      </c>
      <c r="O424" s="33">
        <f t="shared" si="13"/>
        <v>0.354978354978355</v>
      </c>
      <c r="P424" s="50">
        <v>0.41299999999999998</v>
      </c>
      <c r="Q424" s="50">
        <v>3.0153401134863714E-2</v>
      </c>
      <c r="R424" s="51">
        <v>5.1700000000000003E-2</v>
      </c>
      <c r="S424" s="51">
        <v>2.7053938715092853E-3</v>
      </c>
      <c r="T424" s="51">
        <v>0.97387999999999997</v>
      </c>
      <c r="U424" s="52">
        <v>19.342359999999999</v>
      </c>
      <c r="V424" s="52">
        <v>1.0121605706426624</v>
      </c>
      <c r="W424" s="53">
        <v>5.8599999999999999E-2</v>
      </c>
      <c r="X424" s="53">
        <v>1.9833264985876634E-3</v>
      </c>
      <c r="Y424" s="52">
        <v>0.5339055786756981</v>
      </c>
      <c r="Z424" s="54">
        <v>1.23E-2</v>
      </c>
      <c r="AA424" s="54">
        <v>1.0201058768578878E-3</v>
      </c>
      <c r="AB424" s="55">
        <v>322.6244167752169</v>
      </c>
      <c r="AC424" s="55">
        <v>16.642956692323121</v>
      </c>
      <c r="AD424" s="33">
        <v>0.92569638590105829</v>
      </c>
      <c r="AE424" s="56">
        <v>351.0332575543386</v>
      </c>
      <c r="AF424" s="56">
        <v>30.164719797684487</v>
      </c>
      <c r="AG424" s="56">
        <v>324.9502178491266</v>
      </c>
      <c r="AH424" s="56">
        <v>17.416540728739424</v>
      </c>
      <c r="AI424" s="56">
        <v>552.26718277098848</v>
      </c>
      <c r="AJ424" s="56">
        <v>73.869513188362305</v>
      </c>
      <c r="AK424" s="97"/>
    </row>
    <row r="425" spans="1:37" s="18" customFormat="1" ht="12.9" x14ac:dyDescent="0.2">
      <c r="A425" s="9" t="s">
        <v>2650</v>
      </c>
      <c r="B425" s="102">
        <v>45.1432</v>
      </c>
      <c r="C425" s="102">
        <v>-112.95650000000001</v>
      </c>
      <c r="D425" s="102" t="s">
        <v>1938</v>
      </c>
      <c r="E425" s="22" t="s">
        <v>1936</v>
      </c>
      <c r="F425" s="22" t="s">
        <v>1890</v>
      </c>
      <c r="G425" s="140" t="s">
        <v>1896</v>
      </c>
      <c r="H425" s="140" t="s">
        <v>1907</v>
      </c>
      <c r="I425" s="140" t="s">
        <v>1906</v>
      </c>
      <c r="J425" s="140" t="s">
        <v>1901</v>
      </c>
      <c r="K425" s="22" t="s">
        <v>2089</v>
      </c>
      <c r="L425" s="148">
        <v>44217.846656539354</v>
      </c>
      <c r="M425" s="49">
        <v>229.1</v>
      </c>
      <c r="N425" s="49">
        <v>106.2</v>
      </c>
      <c r="O425" s="33">
        <f t="shared" si="13"/>
        <v>0.4635530336097774</v>
      </c>
      <c r="P425" s="50">
        <v>1.7130000000000001</v>
      </c>
      <c r="Q425" s="50">
        <v>8.4277800161133787E-2</v>
      </c>
      <c r="R425" s="51">
        <v>0.1716</v>
      </c>
      <c r="S425" s="51">
        <v>8.7050918432834481E-3</v>
      </c>
      <c r="T425" s="51">
        <v>0.99260999999999999</v>
      </c>
      <c r="U425" s="52">
        <v>5.8275059999999996</v>
      </c>
      <c r="V425" s="52">
        <v>0.29562339584338448</v>
      </c>
      <c r="W425" s="53">
        <v>7.3080000000000006E-2</v>
      </c>
      <c r="X425" s="53">
        <v>1.5235401405936111E-3</v>
      </c>
      <c r="Y425" s="52">
        <v>0.47585770166830793</v>
      </c>
      <c r="Z425" s="54">
        <v>5.16E-2</v>
      </c>
      <c r="AA425" s="54">
        <v>2.3398769198400156E-3</v>
      </c>
      <c r="AB425" s="55">
        <v>1021.1432057889131</v>
      </c>
      <c r="AC425" s="55">
        <v>50.19442239077128</v>
      </c>
      <c r="AD425" s="33">
        <v>1.0074132147938863</v>
      </c>
      <c r="AE425" s="56">
        <v>1013.4081674131032</v>
      </c>
      <c r="AF425" s="56">
        <v>82.158849973561715</v>
      </c>
      <c r="AG425" s="56">
        <v>1020.9207798320152</v>
      </c>
      <c r="AH425" s="56">
        <v>55.873785606680315</v>
      </c>
      <c r="AI425" s="56">
        <v>1016.1719935479424</v>
      </c>
      <c r="AJ425" s="56">
        <v>42.233948198839663</v>
      </c>
      <c r="AK425" s="97"/>
    </row>
    <row r="426" spans="1:37" s="18" customFormat="1" ht="12.9" x14ac:dyDescent="0.2">
      <c r="A426" s="9" t="s">
        <v>2650</v>
      </c>
      <c r="B426" s="102">
        <v>45.1432</v>
      </c>
      <c r="C426" s="102">
        <v>-112.95650000000001</v>
      </c>
      <c r="D426" s="102" t="s">
        <v>1938</v>
      </c>
      <c r="E426" s="22" t="s">
        <v>1936</v>
      </c>
      <c r="F426" s="22" t="s">
        <v>1890</v>
      </c>
      <c r="G426" s="140" t="s">
        <v>1896</v>
      </c>
      <c r="H426" s="140" t="s">
        <v>1907</v>
      </c>
      <c r="I426" s="140" t="s">
        <v>1906</v>
      </c>
      <c r="J426" s="140" t="s">
        <v>1901</v>
      </c>
      <c r="K426" s="22" t="s">
        <v>2090</v>
      </c>
      <c r="L426" s="148">
        <v>44217.847100243052</v>
      </c>
      <c r="M426" s="49">
        <v>328</v>
      </c>
      <c r="N426" s="49">
        <v>170</v>
      </c>
      <c r="O426" s="33">
        <f t="shared" si="13"/>
        <v>0.51829268292682928</v>
      </c>
      <c r="P426" s="50">
        <v>1.99</v>
      </c>
      <c r="Q426" s="50">
        <v>0.13595602230133097</v>
      </c>
      <c r="R426" s="51">
        <v>0.188</v>
      </c>
      <c r="S426" s="51">
        <v>1.3532834145144912E-2</v>
      </c>
      <c r="T426" s="51">
        <v>0.99716000000000005</v>
      </c>
      <c r="U426" s="52">
        <v>5.3191490000000003</v>
      </c>
      <c r="V426" s="52">
        <v>0.38288916048372335</v>
      </c>
      <c r="W426" s="53">
        <v>7.7429999999999999E-2</v>
      </c>
      <c r="X426" s="53">
        <v>1.6242727480321772E-3</v>
      </c>
      <c r="Y426" s="52">
        <v>0.53859283348363707</v>
      </c>
      <c r="Z426" s="54">
        <v>5.7200000000000001E-2</v>
      </c>
      <c r="AA426" s="54">
        <v>4.2566108584177632E-3</v>
      </c>
      <c r="AB426" s="55">
        <v>1109.3411598166122</v>
      </c>
      <c r="AC426" s="55">
        <v>77.373575848139026</v>
      </c>
      <c r="AD426" s="33">
        <v>0.99856994613916572</v>
      </c>
      <c r="AE426" s="56">
        <v>1112.12203625181</v>
      </c>
      <c r="AF426" s="56">
        <v>129.43555545178288</v>
      </c>
      <c r="AG426" s="56">
        <v>1110.5316418401492</v>
      </c>
      <c r="AH426" s="56">
        <v>86.653235607755946</v>
      </c>
      <c r="AI426" s="56">
        <v>1132.2861626761241</v>
      </c>
      <c r="AJ426" s="56">
        <v>41.764949176238773</v>
      </c>
      <c r="AK426" s="97"/>
    </row>
    <row r="427" spans="1:37" s="18" customFormat="1" ht="12.9" x14ac:dyDescent="0.2">
      <c r="A427" s="9" t="s">
        <v>2650</v>
      </c>
      <c r="B427" s="102">
        <v>45.1432</v>
      </c>
      <c r="C427" s="102">
        <v>-112.95650000000001</v>
      </c>
      <c r="D427" s="102" t="s">
        <v>1938</v>
      </c>
      <c r="E427" s="22" t="s">
        <v>1936</v>
      </c>
      <c r="F427" s="22" t="s">
        <v>1890</v>
      </c>
      <c r="G427" s="140" t="s">
        <v>1896</v>
      </c>
      <c r="H427" s="140" t="s">
        <v>1907</v>
      </c>
      <c r="I427" s="140" t="s">
        <v>1906</v>
      </c>
      <c r="J427" s="140" t="s">
        <v>1901</v>
      </c>
      <c r="K427" s="22" t="s">
        <v>2091</v>
      </c>
      <c r="L427" s="148">
        <v>44217.847547314814</v>
      </c>
      <c r="M427" s="49">
        <v>139.9</v>
      </c>
      <c r="N427" s="49">
        <v>54.9</v>
      </c>
      <c r="O427" s="33">
        <f t="shared" si="13"/>
        <v>0.39242315939957112</v>
      </c>
      <c r="P427" s="50">
        <v>2.89</v>
      </c>
      <c r="Q427" s="50">
        <v>0.11550255408431453</v>
      </c>
      <c r="R427" s="51">
        <v>0.2402</v>
      </c>
      <c r="S427" s="51">
        <v>1.0645581994423791E-2</v>
      </c>
      <c r="T427" s="51">
        <v>0.98279000000000005</v>
      </c>
      <c r="U427" s="52">
        <v>4.1631970000000003</v>
      </c>
      <c r="V427" s="52">
        <v>0.1845114685875206</v>
      </c>
      <c r="W427" s="53">
        <v>8.7120000000000003E-2</v>
      </c>
      <c r="X427" s="53">
        <v>1.8301797070233296E-3</v>
      </c>
      <c r="Y427" s="52">
        <v>0.42632079703645992</v>
      </c>
      <c r="Z427" s="54">
        <v>7.2099999999999997E-2</v>
      </c>
      <c r="AA427" s="54">
        <v>3.4189711902851707E-3</v>
      </c>
      <c r="AB427" s="55">
        <v>1389.7653312306516</v>
      </c>
      <c r="AC427" s="55">
        <v>60.120695226213478</v>
      </c>
      <c r="AD427" s="33">
        <v>1.0061125470660404</v>
      </c>
      <c r="AE427" s="56">
        <v>1379.3056380467635</v>
      </c>
      <c r="AF427" s="56">
        <v>110.98646953309272</v>
      </c>
      <c r="AG427" s="56">
        <v>1387.7367086777792</v>
      </c>
      <c r="AH427" s="56">
        <v>68.263121686881377</v>
      </c>
      <c r="AI427" s="56">
        <v>1363.1503995877258</v>
      </c>
      <c r="AJ427" s="56">
        <v>40.466316800844496</v>
      </c>
      <c r="AK427" s="97"/>
    </row>
    <row r="428" spans="1:37" s="18" customFormat="1" ht="12.9" x14ac:dyDescent="0.2">
      <c r="A428" s="9" t="s">
        <v>2650</v>
      </c>
      <c r="B428" s="102">
        <v>45.1432</v>
      </c>
      <c r="C428" s="102">
        <v>-112.95650000000001</v>
      </c>
      <c r="D428" s="102" t="s">
        <v>1938</v>
      </c>
      <c r="E428" s="22" t="s">
        <v>1936</v>
      </c>
      <c r="F428" s="22" t="s">
        <v>1890</v>
      </c>
      <c r="G428" s="140" t="s">
        <v>1896</v>
      </c>
      <c r="H428" s="140" t="s">
        <v>1907</v>
      </c>
      <c r="I428" s="140" t="s">
        <v>1906</v>
      </c>
      <c r="J428" s="140" t="s">
        <v>1901</v>
      </c>
      <c r="K428" s="22" t="s">
        <v>2092</v>
      </c>
      <c r="L428" s="148">
        <v>44217.847989953705</v>
      </c>
      <c r="M428" s="49">
        <v>246.8</v>
      </c>
      <c r="N428" s="49">
        <v>180</v>
      </c>
      <c r="O428" s="33">
        <f t="shared" si="13"/>
        <v>0.72933549432739053</v>
      </c>
      <c r="P428" s="50">
        <v>2.0030000000000001</v>
      </c>
      <c r="Q428" s="50">
        <v>9.2161833749117655E-2</v>
      </c>
      <c r="R428" s="51">
        <v>0.19120000000000001</v>
      </c>
      <c r="S428" s="51">
        <v>8.5972656118093755E-3</v>
      </c>
      <c r="T428" s="51">
        <v>0.99324999999999997</v>
      </c>
      <c r="U428" s="52">
        <v>5.2301260000000003</v>
      </c>
      <c r="V428" s="52">
        <v>0.23517140306829482</v>
      </c>
      <c r="W428" s="53">
        <v>7.7060000000000003E-2</v>
      </c>
      <c r="X428" s="53">
        <v>1.5613447537299379E-3</v>
      </c>
      <c r="Y428" s="52">
        <v>0.48064819372188261</v>
      </c>
      <c r="Z428" s="54">
        <v>5.7799999999999997E-2</v>
      </c>
      <c r="AA428" s="54">
        <v>2.9370624780552424E-3</v>
      </c>
      <c r="AB428" s="55">
        <v>1128.1583723025096</v>
      </c>
      <c r="AC428" s="55">
        <v>49.189099512444457</v>
      </c>
      <c r="AD428" s="33">
        <v>1.0101611505072035</v>
      </c>
      <c r="AE428" s="56">
        <v>1116.5271757132489</v>
      </c>
      <c r="AF428" s="56">
        <v>89.515221349667868</v>
      </c>
      <c r="AG428" s="56">
        <v>1127.8723763910539</v>
      </c>
      <c r="AH428" s="56">
        <v>55.184654851569981</v>
      </c>
      <c r="AI428" s="56">
        <v>1122.742828803478</v>
      </c>
      <c r="AJ428" s="56">
        <v>40.396500797755266</v>
      </c>
      <c r="AK428" s="97"/>
    </row>
    <row r="429" spans="1:37" s="18" customFormat="1" ht="12.9" x14ac:dyDescent="0.2">
      <c r="A429" s="9" t="s">
        <v>2650</v>
      </c>
      <c r="B429" s="102">
        <v>45.1432</v>
      </c>
      <c r="C429" s="102">
        <v>-112.95650000000001</v>
      </c>
      <c r="D429" s="102" t="s">
        <v>1938</v>
      </c>
      <c r="E429" s="22" t="s">
        <v>1936</v>
      </c>
      <c r="F429" s="22" t="s">
        <v>1890</v>
      </c>
      <c r="G429" s="140" t="s">
        <v>1896</v>
      </c>
      <c r="H429" s="140" t="s">
        <v>1907</v>
      </c>
      <c r="I429" s="140" t="s">
        <v>1906</v>
      </c>
      <c r="J429" s="140" t="s">
        <v>1901</v>
      </c>
      <c r="K429" s="22" t="s">
        <v>2093</v>
      </c>
      <c r="L429" s="148">
        <v>44217.848435312502</v>
      </c>
      <c r="M429" s="49">
        <v>133.80000000000001</v>
      </c>
      <c r="N429" s="49">
        <v>71.900000000000006</v>
      </c>
      <c r="O429" s="33">
        <f t="shared" si="13"/>
        <v>0.53736920777279518</v>
      </c>
      <c r="P429" s="50">
        <v>2.0209999999999999</v>
      </c>
      <c r="Q429" s="50">
        <v>5.2180229972663014E-2</v>
      </c>
      <c r="R429" s="51">
        <v>0.191</v>
      </c>
      <c r="S429" s="51">
        <v>5.9793310662648539E-3</v>
      </c>
      <c r="T429" s="51">
        <v>0.97667999999999999</v>
      </c>
      <c r="U429" s="52">
        <v>5.2356020000000001</v>
      </c>
      <c r="V429" s="52">
        <v>0.1639025807300227</v>
      </c>
      <c r="W429" s="53">
        <v>7.6950000000000005E-2</v>
      </c>
      <c r="X429" s="53">
        <v>1.6121169312428923E-3</v>
      </c>
      <c r="Y429" s="52">
        <v>0.4465093012802599</v>
      </c>
      <c r="Z429" s="54">
        <v>5.79E-2</v>
      </c>
      <c r="AA429" s="54">
        <v>1.9750858209201952E-3</v>
      </c>
      <c r="AB429" s="55">
        <v>1127.1736859931141</v>
      </c>
      <c r="AC429" s="55">
        <v>34.259124953045394</v>
      </c>
      <c r="AD429" s="33">
        <v>1.0037366327037665</v>
      </c>
      <c r="AE429" s="56">
        <v>1122.5952199873432</v>
      </c>
      <c r="AF429" s="56">
        <v>51.646871004209544</v>
      </c>
      <c r="AG429" s="56">
        <v>1126.7899459994399</v>
      </c>
      <c r="AH429" s="56">
        <v>38.430464507371269</v>
      </c>
      <c r="AI429" s="56">
        <v>1119.8941780935506</v>
      </c>
      <c r="AJ429" s="56">
        <v>41.787340721940801</v>
      </c>
      <c r="AK429" s="97"/>
    </row>
    <row r="430" spans="1:37" s="18" customFormat="1" ht="12.9" x14ac:dyDescent="0.2">
      <c r="A430" s="9" t="s">
        <v>2650</v>
      </c>
      <c r="B430" s="102">
        <v>45.1432</v>
      </c>
      <c r="C430" s="102">
        <v>-112.95650000000001</v>
      </c>
      <c r="D430" s="102" t="s">
        <v>1938</v>
      </c>
      <c r="E430" s="22" t="s">
        <v>1936</v>
      </c>
      <c r="F430" s="22" t="s">
        <v>1890</v>
      </c>
      <c r="G430" s="140" t="s">
        <v>1896</v>
      </c>
      <c r="H430" s="140" t="s">
        <v>1907</v>
      </c>
      <c r="I430" s="140" t="s">
        <v>1906</v>
      </c>
      <c r="J430" s="140" t="s">
        <v>1901</v>
      </c>
      <c r="K430" s="22" t="s">
        <v>2094</v>
      </c>
      <c r="L430" s="148">
        <v>44217.848879351855</v>
      </c>
      <c r="M430" s="49">
        <v>199</v>
      </c>
      <c r="N430" s="49">
        <v>105.4</v>
      </c>
      <c r="O430" s="33">
        <f t="shared" si="13"/>
        <v>0.52964824120603016</v>
      </c>
      <c r="P430" s="50">
        <v>0.53900000000000003</v>
      </c>
      <c r="Q430" s="50">
        <v>4.5301306824417333E-2</v>
      </c>
      <c r="R430" s="51">
        <v>7.0999999999999994E-2</v>
      </c>
      <c r="S430" s="51">
        <v>5.5835830789914822E-3</v>
      </c>
      <c r="T430" s="51">
        <v>0.98295999999999994</v>
      </c>
      <c r="U430" s="52">
        <v>14.08451</v>
      </c>
      <c r="V430" s="52">
        <v>1.1076340042776043</v>
      </c>
      <c r="W430" s="53">
        <v>5.5289999999999999E-2</v>
      </c>
      <c r="X430" s="53">
        <v>1.2826900015202424E-3</v>
      </c>
      <c r="Y430" s="52">
        <v>0.49513309361243357</v>
      </c>
      <c r="Z430" s="54">
        <v>2.1700000000000001E-2</v>
      </c>
      <c r="AA430" s="54">
        <v>1.7545244369914031E-3</v>
      </c>
      <c r="AB430" s="55">
        <v>442.42957117323436</v>
      </c>
      <c r="AC430" s="55">
        <v>34.102461727432313</v>
      </c>
      <c r="AD430" s="33">
        <v>1.0100797213709103</v>
      </c>
      <c r="AE430" s="56">
        <v>437.76499452377749</v>
      </c>
      <c r="AF430" s="56">
        <v>44.986724624580447</v>
      </c>
      <c r="AG430" s="56">
        <v>442.17754369451524</v>
      </c>
      <c r="AH430" s="56">
        <v>35.893973649764192</v>
      </c>
      <c r="AI430" s="56">
        <v>423.96893627090896</v>
      </c>
      <c r="AJ430" s="56">
        <v>51.763204636515439</v>
      </c>
      <c r="AK430" s="97"/>
    </row>
    <row r="431" spans="1:37" s="18" customFormat="1" ht="12.9" x14ac:dyDescent="0.2">
      <c r="A431" s="9" t="s">
        <v>2650</v>
      </c>
      <c r="B431" s="102">
        <v>45.1432</v>
      </c>
      <c r="C431" s="102">
        <v>-112.95650000000001</v>
      </c>
      <c r="D431" s="102" t="s">
        <v>1938</v>
      </c>
      <c r="E431" s="22" t="s">
        <v>1936</v>
      </c>
      <c r="F431" s="22" t="s">
        <v>1890</v>
      </c>
      <c r="G431" s="140" t="s">
        <v>1896</v>
      </c>
      <c r="H431" s="140" t="s">
        <v>1907</v>
      </c>
      <c r="I431" s="140" t="s">
        <v>1906</v>
      </c>
      <c r="J431" s="140" t="s">
        <v>1901</v>
      </c>
      <c r="K431" s="22" t="s">
        <v>2095</v>
      </c>
      <c r="L431" s="148">
        <v>44217.849334479164</v>
      </c>
      <c r="M431" s="49">
        <v>741</v>
      </c>
      <c r="N431" s="49">
        <v>778</v>
      </c>
      <c r="O431" s="33">
        <f t="shared" si="13"/>
        <v>1.0499325236167341</v>
      </c>
      <c r="P431" s="50">
        <v>0.39200000000000002</v>
      </c>
      <c r="Q431" s="50">
        <v>3.8800329895504755E-2</v>
      </c>
      <c r="R431" s="51">
        <v>3.95E-2</v>
      </c>
      <c r="S431" s="51">
        <v>2.057692882818036E-3</v>
      </c>
      <c r="T431" s="51">
        <v>0.52983999999999998</v>
      </c>
      <c r="U431" s="52">
        <v>25.316459999999999</v>
      </c>
      <c r="V431" s="52">
        <v>1.3188229840614092</v>
      </c>
      <c r="W431" s="53">
        <v>7.1400000000000005E-2</v>
      </c>
      <c r="X431" s="53">
        <v>6.2649169188425799E-3</v>
      </c>
      <c r="Y431" s="52">
        <v>0.25967194545769112</v>
      </c>
      <c r="Z431" s="54">
        <v>1.3899999999999999E-2</v>
      </c>
      <c r="AA431" s="54">
        <v>1.0379229258475797E-3</v>
      </c>
      <c r="AB431" s="55">
        <v>243.37810380175429</v>
      </c>
      <c r="AC431" s="55">
        <v>12.68729267945764</v>
      </c>
      <c r="AD431" s="33">
        <v>0.74363053321618133</v>
      </c>
      <c r="AE431" s="56">
        <v>335.82937697337445</v>
      </c>
      <c r="AF431" s="56">
        <v>38.65209765959613</v>
      </c>
      <c r="AG431" s="56">
        <v>249.73297866836842</v>
      </c>
      <c r="AH431" s="56">
        <v>13.251111893650894</v>
      </c>
      <c r="AI431" s="56">
        <v>968.88722130065526</v>
      </c>
      <c r="AJ431" s="56">
        <v>179.04375727029242</v>
      </c>
      <c r="AK431" s="97"/>
    </row>
    <row r="432" spans="1:37" s="18" customFormat="1" ht="12.9" x14ac:dyDescent="0.2">
      <c r="A432" s="9" t="s">
        <v>2650</v>
      </c>
      <c r="B432" s="102">
        <v>45.1432</v>
      </c>
      <c r="C432" s="102">
        <v>-112.95650000000001</v>
      </c>
      <c r="D432" s="102" t="s">
        <v>1938</v>
      </c>
      <c r="E432" s="22" t="s">
        <v>1936</v>
      </c>
      <c r="F432" s="22" t="s">
        <v>1890</v>
      </c>
      <c r="G432" s="140" t="s">
        <v>1896</v>
      </c>
      <c r="H432" s="140" t="s">
        <v>1907</v>
      </c>
      <c r="I432" s="140" t="s">
        <v>1906</v>
      </c>
      <c r="J432" s="140" t="s">
        <v>1901</v>
      </c>
      <c r="K432" s="22" t="s">
        <v>2096</v>
      </c>
      <c r="L432" s="148">
        <v>44217.849786863429</v>
      </c>
      <c r="M432" s="49">
        <v>121.8</v>
      </c>
      <c r="N432" s="49">
        <v>101.6</v>
      </c>
      <c r="O432" s="33">
        <f t="shared" si="13"/>
        <v>0.83415435139573069</v>
      </c>
      <c r="P432" s="50">
        <v>0.53800000000000003</v>
      </c>
      <c r="Q432" s="50">
        <v>2.0970875041351995E-2</v>
      </c>
      <c r="R432" s="51">
        <v>7.0499999999999993E-2</v>
      </c>
      <c r="S432" s="51">
        <v>2.2086421167767309E-3</v>
      </c>
      <c r="T432" s="51">
        <v>0.86965999999999999</v>
      </c>
      <c r="U432" s="52">
        <v>14.1844</v>
      </c>
      <c r="V432" s="52">
        <v>0.44437246874216901</v>
      </c>
      <c r="W432" s="53">
        <v>5.5190000000000003E-2</v>
      </c>
      <c r="X432" s="53">
        <v>1.3458359632585242E-3</v>
      </c>
      <c r="Y432" s="52">
        <v>0.42050288631341587</v>
      </c>
      <c r="Z432" s="54">
        <v>2.2409999999999999E-2</v>
      </c>
      <c r="AA432" s="54">
        <v>7.4093403215131108E-4</v>
      </c>
      <c r="AB432" s="55">
        <v>439.43121981479828</v>
      </c>
      <c r="AC432" s="55">
        <v>13.512165653469111</v>
      </c>
      <c r="AD432" s="33">
        <v>1.0047180848271187</v>
      </c>
      <c r="AE432" s="56">
        <v>437.10501201548686</v>
      </c>
      <c r="AF432" s="56">
        <v>21.073272946349377</v>
      </c>
      <c r="AG432" s="56">
        <v>439.16731054053469</v>
      </c>
      <c r="AH432" s="56">
        <v>14.222121851177162</v>
      </c>
      <c r="AI432" s="56">
        <v>419.92833997700473</v>
      </c>
      <c r="AJ432" s="56">
        <v>54.448232558087525</v>
      </c>
      <c r="AK432" s="97"/>
    </row>
    <row r="433" spans="1:37" s="18" customFormat="1" ht="12.9" x14ac:dyDescent="0.2">
      <c r="A433" s="9"/>
      <c r="B433" s="102"/>
      <c r="C433" s="102"/>
      <c r="D433" s="102"/>
      <c r="E433" s="22"/>
      <c r="F433" s="22"/>
      <c r="G433" s="138"/>
      <c r="H433" s="138"/>
      <c r="I433" s="138"/>
      <c r="J433" s="140"/>
      <c r="K433" s="22"/>
      <c r="L433" s="148"/>
      <c r="M433" s="49"/>
      <c r="N433" s="49"/>
      <c r="O433" s="33"/>
      <c r="P433" s="50"/>
      <c r="Q433" s="50"/>
      <c r="R433" s="51"/>
      <c r="S433" s="51"/>
      <c r="T433" s="51"/>
      <c r="U433" s="52"/>
      <c r="V433" s="52"/>
      <c r="W433" s="53"/>
      <c r="X433" s="53"/>
      <c r="Y433" s="52"/>
      <c r="Z433" s="54"/>
      <c r="AA433" s="54"/>
      <c r="AB433" s="55"/>
      <c r="AC433" s="55"/>
      <c r="AD433" s="33"/>
      <c r="AE433" s="56"/>
      <c r="AF433" s="56"/>
      <c r="AG433" s="56"/>
      <c r="AH433" s="56"/>
      <c r="AI433" s="56"/>
      <c r="AJ433" s="56"/>
      <c r="AK433" s="97"/>
    </row>
    <row r="434" spans="1:37" s="18" customFormat="1" ht="12.9" x14ac:dyDescent="0.2">
      <c r="A434" s="22" t="s">
        <v>2637</v>
      </c>
      <c r="B434" s="102">
        <v>45.809967</v>
      </c>
      <c r="C434" s="102">
        <v>-113.164176</v>
      </c>
      <c r="D434" s="102" t="s">
        <v>1938</v>
      </c>
      <c r="E434" s="22" t="s">
        <v>1910</v>
      </c>
      <c r="F434" s="22" t="s">
        <v>1909</v>
      </c>
      <c r="G434" s="138" t="s">
        <v>2657</v>
      </c>
      <c r="H434" s="92" t="s">
        <v>1911</v>
      </c>
      <c r="I434" s="92" t="s">
        <v>1906</v>
      </c>
      <c r="J434" s="140" t="s">
        <v>1901</v>
      </c>
      <c r="K434" s="22" t="s">
        <v>405</v>
      </c>
      <c r="L434" s="148">
        <v>42754.732760196763</v>
      </c>
      <c r="M434" s="49">
        <v>621</v>
      </c>
      <c r="N434" s="49">
        <v>93.9</v>
      </c>
      <c r="O434" s="33">
        <f t="shared" ref="O434:O473" si="14">N434/M434</f>
        <v>0.15120772946859903</v>
      </c>
      <c r="P434" s="50">
        <v>7.6600000000000001E-2</v>
      </c>
      <c r="Q434" s="50">
        <v>2.0753370810545455E-3</v>
      </c>
      <c r="R434" s="51">
        <v>1.175E-2</v>
      </c>
      <c r="S434" s="51">
        <v>2.6856098003991569E-4</v>
      </c>
      <c r="T434" s="51">
        <v>0.66356000000000004</v>
      </c>
      <c r="U434" s="52">
        <v>85.106380000000001</v>
      </c>
      <c r="V434" s="52">
        <v>1.9452130049657828</v>
      </c>
      <c r="W434" s="53">
        <v>4.7160000000000001E-2</v>
      </c>
      <c r="X434" s="53">
        <v>1.1627666317881675E-3</v>
      </c>
      <c r="Y434" s="52">
        <v>0.36651541881130056</v>
      </c>
      <c r="Z434" s="54">
        <v>3.4280000000000001E-3</v>
      </c>
      <c r="AA434" s="54">
        <v>9.9420689999617291E-5</v>
      </c>
      <c r="AB434" s="55">
        <v>75.337826835234793</v>
      </c>
      <c r="AC434" s="55">
        <v>1.7187448675919081</v>
      </c>
      <c r="AD434" s="33">
        <v>1.0048102970526254</v>
      </c>
      <c r="AE434" s="56">
        <v>74.943318418764136</v>
      </c>
      <c r="AF434" s="56">
        <v>2.1050784829500899</v>
      </c>
      <c r="AG434" s="56">
        <v>75.303818042467881</v>
      </c>
      <c r="AH434" s="56">
        <v>1.7310228782934067</v>
      </c>
      <c r="AI434" s="56">
        <v>57.336770536014811</v>
      </c>
      <c r="AJ434" s="56">
        <v>58.790794346440677</v>
      </c>
      <c r="AK434" s="97"/>
    </row>
    <row r="435" spans="1:37" s="18" customFormat="1" ht="12.9" x14ac:dyDescent="0.2">
      <c r="A435" s="22" t="s">
        <v>2637</v>
      </c>
      <c r="B435" s="102">
        <v>45.809967</v>
      </c>
      <c r="C435" s="102">
        <v>-113.164176</v>
      </c>
      <c r="D435" s="102" t="s">
        <v>1938</v>
      </c>
      <c r="E435" s="22" t="s">
        <v>1910</v>
      </c>
      <c r="F435" s="22" t="s">
        <v>1909</v>
      </c>
      <c r="G435" s="140" t="s">
        <v>2657</v>
      </c>
      <c r="H435" s="140" t="s">
        <v>1911</v>
      </c>
      <c r="I435" s="140" t="s">
        <v>1906</v>
      </c>
      <c r="J435" s="140" t="s">
        <v>1901</v>
      </c>
      <c r="K435" s="22" t="s">
        <v>416</v>
      </c>
      <c r="L435" s="148">
        <v>42754.733207870369</v>
      </c>
      <c r="M435" s="49">
        <v>94.2</v>
      </c>
      <c r="N435" s="49">
        <v>50.3</v>
      </c>
      <c r="O435" s="33">
        <f t="shared" si="14"/>
        <v>0.53397027600849256</v>
      </c>
      <c r="P435" s="50">
        <v>8.43E-2</v>
      </c>
      <c r="Q435" s="50">
        <v>7.1029990848936473E-3</v>
      </c>
      <c r="R435" s="51">
        <v>1.189E-2</v>
      </c>
      <c r="S435" s="51">
        <v>3.2395808370837113E-4</v>
      </c>
      <c r="T435" s="51">
        <v>0.33387</v>
      </c>
      <c r="U435" s="52">
        <v>84.104290000000006</v>
      </c>
      <c r="V435" s="52">
        <v>2.2915277641544387</v>
      </c>
      <c r="W435" s="53">
        <v>5.0900000000000001E-2</v>
      </c>
      <c r="X435" s="53">
        <v>4.0306728966761863E-3</v>
      </c>
      <c r="Y435" s="52">
        <v>0.23931477052873967</v>
      </c>
      <c r="Z435" s="54">
        <v>3.5339999999999998E-3</v>
      </c>
      <c r="AA435" s="54">
        <v>1.2082906272912987E-4</v>
      </c>
      <c r="AB435" s="55">
        <v>75.871728288165841</v>
      </c>
      <c r="AC435" s="55">
        <v>2.0954159847084251</v>
      </c>
      <c r="AD435" s="33">
        <v>0.92718554160484157</v>
      </c>
      <c r="AE435" s="56">
        <v>82.179639027262269</v>
      </c>
      <c r="AF435" s="56">
        <v>7.1867711926047146</v>
      </c>
      <c r="AG435" s="56">
        <v>76.19577312038254</v>
      </c>
      <c r="AH435" s="56">
        <v>2.0880297864219028</v>
      </c>
      <c r="AI435" s="56">
        <v>236.30385112996791</v>
      </c>
      <c r="AJ435" s="56">
        <v>182.68355564270314</v>
      </c>
      <c r="AK435" s="97"/>
    </row>
    <row r="436" spans="1:37" s="18" customFormat="1" ht="12.9" x14ac:dyDescent="0.2">
      <c r="A436" s="22" t="s">
        <v>2637</v>
      </c>
      <c r="B436" s="102">
        <v>45.809967</v>
      </c>
      <c r="C436" s="102">
        <v>-113.164176</v>
      </c>
      <c r="D436" s="102" t="s">
        <v>1938</v>
      </c>
      <c r="E436" s="22" t="s">
        <v>1910</v>
      </c>
      <c r="F436" s="22" t="s">
        <v>1909</v>
      </c>
      <c r="G436" s="140" t="s">
        <v>2657</v>
      </c>
      <c r="H436" s="140" t="s">
        <v>1911</v>
      </c>
      <c r="I436" s="140" t="s">
        <v>1906</v>
      </c>
      <c r="J436" s="140" t="s">
        <v>1901</v>
      </c>
      <c r="K436" s="22" t="s">
        <v>427</v>
      </c>
      <c r="L436" s="148">
        <v>42754.733652476854</v>
      </c>
      <c r="M436" s="49">
        <v>85.3</v>
      </c>
      <c r="N436" s="49">
        <v>42.1</v>
      </c>
      <c r="O436" s="33">
        <f t="shared" si="14"/>
        <v>0.49355216881594377</v>
      </c>
      <c r="P436" s="50">
        <v>7.8399999999999997E-2</v>
      </c>
      <c r="Q436" s="50">
        <v>3.1222786550850964E-3</v>
      </c>
      <c r="R436" s="51">
        <v>1.1599999999999999E-2</v>
      </c>
      <c r="S436" s="51">
        <v>2.818226392609366E-4</v>
      </c>
      <c r="T436" s="51">
        <v>-3.1830999999999998E-2</v>
      </c>
      <c r="U436" s="52">
        <v>86.206900000000005</v>
      </c>
      <c r="V436" s="52">
        <v>2.0944015624433154</v>
      </c>
      <c r="W436" s="53">
        <v>4.87E-2</v>
      </c>
      <c r="X436" s="53">
        <v>2.0466255153300519E-3</v>
      </c>
      <c r="Y436" s="52">
        <v>0.38686663825693079</v>
      </c>
      <c r="Z436" s="54">
        <v>3.5599999999999998E-3</v>
      </c>
      <c r="AA436" s="54">
        <v>2.0290253818028005E-4</v>
      </c>
      <c r="AB436" s="55">
        <v>74.235077607222337</v>
      </c>
      <c r="AC436" s="55">
        <v>1.8068418060846667</v>
      </c>
      <c r="AD436" s="33">
        <v>0.97009983176907078</v>
      </c>
      <c r="AE436" s="56">
        <v>76.639550363918943</v>
      </c>
      <c r="AF436" s="56">
        <v>3.1653698181031564</v>
      </c>
      <c r="AG436" s="56">
        <v>74.348014914894989</v>
      </c>
      <c r="AH436" s="56">
        <v>1.8164895066590998</v>
      </c>
      <c r="AI436" s="56">
        <v>133.41291732346491</v>
      </c>
      <c r="AJ436" s="56">
        <v>98.795499597556258</v>
      </c>
      <c r="AK436" s="97"/>
    </row>
    <row r="437" spans="1:37" s="18" customFormat="1" ht="12.9" x14ac:dyDescent="0.2">
      <c r="A437" s="22" t="s">
        <v>2637</v>
      </c>
      <c r="B437" s="102">
        <v>45.809967</v>
      </c>
      <c r="C437" s="102">
        <v>-113.164176</v>
      </c>
      <c r="D437" s="102" t="s">
        <v>1938</v>
      </c>
      <c r="E437" s="22" t="s">
        <v>1910</v>
      </c>
      <c r="F437" s="22" t="s">
        <v>1909</v>
      </c>
      <c r="G437" s="140" t="s">
        <v>2657</v>
      </c>
      <c r="H437" s="140" t="s">
        <v>1911</v>
      </c>
      <c r="I437" s="140" t="s">
        <v>1906</v>
      </c>
      <c r="J437" s="140" t="s">
        <v>1901</v>
      </c>
      <c r="K437" s="22" t="s">
        <v>438</v>
      </c>
      <c r="L437" s="148">
        <v>42754.734096759261</v>
      </c>
      <c r="M437" s="49">
        <v>687</v>
      </c>
      <c r="N437" s="49">
        <v>198.8</v>
      </c>
      <c r="O437" s="33">
        <f t="shared" si="14"/>
        <v>0.2893740902474527</v>
      </c>
      <c r="P437" s="50">
        <v>0.59</v>
      </c>
      <c r="Q437" s="50">
        <v>0.13053443989997429</v>
      </c>
      <c r="R437" s="51">
        <v>4.6199999999999998E-2</v>
      </c>
      <c r="S437" s="51">
        <v>8.7489299917189872E-3</v>
      </c>
      <c r="T437" s="51">
        <v>0.99968999999999997</v>
      </c>
      <c r="U437" s="52">
        <v>21.645019999999999</v>
      </c>
      <c r="V437" s="52">
        <v>4.0989350358893422</v>
      </c>
      <c r="W437" s="53">
        <v>0.09</v>
      </c>
      <c r="X437" s="53">
        <v>3.6715119501371635E-3</v>
      </c>
      <c r="Y437" s="52">
        <v>0.55950566570738047</v>
      </c>
      <c r="Z437" s="54">
        <v>2.6700000000000002E-2</v>
      </c>
      <c r="AA437" s="54">
        <v>4.0354870833642876E-3</v>
      </c>
      <c r="AB437" s="55">
        <v>277.26605008486331</v>
      </c>
      <c r="AC437" s="55">
        <v>51.823978670868009</v>
      </c>
      <c r="AD437" s="33">
        <v>0.61832534313999254</v>
      </c>
      <c r="AE437" s="56">
        <v>470.86766130084789</v>
      </c>
      <c r="AF437" s="56">
        <v>124.57783071499783</v>
      </c>
      <c r="AG437" s="56">
        <v>291.14940824737255</v>
      </c>
      <c r="AH437" s="56">
        <v>56.153939561891583</v>
      </c>
      <c r="AI437" s="56">
        <v>1425.5297113435308</v>
      </c>
      <c r="AJ437" s="56">
        <v>77.909885320532368</v>
      </c>
      <c r="AK437" s="97"/>
    </row>
    <row r="438" spans="1:37" s="18" customFormat="1" ht="12.9" x14ac:dyDescent="0.2">
      <c r="A438" s="22" t="s">
        <v>2637</v>
      </c>
      <c r="B438" s="102">
        <v>45.809967</v>
      </c>
      <c r="C438" s="102">
        <v>-113.164176</v>
      </c>
      <c r="D438" s="102" t="s">
        <v>1938</v>
      </c>
      <c r="E438" s="22" t="s">
        <v>1910</v>
      </c>
      <c r="F438" s="22" t="s">
        <v>1909</v>
      </c>
      <c r="G438" s="140" t="s">
        <v>2657</v>
      </c>
      <c r="H438" s="140" t="s">
        <v>1911</v>
      </c>
      <c r="I438" s="140" t="s">
        <v>1906</v>
      </c>
      <c r="J438" s="140" t="s">
        <v>1901</v>
      </c>
      <c r="K438" s="22" t="s">
        <v>440</v>
      </c>
      <c r="L438" s="148">
        <v>42754.734541377315</v>
      </c>
      <c r="M438" s="49">
        <v>314.89999999999998</v>
      </c>
      <c r="N438" s="49">
        <v>190.2</v>
      </c>
      <c r="O438" s="33">
        <f t="shared" si="14"/>
        <v>0.6040012702445221</v>
      </c>
      <c r="P438" s="50">
        <v>7.7200000000000005E-2</v>
      </c>
      <c r="Q438" s="50">
        <v>2.8537582238164464E-3</v>
      </c>
      <c r="R438" s="51">
        <v>1.1730000000000001E-2</v>
      </c>
      <c r="S438" s="51">
        <v>2.8971910534170858E-4</v>
      </c>
      <c r="T438" s="51">
        <v>0.21157999999999999</v>
      </c>
      <c r="U438" s="52">
        <v>85.251490000000004</v>
      </c>
      <c r="V438" s="52">
        <v>2.1056254483476025</v>
      </c>
      <c r="W438" s="53">
        <v>4.7500000000000001E-2</v>
      </c>
      <c r="X438" s="53">
        <v>1.6918924315688631E-3</v>
      </c>
      <c r="Y438" s="52">
        <v>0.33168082847470054</v>
      </c>
      <c r="Z438" s="54">
        <v>3.2829999999999999E-3</v>
      </c>
      <c r="AA438" s="54">
        <v>8.1928234449425306E-5</v>
      </c>
      <c r="AB438" s="55">
        <v>75.177789107308513</v>
      </c>
      <c r="AC438" s="55">
        <v>1.8565100924860742</v>
      </c>
      <c r="AD438" s="33">
        <v>0.99559445940798152</v>
      </c>
      <c r="AE438" s="56">
        <v>75.509043971474568</v>
      </c>
      <c r="AF438" s="56">
        <v>2.8935309805703202</v>
      </c>
      <c r="AG438" s="56">
        <v>75.176385813193733</v>
      </c>
      <c r="AH438" s="56">
        <v>1.8673788548977071</v>
      </c>
      <c r="AI438" s="56">
        <v>74.438403552361478</v>
      </c>
      <c r="AJ438" s="56">
        <v>84.659621458956778</v>
      </c>
      <c r="AK438" s="97"/>
    </row>
    <row r="439" spans="1:37" s="18" customFormat="1" ht="12.9" x14ac:dyDescent="0.2">
      <c r="A439" s="22" t="s">
        <v>2637</v>
      </c>
      <c r="B439" s="102">
        <v>45.809967</v>
      </c>
      <c r="C439" s="102">
        <v>-113.164176</v>
      </c>
      <c r="D439" s="102" t="s">
        <v>1938</v>
      </c>
      <c r="E439" s="22" t="s">
        <v>1910</v>
      </c>
      <c r="F439" s="22" t="s">
        <v>1909</v>
      </c>
      <c r="G439" s="140" t="s">
        <v>2657</v>
      </c>
      <c r="H439" s="140" t="s">
        <v>1911</v>
      </c>
      <c r="I439" s="140" t="s">
        <v>1906</v>
      </c>
      <c r="J439" s="140" t="s">
        <v>1901</v>
      </c>
      <c r="K439" s="22" t="s">
        <v>441</v>
      </c>
      <c r="L439" s="148">
        <v>42754.734987256947</v>
      </c>
      <c r="M439" s="49">
        <v>144.6</v>
      </c>
      <c r="N439" s="49">
        <v>92.7</v>
      </c>
      <c r="O439" s="33">
        <f t="shared" si="14"/>
        <v>0.64107883817427391</v>
      </c>
      <c r="P439" s="50">
        <v>7.7399999999999997E-2</v>
      </c>
      <c r="Q439" s="50">
        <v>3.4650113996926471E-3</v>
      </c>
      <c r="R439" s="51">
        <v>1.179E-2</v>
      </c>
      <c r="S439" s="51">
        <v>2.9069165794704189E-4</v>
      </c>
      <c r="T439" s="51">
        <v>0.14452000000000001</v>
      </c>
      <c r="U439" s="52">
        <v>84.817639999999997</v>
      </c>
      <c r="V439" s="52">
        <v>2.0912454610264763</v>
      </c>
      <c r="W439" s="53">
        <v>4.7500000000000001E-2</v>
      </c>
      <c r="X439" s="53">
        <v>2.3048861143232218E-3</v>
      </c>
      <c r="Y439" s="52">
        <v>0.35908747953086889</v>
      </c>
      <c r="Z439" s="54">
        <v>3.2460000000000002E-3</v>
      </c>
      <c r="AA439" s="54">
        <v>1.1178374837157681E-4</v>
      </c>
      <c r="AB439" s="55">
        <v>75.560815520533978</v>
      </c>
      <c r="AC439" s="55">
        <v>1.8686810251940993</v>
      </c>
      <c r="AD439" s="33">
        <v>0.99816540705470347</v>
      </c>
      <c r="AE439" s="56">
        <v>75.697549133671373</v>
      </c>
      <c r="AF439" s="56">
        <v>3.5122323999401872</v>
      </c>
      <c r="AG439" s="56">
        <v>75.558674944054502</v>
      </c>
      <c r="AH439" s="56">
        <v>1.8736465128975279</v>
      </c>
      <c r="AI439" s="56">
        <v>74.438403552361478</v>
      </c>
      <c r="AJ439" s="56">
        <v>115.33285586227741</v>
      </c>
      <c r="AK439" s="97"/>
    </row>
    <row r="440" spans="1:37" s="18" customFormat="1" ht="12.9" x14ac:dyDescent="0.2">
      <c r="A440" s="22" t="s">
        <v>2637</v>
      </c>
      <c r="B440" s="102">
        <v>45.809967</v>
      </c>
      <c r="C440" s="102">
        <v>-113.164176</v>
      </c>
      <c r="D440" s="102" t="s">
        <v>1938</v>
      </c>
      <c r="E440" s="22" t="s">
        <v>1910</v>
      </c>
      <c r="F440" s="22" t="s">
        <v>1909</v>
      </c>
      <c r="G440" s="140" t="s">
        <v>2657</v>
      </c>
      <c r="H440" s="140" t="s">
        <v>1911</v>
      </c>
      <c r="I440" s="140" t="s">
        <v>1906</v>
      </c>
      <c r="J440" s="140" t="s">
        <v>1901</v>
      </c>
      <c r="K440" s="22" t="s">
        <v>442</v>
      </c>
      <c r="L440" s="148">
        <v>42754.73543173611</v>
      </c>
      <c r="M440" s="49">
        <v>407</v>
      </c>
      <c r="N440" s="49">
        <v>135.5</v>
      </c>
      <c r="O440" s="33">
        <f t="shared" si="14"/>
        <v>0.33292383292383293</v>
      </c>
      <c r="P440" s="50">
        <v>8.0600000000000005E-2</v>
      </c>
      <c r="Q440" s="50">
        <v>2.3427641793402941E-3</v>
      </c>
      <c r="R440" s="51">
        <v>1.2097999999999999E-2</v>
      </c>
      <c r="S440" s="51">
        <v>2.5391660363197993E-4</v>
      </c>
      <c r="T440" s="51">
        <v>0.21376999999999999</v>
      </c>
      <c r="U440" s="52">
        <v>82.658289999999994</v>
      </c>
      <c r="V440" s="52">
        <v>1.7348580272697041</v>
      </c>
      <c r="W440" s="53">
        <v>4.8250000000000001E-2</v>
      </c>
      <c r="X440" s="53">
        <v>1.3541510255506953E-3</v>
      </c>
      <c r="Y440" s="52">
        <v>0.50417863856641298</v>
      </c>
      <c r="Z440" s="54">
        <v>3.3189999999999999E-3</v>
      </c>
      <c r="AA440" s="54">
        <v>9.083118627431879E-5</v>
      </c>
      <c r="AB440" s="55">
        <v>77.453297663012236</v>
      </c>
      <c r="AC440" s="55">
        <v>1.6244862790795012</v>
      </c>
      <c r="AD440" s="33">
        <v>0.98490454589336751</v>
      </c>
      <c r="AE440" s="56">
        <v>78.70888198997649</v>
      </c>
      <c r="AF440" s="56">
        <v>2.3760209026194876</v>
      </c>
      <c r="AG440" s="56">
        <v>77.520735674112444</v>
      </c>
      <c r="AH440" s="56">
        <v>1.636643817998904</v>
      </c>
      <c r="AI440" s="56">
        <v>111.54508909648362</v>
      </c>
      <c r="AJ440" s="56">
        <v>66.245989260081998</v>
      </c>
      <c r="AK440" s="97"/>
    </row>
    <row r="441" spans="1:37" s="18" customFormat="1" ht="12.9" x14ac:dyDescent="0.2">
      <c r="A441" s="22" t="s">
        <v>2637</v>
      </c>
      <c r="B441" s="102">
        <v>45.809967</v>
      </c>
      <c r="C441" s="102">
        <v>-113.164176</v>
      </c>
      <c r="D441" s="102" t="s">
        <v>1938</v>
      </c>
      <c r="E441" s="22" t="s">
        <v>1910</v>
      </c>
      <c r="F441" s="22" t="s">
        <v>1909</v>
      </c>
      <c r="G441" s="140" t="s">
        <v>2657</v>
      </c>
      <c r="H441" s="140" t="s">
        <v>1911</v>
      </c>
      <c r="I441" s="140" t="s">
        <v>1906</v>
      </c>
      <c r="J441" s="140" t="s">
        <v>1901</v>
      </c>
      <c r="K441" s="22" t="s">
        <v>443</v>
      </c>
      <c r="L441" s="148">
        <v>42754.735872199075</v>
      </c>
      <c r="M441" s="49">
        <v>333.2</v>
      </c>
      <c r="N441" s="49">
        <v>451</v>
      </c>
      <c r="O441" s="33">
        <f t="shared" si="14"/>
        <v>1.3535414165666266</v>
      </c>
      <c r="P441" s="50">
        <v>7.6300000000000007E-2</v>
      </c>
      <c r="Q441" s="50">
        <v>3.101399039143464E-3</v>
      </c>
      <c r="R441" s="51">
        <v>1.1599999999999999E-2</v>
      </c>
      <c r="S441" s="51">
        <v>2.5675669416784443E-4</v>
      </c>
      <c r="T441" s="51">
        <v>0.27705999999999997</v>
      </c>
      <c r="U441" s="52">
        <v>86.206900000000005</v>
      </c>
      <c r="V441" s="52">
        <v>1.9081205636637955</v>
      </c>
      <c r="W441" s="53">
        <v>4.82E-2</v>
      </c>
      <c r="X441" s="53">
        <v>1.699792928565124E-3</v>
      </c>
      <c r="Y441" s="52">
        <v>0.3512743922294751</v>
      </c>
      <c r="Z441" s="54">
        <v>3.1779999999999998E-3</v>
      </c>
      <c r="AA441" s="54">
        <v>7.5636456818124417E-5</v>
      </c>
      <c r="AB441" s="55">
        <v>74.282063018805715</v>
      </c>
      <c r="AC441" s="55">
        <v>1.6455801356637216</v>
      </c>
      <c r="AD441" s="33">
        <v>0.99581675497722177</v>
      </c>
      <c r="AE441" s="56">
        <v>74.660337399721314</v>
      </c>
      <c r="AF441" s="56">
        <v>3.1442347787533147</v>
      </c>
      <c r="AG441" s="56">
        <v>74.348014914894989</v>
      </c>
      <c r="AH441" s="56">
        <v>1.6549475442956323</v>
      </c>
      <c r="AI441" s="56">
        <v>109.09722975675737</v>
      </c>
      <c r="AJ441" s="56">
        <v>83.279191823054859</v>
      </c>
      <c r="AK441" s="97"/>
    </row>
    <row r="442" spans="1:37" s="18" customFormat="1" ht="12.9" x14ac:dyDescent="0.2">
      <c r="A442" s="22" t="s">
        <v>2637</v>
      </c>
      <c r="B442" s="102">
        <v>45.809967</v>
      </c>
      <c r="C442" s="102">
        <v>-113.164176</v>
      </c>
      <c r="D442" s="102" t="s">
        <v>1938</v>
      </c>
      <c r="E442" s="22" t="s">
        <v>1910</v>
      </c>
      <c r="F442" s="22" t="s">
        <v>1909</v>
      </c>
      <c r="G442" s="140" t="s">
        <v>2657</v>
      </c>
      <c r="H442" s="140" t="s">
        <v>1911</v>
      </c>
      <c r="I442" s="140" t="s">
        <v>1906</v>
      </c>
      <c r="J442" s="140" t="s">
        <v>1901</v>
      </c>
      <c r="K442" s="22" t="s">
        <v>444</v>
      </c>
      <c r="L442" s="148">
        <v>42754.736312222223</v>
      </c>
      <c r="M442" s="49">
        <v>1154</v>
      </c>
      <c r="N442" s="49">
        <v>345</v>
      </c>
      <c r="O442" s="33">
        <f t="shared" si="14"/>
        <v>0.29896013864818022</v>
      </c>
      <c r="P442" s="50">
        <v>7.6799999999999993E-2</v>
      </c>
      <c r="Q442" s="50">
        <v>2.078291606103436E-3</v>
      </c>
      <c r="R442" s="51">
        <v>1.1690000000000001E-2</v>
      </c>
      <c r="S442" s="51">
        <v>2.5389651435181226E-4</v>
      </c>
      <c r="T442" s="51">
        <v>0.30093999999999999</v>
      </c>
      <c r="U442" s="52">
        <v>85.543199999999999</v>
      </c>
      <c r="V442" s="52">
        <v>1.8579230522493899</v>
      </c>
      <c r="W442" s="53">
        <v>4.7750000000000001E-2</v>
      </c>
      <c r="X442" s="53">
        <v>1.2267538465397204E-3</v>
      </c>
      <c r="Y442" s="52">
        <v>0.43506585577753443</v>
      </c>
      <c r="Z442" s="54">
        <v>3.261E-3</v>
      </c>
      <c r="AA442" s="54">
        <v>8.4673776341911202E-5</v>
      </c>
      <c r="AB442" s="55">
        <v>74.898754198524699</v>
      </c>
      <c r="AC442" s="55">
        <v>1.6245411611719818</v>
      </c>
      <c r="AD442" s="33">
        <v>0.9971993953344741</v>
      </c>
      <c r="AE442" s="56">
        <v>75.131928627025715</v>
      </c>
      <c r="AF442" s="56">
        <v>2.1080722401374619</v>
      </c>
      <c r="AG442" s="56">
        <v>74.921513797182911</v>
      </c>
      <c r="AH442" s="56">
        <v>1.6365143470513832</v>
      </c>
      <c r="AI442" s="56">
        <v>86.900659494342435</v>
      </c>
      <c r="AJ442" s="56">
        <v>60.921245441303761</v>
      </c>
      <c r="AK442" s="97"/>
    </row>
    <row r="443" spans="1:37" s="18" customFormat="1" ht="12.9" x14ac:dyDescent="0.2">
      <c r="A443" s="22" t="s">
        <v>2637</v>
      </c>
      <c r="B443" s="102">
        <v>45.809967</v>
      </c>
      <c r="C443" s="102">
        <v>-113.164176</v>
      </c>
      <c r="D443" s="102" t="s">
        <v>1938</v>
      </c>
      <c r="E443" s="22" t="s">
        <v>1910</v>
      </c>
      <c r="F443" s="22" t="s">
        <v>1909</v>
      </c>
      <c r="G443" s="140" t="s">
        <v>2657</v>
      </c>
      <c r="H443" s="140" t="s">
        <v>1911</v>
      </c>
      <c r="I443" s="140" t="s">
        <v>1906</v>
      </c>
      <c r="J443" s="140" t="s">
        <v>1901</v>
      </c>
      <c r="K443" s="22" t="s">
        <v>406</v>
      </c>
      <c r="L443" s="148">
        <v>42754.736757870371</v>
      </c>
      <c r="M443" s="49">
        <v>183.7</v>
      </c>
      <c r="N443" s="49">
        <v>134.6</v>
      </c>
      <c r="O443" s="33">
        <f t="shared" si="14"/>
        <v>0.73271638541099615</v>
      </c>
      <c r="P443" s="50">
        <v>7.5399999999999995E-2</v>
      </c>
      <c r="Q443" s="50">
        <v>2.8344424495833388E-3</v>
      </c>
      <c r="R443" s="51">
        <v>1.123E-2</v>
      </c>
      <c r="S443" s="51">
        <v>2.6466046172407391E-4</v>
      </c>
      <c r="T443" s="51">
        <v>0.43968000000000002</v>
      </c>
      <c r="U443" s="52">
        <v>89.047200000000004</v>
      </c>
      <c r="V443" s="52">
        <v>2.0985993101571347</v>
      </c>
      <c r="W443" s="53">
        <v>4.8500000000000001E-2</v>
      </c>
      <c r="X443" s="53">
        <v>1.7032028651925173E-3</v>
      </c>
      <c r="Y443" s="52">
        <v>0.47656532965708831</v>
      </c>
      <c r="Z443" s="54">
        <v>3.0829999999999998E-3</v>
      </c>
      <c r="AA443" s="54">
        <v>1.0420151438438886E-4</v>
      </c>
      <c r="AB443" s="55">
        <v>71.894312231225484</v>
      </c>
      <c r="AC443" s="55">
        <v>1.6951055764584042</v>
      </c>
      <c r="AD443" s="33">
        <v>0.9753266899358185</v>
      </c>
      <c r="AE443" s="56">
        <v>73.810920844230679</v>
      </c>
      <c r="AF443" s="56">
        <v>2.8739736936393609</v>
      </c>
      <c r="AG443" s="56">
        <v>71.989761108118216</v>
      </c>
      <c r="AH443" s="56">
        <v>1.7058852236724482</v>
      </c>
      <c r="AI443" s="56">
        <v>123.72988135357529</v>
      </c>
      <c r="AJ443" s="56">
        <v>82.704983430955181</v>
      </c>
      <c r="AK443" s="97"/>
    </row>
    <row r="444" spans="1:37" s="18" customFormat="1" ht="12.9" x14ac:dyDescent="0.2">
      <c r="A444" s="22" t="s">
        <v>2637</v>
      </c>
      <c r="B444" s="102">
        <v>45.809967</v>
      </c>
      <c r="C444" s="102">
        <v>-113.164176</v>
      </c>
      <c r="D444" s="102" t="s">
        <v>1938</v>
      </c>
      <c r="E444" s="22" t="s">
        <v>1910</v>
      </c>
      <c r="F444" s="22" t="s">
        <v>1909</v>
      </c>
      <c r="G444" s="140" t="s">
        <v>2657</v>
      </c>
      <c r="H444" s="140" t="s">
        <v>1911</v>
      </c>
      <c r="I444" s="140" t="s">
        <v>1906</v>
      </c>
      <c r="J444" s="140" t="s">
        <v>1901</v>
      </c>
      <c r="K444" s="22" t="s">
        <v>407</v>
      </c>
      <c r="L444" s="148">
        <v>42754.73782628472</v>
      </c>
      <c r="M444" s="49">
        <v>294.8</v>
      </c>
      <c r="N444" s="49">
        <v>143.19999999999999</v>
      </c>
      <c r="O444" s="33">
        <f t="shared" si="14"/>
        <v>0.48575305291723198</v>
      </c>
      <c r="P444" s="50">
        <v>7.7799999999999994E-2</v>
      </c>
      <c r="Q444" s="50">
        <v>3.6484429555633728E-3</v>
      </c>
      <c r="R444" s="51">
        <v>1.158E-2</v>
      </c>
      <c r="S444" s="51">
        <v>3.0600418297794559E-4</v>
      </c>
      <c r="T444" s="51">
        <v>0.37196000000000001</v>
      </c>
      <c r="U444" s="52">
        <v>86.355789999999999</v>
      </c>
      <c r="V444" s="52">
        <v>2.281971483149086</v>
      </c>
      <c r="W444" s="53">
        <v>4.8899999999999999E-2</v>
      </c>
      <c r="X444" s="53">
        <v>2.1369333166947444E-3</v>
      </c>
      <c r="Y444" s="52">
        <v>0.3905950838191406</v>
      </c>
      <c r="Z444" s="54">
        <v>3.4329999999999999E-3</v>
      </c>
      <c r="AA444" s="54">
        <v>1.188410518297444E-4</v>
      </c>
      <c r="AB444" s="55">
        <v>74.088818119972217</v>
      </c>
      <c r="AC444" s="55">
        <v>1.9605422956024867</v>
      </c>
      <c r="AD444" s="33">
        <v>0.97563057500308248</v>
      </c>
      <c r="AE444" s="56">
        <v>76.074454502979492</v>
      </c>
      <c r="AF444" s="56">
        <v>3.6978255893816714</v>
      </c>
      <c r="AG444" s="56">
        <v>74.220563789787718</v>
      </c>
      <c r="AH444" s="56">
        <v>1.9723279500206523</v>
      </c>
      <c r="AI444" s="56">
        <v>143.03904729014195</v>
      </c>
      <c r="AJ444" s="56">
        <v>102.55022376405229</v>
      </c>
      <c r="AK444" s="97"/>
    </row>
    <row r="445" spans="1:37" s="18" customFormat="1" ht="12.9" x14ac:dyDescent="0.2">
      <c r="A445" s="22" t="s">
        <v>2637</v>
      </c>
      <c r="B445" s="102">
        <v>45.809967</v>
      </c>
      <c r="C445" s="102">
        <v>-113.164176</v>
      </c>
      <c r="D445" s="102" t="s">
        <v>1938</v>
      </c>
      <c r="E445" s="22" t="s">
        <v>1910</v>
      </c>
      <c r="F445" s="22" t="s">
        <v>1909</v>
      </c>
      <c r="G445" s="140" t="s">
        <v>2657</v>
      </c>
      <c r="H445" s="140" t="s">
        <v>1911</v>
      </c>
      <c r="I445" s="140" t="s">
        <v>1906</v>
      </c>
      <c r="J445" s="140" t="s">
        <v>1901</v>
      </c>
      <c r="K445" s="22" t="s">
        <v>408</v>
      </c>
      <c r="L445" s="148">
        <v>42754.738268703702</v>
      </c>
      <c r="M445" s="49">
        <v>121.9</v>
      </c>
      <c r="N445" s="49">
        <v>98.8</v>
      </c>
      <c r="O445" s="33">
        <f t="shared" si="14"/>
        <v>0.81050041017227226</v>
      </c>
      <c r="P445" s="50">
        <v>7.8700000000000006E-2</v>
      </c>
      <c r="Q445" s="50">
        <v>4.0208800031833834E-3</v>
      </c>
      <c r="R445" s="51">
        <v>1.159E-2</v>
      </c>
      <c r="S445" s="51">
        <v>2.8745650105711649E-4</v>
      </c>
      <c r="T445" s="51">
        <v>0.29718</v>
      </c>
      <c r="U445" s="52">
        <v>86.281279999999995</v>
      </c>
      <c r="V445" s="52">
        <v>2.1399581217256003</v>
      </c>
      <c r="W445" s="53">
        <v>4.9200000000000001E-2</v>
      </c>
      <c r="X445" s="53">
        <v>2.4100323649279072E-3</v>
      </c>
      <c r="Y445" s="52">
        <v>0.26940148987840851</v>
      </c>
      <c r="Z445" s="54">
        <v>3.3890000000000001E-3</v>
      </c>
      <c r="AA445" s="54">
        <v>9.6721912718887026E-5</v>
      </c>
      <c r="AB445" s="55">
        <v>74.124384322263396</v>
      </c>
      <c r="AC445" s="55">
        <v>1.8452886034807738</v>
      </c>
      <c r="AD445" s="33">
        <v>0.9657095316419736</v>
      </c>
      <c r="AE445" s="56">
        <v>76.921980402341802</v>
      </c>
      <c r="AF445" s="56">
        <v>4.0745472601983481</v>
      </c>
      <c r="AG445" s="56">
        <v>74.284289667318575</v>
      </c>
      <c r="AH445" s="56">
        <v>1.8527973785851826</v>
      </c>
      <c r="AI445" s="56">
        <v>157.37291432492205</v>
      </c>
      <c r="AJ445" s="56">
        <v>114.64724435834026</v>
      </c>
      <c r="AK445" s="97"/>
    </row>
    <row r="446" spans="1:37" s="18" customFormat="1" ht="12.9" x14ac:dyDescent="0.2">
      <c r="A446" s="22" t="s">
        <v>2637</v>
      </c>
      <c r="B446" s="102">
        <v>45.809967</v>
      </c>
      <c r="C446" s="102">
        <v>-113.164176</v>
      </c>
      <c r="D446" s="102" t="s">
        <v>1938</v>
      </c>
      <c r="E446" s="22" t="s">
        <v>1910</v>
      </c>
      <c r="F446" s="22" t="s">
        <v>1909</v>
      </c>
      <c r="G446" s="140" t="s">
        <v>2657</v>
      </c>
      <c r="H446" s="140" t="s">
        <v>1911</v>
      </c>
      <c r="I446" s="140" t="s">
        <v>1906</v>
      </c>
      <c r="J446" s="140" t="s">
        <v>1901</v>
      </c>
      <c r="K446" s="22" t="s">
        <v>409</v>
      </c>
      <c r="L446" s="148">
        <v>42754.738711030092</v>
      </c>
      <c r="M446" s="49">
        <v>208.8</v>
      </c>
      <c r="N446" s="49">
        <v>126</v>
      </c>
      <c r="O446" s="33">
        <f t="shared" si="14"/>
        <v>0.60344827586206895</v>
      </c>
      <c r="P446" s="50">
        <v>7.7100000000000002E-2</v>
      </c>
      <c r="Q446" s="50">
        <v>3.9163457457175562E-3</v>
      </c>
      <c r="R446" s="51">
        <v>1.1469999999999999E-2</v>
      </c>
      <c r="S446" s="51">
        <v>2.8552470996395389E-4</v>
      </c>
      <c r="T446" s="51">
        <v>0.45571</v>
      </c>
      <c r="U446" s="52">
        <v>87.183959999999999</v>
      </c>
      <c r="V446" s="52">
        <v>2.1702853618456817</v>
      </c>
      <c r="W446" s="53">
        <v>4.8899999999999999E-2</v>
      </c>
      <c r="X446" s="53">
        <v>2.2263162398904607E-3</v>
      </c>
      <c r="Y446" s="52">
        <v>0.34486384949513704</v>
      </c>
      <c r="Z446" s="54">
        <v>3.2360000000000002E-3</v>
      </c>
      <c r="AA446" s="54">
        <v>1.0604092794765613E-4</v>
      </c>
      <c r="AB446" s="55">
        <v>73.387734448950525</v>
      </c>
      <c r="AC446" s="55">
        <v>1.8316000554567931</v>
      </c>
      <c r="AD446" s="33">
        <v>0.97486910718955033</v>
      </c>
      <c r="AE446" s="56">
        <v>75.414778265306822</v>
      </c>
      <c r="AF446" s="56">
        <v>3.9688245192179687</v>
      </c>
      <c r="AG446" s="56">
        <v>73.519537556397566</v>
      </c>
      <c r="AH446" s="56">
        <v>1.8403478197674479</v>
      </c>
      <c r="AI446" s="56">
        <v>143.03904729014195</v>
      </c>
      <c r="AJ446" s="56">
        <v>106.83965979969962</v>
      </c>
      <c r="AK446" s="97"/>
    </row>
    <row r="447" spans="1:37" s="18" customFormat="1" ht="12.9" x14ac:dyDescent="0.2">
      <c r="A447" s="22" t="s">
        <v>2637</v>
      </c>
      <c r="B447" s="102">
        <v>45.809967</v>
      </c>
      <c r="C447" s="102">
        <v>-113.164176</v>
      </c>
      <c r="D447" s="102" t="s">
        <v>1938</v>
      </c>
      <c r="E447" s="22" t="s">
        <v>1910</v>
      </c>
      <c r="F447" s="22" t="s">
        <v>1909</v>
      </c>
      <c r="G447" s="140" t="s">
        <v>2657</v>
      </c>
      <c r="H447" s="140" t="s">
        <v>1911</v>
      </c>
      <c r="I447" s="140" t="s">
        <v>1906</v>
      </c>
      <c r="J447" s="140" t="s">
        <v>1901</v>
      </c>
      <c r="K447" s="22" t="s">
        <v>410</v>
      </c>
      <c r="L447" s="148">
        <v>42754.739162650461</v>
      </c>
      <c r="M447" s="49">
        <v>75.599999999999994</v>
      </c>
      <c r="N447" s="49">
        <v>41.7</v>
      </c>
      <c r="O447" s="33">
        <f t="shared" si="14"/>
        <v>0.55158730158730163</v>
      </c>
      <c r="P447" s="50">
        <v>0.08</v>
      </c>
      <c r="Q447" s="50">
        <v>4.4011362169330773E-3</v>
      </c>
      <c r="R447" s="51">
        <v>1.2120000000000001E-2</v>
      </c>
      <c r="S447" s="51">
        <v>3.2071445243393699E-4</v>
      </c>
      <c r="T447" s="51">
        <v>-3.9781999999999998E-2</v>
      </c>
      <c r="U447" s="52">
        <v>82.508250000000004</v>
      </c>
      <c r="V447" s="52">
        <v>2.1832991020080139</v>
      </c>
      <c r="W447" s="53">
        <v>4.8599999999999997E-2</v>
      </c>
      <c r="X447" s="53">
        <v>3.0585591378948355E-3</v>
      </c>
      <c r="Y447" s="52">
        <v>0.29915040535782211</v>
      </c>
      <c r="Z447" s="54">
        <v>3.7299999999999998E-3</v>
      </c>
      <c r="AA447" s="54">
        <v>2.1345997282863128E-4</v>
      </c>
      <c r="AB447" s="55">
        <v>77.559223544940437</v>
      </c>
      <c r="AC447" s="55">
        <v>2.0659835644596813</v>
      </c>
      <c r="AD447" s="33">
        <v>0.99380539636698095</v>
      </c>
      <c r="AE447" s="56">
        <v>78.144936930627395</v>
      </c>
      <c r="AF447" s="56">
        <v>4.459033903774686</v>
      </c>
      <c r="AG447" s="56">
        <v>77.660860020414887</v>
      </c>
      <c r="AH447" s="56">
        <v>2.0671267335846881</v>
      </c>
      <c r="AI447" s="56">
        <v>128.57855223248629</v>
      </c>
      <c r="AJ447" s="56">
        <v>148.08028410637817</v>
      </c>
      <c r="AK447" s="97"/>
    </row>
    <row r="448" spans="1:37" s="18" customFormat="1" ht="12.9" x14ac:dyDescent="0.2">
      <c r="A448" s="22" t="s">
        <v>2637</v>
      </c>
      <c r="B448" s="102">
        <v>45.809967</v>
      </c>
      <c r="C448" s="102">
        <v>-113.164176</v>
      </c>
      <c r="D448" s="102" t="s">
        <v>1938</v>
      </c>
      <c r="E448" s="22" t="s">
        <v>1910</v>
      </c>
      <c r="F448" s="22" t="s">
        <v>1909</v>
      </c>
      <c r="G448" s="140" t="s">
        <v>2657</v>
      </c>
      <c r="H448" s="140" t="s">
        <v>1911</v>
      </c>
      <c r="I448" s="140" t="s">
        <v>1906</v>
      </c>
      <c r="J448" s="140" t="s">
        <v>1901</v>
      </c>
      <c r="K448" s="22" t="s">
        <v>411</v>
      </c>
      <c r="L448" s="148">
        <v>42754.739617638887</v>
      </c>
      <c r="M448" s="49">
        <v>147</v>
      </c>
      <c r="N448" s="49">
        <v>136</v>
      </c>
      <c r="O448" s="33">
        <f t="shared" si="14"/>
        <v>0.92517006802721091</v>
      </c>
      <c r="P448" s="50">
        <v>2.419</v>
      </c>
      <c r="Q448" s="50">
        <v>9.2637057379862844E-2</v>
      </c>
      <c r="R448" s="51">
        <v>0.2011</v>
      </c>
      <c r="S448" s="51">
        <v>7.6437218683047328E-3</v>
      </c>
      <c r="T448" s="51">
        <v>0.96626999999999996</v>
      </c>
      <c r="U448" s="52">
        <v>4.9726499999999998</v>
      </c>
      <c r="V448" s="52">
        <v>0.18900820057185352</v>
      </c>
      <c r="W448" s="53">
        <v>8.7650000000000006E-2</v>
      </c>
      <c r="X448" s="53">
        <v>1.8342870549616821E-3</v>
      </c>
      <c r="Y448" s="52">
        <v>0.54681707633568299</v>
      </c>
      <c r="Z448" s="54">
        <v>6.0199999999999997E-2</v>
      </c>
      <c r="AA448" s="54">
        <v>1.6308329160278805E-3</v>
      </c>
      <c r="AB448" s="55">
        <v>1168.6812616928141</v>
      </c>
      <c r="AC448" s="55">
        <v>43.146935412571956</v>
      </c>
      <c r="AD448" s="33">
        <v>0.94629924587641034</v>
      </c>
      <c r="AE448" s="56">
        <v>1248.2592381146003</v>
      </c>
      <c r="AF448" s="56">
        <v>89.956940750693832</v>
      </c>
      <c r="AG448" s="56">
        <v>1181.2267756861088</v>
      </c>
      <c r="AH448" s="56">
        <v>49.087230577542663</v>
      </c>
      <c r="AI448" s="56">
        <v>1374.8240506628765</v>
      </c>
      <c r="AJ448" s="56">
        <v>40.246751177279265</v>
      </c>
      <c r="AK448" s="97"/>
    </row>
    <row r="449" spans="1:37" s="18" customFormat="1" ht="12.9" x14ac:dyDescent="0.2">
      <c r="A449" s="22" t="s">
        <v>2637</v>
      </c>
      <c r="B449" s="102">
        <v>45.809967</v>
      </c>
      <c r="C449" s="102">
        <v>-113.164176</v>
      </c>
      <c r="D449" s="102" t="s">
        <v>1938</v>
      </c>
      <c r="E449" s="22" t="s">
        <v>1910</v>
      </c>
      <c r="F449" s="22" t="s">
        <v>1909</v>
      </c>
      <c r="G449" s="140" t="s">
        <v>2657</v>
      </c>
      <c r="H449" s="140" t="s">
        <v>1911</v>
      </c>
      <c r="I449" s="140" t="s">
        <v>1906</v>
      </c>
      <c r="J449" s="140" t="s">
        <v>1901</v>
      </c>
      <c r="K449" s="22" t="s">
        <v>412</v>
      </c>
      <c r="L449" s="148">
        <v>42754.740064872683</v>
      </c>
      <c r="M449" s="49">
        <v>178.5</v>
      </c>
      <c r="N449" s="49">
        <v>121.5</v>
      </c>
      <c r="O449" s="33">
        <f t="shared" si="14"/>
        <v>0.68067226890756305</v>
      </c>
      <c r="P449" s="50">
        <v>4.2309999999999999</v>
      </c>
      <c r="Q449" s="50">
        <v>0.10373304391562026</v>
      </c>
      <c r="R449" s="51">
        <v>0.29530000000000001</v>
      </c>
      <c r="S449" s="51">
        <v>7.2471260510632764E-3</v>
      </c>
      <c r="T449" s="51">
        <v>0.95037000000000005</v>
      </c>
      <c r="U449" s="52">
        <v>3.386387</v>
      </c>
      <c r="V449" s="52">
        <v>8.3107254406267095E-2</v>
      </c>
      <c r="W449" s="53">
        <v>0.10435999999999999</v>
      </c>
      <c r="X449" s="53">
        <v>2.1233237718256723E-3</v>
      </c>
      <c r="Y449" s="52">
        <v>0.47597830179813383</v>
      </c>
      <c r="Z449" s="54">
        <v>7.8700000000000006E-2</v>
      </c>
      <c r="AA449" s="54">
        <v>1.9792614784307806E-3</v>
      </c>
      <c r="AB449" s="55">
        <v>1703.0643464734176</v>
      </c>
      <c r="AC449" s="55">
        <v>37.466059558582188</v>
      </c>
      <c r="AD449" s="33">
        <v>0.97938766656547405</v>
      </c>
      <c r="AE449" s="56">
        <v>1680.0553022170625</v>
      </c>
      <c r="AF449" s="56">
        <v>100.21638885838303</v>
      </c>
      <c r="AG449" s="56">
        <v>1667.9602163034544</v>
      </c>
      <c r="AH449" s="56">
        <v>46.549504093263927</v>
      </c>
      <c r="AI449" s="56">
        <v>1703.0643464734176</v>
      </c>
      <c r="AJ449" s="56">
        <v>37.466059558582188</v>
      </c>
      <c r="AK449" s="97"/>
    </row>
    <row r="450" spans="1:37" s="18" customFormat="1" ht="12.9" x14ac:dyDescent="0.2">
      <c r="A450" s="22" t="s">
        <v>2637</v>
      </c>
      <c r="B450" s="102">
        <v>45.809967</v>
      </c>
      <c r="C450" s="102">
        <v>-113.164176</v>
      </c>
      <c r="D450" s="102" t="s">
        <v>1938</v>
      </c>
      <c r="E450" s="22" t="s">
        <v>1910</v>
      </c>
      <c r="F450" s="22" t="s">
        <v>1909</v>
      </c>
      <c r="G450" s="140" t="s">
        <v>2657</v>
      </c>
      <c r="H450" s="140" t="s">
        <v>1911</v>
      </c>
      <c r="I450" s="140" t="s">
        <v>1906</v>
      </c>
      <c r="J450" s="140" t="s">
        <v>1901</v>
      </c>
      <c r="K450" s="22" t="s">
        <v>413</v>
      </c>
      <c r="L450" s="148">
        <v>42754.740505324073</v>
      </c>
      <c r="M450" s="49">
        <v>142</v>
      </c>
      <c r="N450" s="49">
        <v>63.1</v>
      </c>
      <c r="O450" s="33">
        <f t="shared" si="14"/>
        <v>0.44436619718309861</v>
      </c>
      <c r="P450" s="50">
        <v>7.5999999999999998E-2</v>
      </c>
      <c r="Q450" s="50">
        <v>3.9077359173823401E-3</v>
      </c>
      <c r="R450" s="51">
        <v>1.162E-2</v>
      </c>
      <c r="S450" s="51">
        <v>2.8794054941949388E-4</v>
      </c>
      <c r="T450" s="51">
        <v>-2.0976000000000002E-2</v>
      </c>
      <c r="U450" s="52">
        <v>86.058520000000001</v>
      </c>
      <c r="V450" s="52">
        <v>2.1325077075734473</v>
      </c>
      <c r="W450" s="53">
        <v>4.8399999999999999E-2</v>
      </c>
      <c r="X450" s="53">
        <v>2.7743510953013861E-3</v>
      </c>
      <c r="Y450" s="52">
        <v>0.27721387755464755</v>
      </c>
      <c r="Z450" s="54">
        <v>3.46E-3</v>
      </c>
      <c r="AA450" s="54">
        <v>1.3852306667122265E-4</v>
      </c>
      <c r="AB450" s="55">
        <v>74.390815028724305</v>
      </c>
      <c r="AC450" s="55">
        <v>1.8547192124196044</v>
      </c>
      <c r="AD450" s="33">
        <v>1.0013201078329359</v>
      </c>
      <c r="AE450" s="56">
        <v>74.377277493621094</v>
      </c>
      <c r="AF450" s="56">
        <v>3.9601163122957557</v>
      </c>
      <c r="AG450" s="56">
        <v>74.475463520232864</v>
      </c>
      <c r="AH450" s="56">
        <v>1.855916857343183</v>
      </c>
      <c r="AI450" s="56">
        <v>118.86682459155517</v>
      </c>
      <c r="AJ450" s="56">
        <v>135.11857123414828</v>
      </c>
      <c r="AK450" s="97"/>
    </row>
    <row r="451" spans="1:37" s="18" customFormat="1" ht="12.9" x14ac:dyDescent="0.2">
      <c r="A451" s="22" t="s">
        <v>2637</v>
      </c>
      <c r="B451" s="102">
        <v>45.809967</v>
      </c>
      <c r="C451" s="102">
        <v>-113.164176</v>
      </c>
      <c r="D451" s="102" t="s">
        <v>1938</v>
      </c>
      <c r="E451" s="22" t="s">
        <v>1910</v>
      </c>
      <c r="F451" s="22" t="s">
        <v>1909</v>
      </c>
      <c r="G451" s="140" t="s">
        <v>2657</v>
      </c>
      <c r="H451" s="140" t="s">
        <v>1911</v>
      </c>
      <c r="I451" s="140" t="s">
        <v>1906</v>
      </c>
      <c r="J451" s="140" t="s">
        <v>1901</v>
      </c>
      <c r="K451" s="22" t="s">
        <v>414</v>
      </c>
      <c r="L451" s="148">
        <v>42754.740947754632</v>
      </c>
      <c r="M451" s="49">
        <v>1035</v>
      </c>
      <c r="N451" s="49">
        <v>141.5</v>
      </c>
      <c r="O451" s="33">
        <f t="shared" si="14"/>
        <v>0.13671497584541062</v>
      </c>
      <c r="P451" s="50">
        <v>7.6200000000000004E-2</v>
      </c>
      <c r="Q451" s="50">
        <v>1.8795148310135786E-3</v>
      </c>
      <c r="R451" s="51">
        <v>1.1650000000000001E-2</v>
      </c>
      <c r="S451" s="51">
        <v>2.8264642223102706E-4</v>
      </c>
      <c r="T451" s="51">
        <v>0.64737999999999996</v>
      </c>
      <c r="U451" s="52">
        <v>85.836910000000003</v>
      </c>
      <c r="V451" s="52">
        <v>2.0825317934464387</v>
      </c>
      <c r="W451" s="53">
        <v>4.8250000000000001E-2</v>
      </c>
      <c r="X451" s="53">
        <v>1.0733708585572836E-3</v>
      </c>
      <c r="Y451" s="52">
        <v>0.50760900804409959</v>
      </c>
      <c r="Z451" s="54">
        <v>3.392E-3</v>
      </c>
      <c r="AA451" s="54">
        <v>1.1511414161604992E-4</v>
      </c>
      <c r="AB451" s="55">
        <v>74.596282885089451</v>
      </c>
      <c r="AC451" s="55">
        <v>1.8056262169121673</v>
      </c>
      <c r="AD451" s="33">
        <v>1.0013496613528237</v>
      </c>
      <c r="AE451" s="56">
        <v>74.565992865088361</v>
      </c>
      <c r="AF451" s="56">
        <v>1.9066362929124236</v>
      </c>
      <c r="AG451" s="56">
        <v>74.666631703893302</v>
      </c>
      <c r="AH451" s="56">
        <v>1.8217984545118759</v>
      </c>
      <c r="AI451" s="56">
        <v>111.54508909648362</v>
      </c>
      <c r="AJ451" s="56">
        <v>52.510032504796705</v>
      </c>
      <c r="AK451" s="97"/>
    </row>
    <row r="452" spans="1:37" s="18" customFormat="1" ht="12.9" x14ac:dyDescent="0.2">
      <c r="A452" s="22" t="s">
        <v>2637</v>
      </c>
      <c r="B452" s="102">
        <v>45.809967</v>
      </c>
      <c r="C452" s="102">
        <v>-113.164176</v>
      </c>
      <c r="D452" s="102" t="s">
        <v>1938</v>
      </c>
      <c r="E452" s="22" t="s">
        <v>1910</v>
      </c>
      <c r="F452" s="22" t="s">
        <v>1909</v>
      </c>
      <c r="G452" s="140" t="s">
        <v>2657</v>
      </c>
      <c r="H452" s="140" t="s">
        <v>1911</v>
      </c>
      <c r="I452" s="140" t="s">
        <v>1906</v>
      </c>
      <c r="J452" s="140" t="s">
        <v>1901</v>
      </c>
      <c r="K452" s="22" t="s">
        <v>415</v>
      </c>
      <c r="L452" s="148">
        <v>42754.741391261574</v>
      </c>
      <c r="M452" s="49">
        <v>133.30000000000001</v>
      </c>
      <c r="N452" s="49">
        <v>100.5</v>
      </c>
      <c r="O452" s="33">
        <f t="shared" si="14"/>
        <v>0.7539384846211552</v>
      </c>
      <c r="P452" s="50">
        <v>7.3499999999999996E-2</v>
      </c>
      <c r="Q452" s="50">
        <v>3.7961691216277503E-3</v>
      </c>
      <c r="R452" s="51">
        <v>1.1220000000000001E-2</v>
      </c>
      <c r="S452" s="51">
        <v>2.7560000000000003E-4</v>
      </c>
      <c r="T452" s="51">
        <v>0.41408</v>
      </c>
      <c r="U452" s="52">
        <v>89.126559999999998</v>
      </c>
      <c r="V452" s="52">
        <v>2.1892406432510887</v>
      </c>
      <c r="W452" s="53">
        <v>4.7800000000000002E-2</v>
      </c>
      <c r="X452" s="53">
        <v>2.216739948663352E-3</v>
      </c>
      <c r="Y452" s="52">
        <v>0.20177433128037614</v>
      </c>
      <c r="Z452" s="54">
        <v>3.32E-3</v>
      </c>
      <c r="AA452" s="54">
        <v>1.1104035302537543E-4</v>
      </c>
      <c r="AB452" s="55">
        <v>71.894176675611703</v>
      </c>
      <c r="AC452" s="55">
        <v>1.7708367773226721</v>
      </c>
      <c r="AD452" s="33">
        <v>0.99875917231131373</v>
      </c>
      <c r="AE452" s="56">
        <v>72.015371210538234</v>
      </c>
      <c r="AF452" s="56">
        <v>3.8472679649397592</v>
      </c>
      <c r="AG452" s="56">
        <v>71.926012543929176</v>
      </c>
      <c r="AH452" s="56">
        <v>1.7763869737067219</v>
      </c>
      <c r="AI452" s="56">
        <v>89.381811755940674</v>
      </c>
      <c r="AJ452" s="56">
        <v>109.918372966956</v>
      </c>
      <c r="AK452" s="97"/>
    </row>
    <row r="453" spans="1:37" s="18" customFormat="1" ht="12.9" x14ac:dyDescent="0.2">
      <c r="A453" s="22" t="s">
        <v>2637</v>
      </c>
      <c r="B453" s="102">
        <v>45.809967</v>
      </c>
      <c r="C453" s="102">
        <v>-113.164176</v>
      </c>
      <c r="D453" s="102" t="s">
        <v>1938</v>
      </c>
      <c r="E453" s="22" t="s">
        <v>1910</v>
      </c>
      <c r="F453" s="22" t="s">
        <v>1909</v>
      </c>
      <c r="G453" s="140" t="s">
        <v>2657</v>
      </c>
      <c r="H453" s="140" t="s">
        <v>1911</v>
      </c>
      <c r="I453" s="140" t="s">
        <v>1906</v>
      </c>
      <c r="J453" s="140" t="s">
        <v>1901</v>
      </c>
      <c r="K453" s="22" t="s">
        <v>417</v>
      </c>
      <c r="L453" s="148">
        <v>42754.741834513887</v>
      </c>
      <c r="M453" s="49">
        <v>83.9</v>
      </c>
      <c r="N453" s="49">
        <v>63.8</v>
      </c>
      <c r="O453" s="33">
        <f t="shared" si="14"/>
        <v>0.76042908224076278</v>
      </c>
      <c r="P453" s="50">
        <v>7.4899999999999994E-2</v>
      </c>
      <c r="Q453" s="50">
        <v>5.8935561420928205E-3</v>
      </c>
      <c r="R453" s="51">
        <v>1.129E-2</v>
      </c>
      <c r="S453" s="51">
        <v>2.7108234911185197E-4</v>
      </c>
      <c r="T453" s="51">
        <v>0.69284000000000001</v>
      </c>
      <c r="U453" s="52">
        <v>88.57396</v>
      </c>
      <c r="V453" s="52">
        <v>2.1267349395814796</v>
      </c>
      <c r="W453" s="53">
        <v>4.8500000000000001E-2</v>
      </c>
      <c r="X453" s="53">
        <v>3.34378528018771E-3</v>
      </c>
      <c r="Y453" s="52">
        <v>0.34695442620018657</v>
      </c>
      <c r="Z453" s="54">
        <v>3.2720000000000002E-3</v>
      </c>
      <c r="AA453" s="54">
        <v>1.0491136068129134E-4</v>
      </c>
      <c r="AB453" s="55">
        <v>72.276985909810591</v>
      </c>
      <c r="AC453" s="55">
        <v>1.7557462689679377</v>
      </c>
      <c r="AD453" s="33">
        <v>0.98682174517281296</v>
      </c>
      <c r="AE453" s="56">
        <v>73.338715537270375</v>
      </c>
      <c r="AF453" s="56">
        <v>5.9666518510392139</v>
      </c>
      <c r="AG453" s="56">
        <v>72.372239255221643</v>
      </c>
      <c r="AH453" s="56">
        <v>1.747272283195838</v>
      </c>
      <c r="AI453" s="56">
        <v>123.72988135357529</v>
      </c>
      <c r="AJ453" s="56">
        <v>162.36921146990761</v>
      </c>
      <c r="AK453" s="97"/>
    </row>
    <row r="454" spans="1:37" s="18" customFormat="1" ht="12.9" x14ac:dyDescent="0.2">
      <c r="A454" s="22" t="s">
        <v>2637</v>
      </c>
      <c r="B454" s="102">
        <v>45.809967</v>
      </c>
      <c r="C454" s="102">
        <v>-113.164176</v>
      </c>
      <c r="D454" s="102" t="s">
        <v>1938</v>
      </c>
      <c r="E454" s="22" t="s">
        <v>1910</v>
      </c>
      <c r="F454" s="22" t="s">
        <v>1909</v>
      </c>
      <c r="G454" s="140" t="s">
        <v>2657</v>
      </c>
      <c r="H454" s="140" t="s">
        <v>1911</v>
      </c>
      <c r="I454" s="140" t="s">
        <v>1906</v>
      </c>
      <c r="J454" s="140" t="s">
        <v>1901</v>
      </c>
      <c r="K454" s="22" t="s">
        <v>418</v>
      </c>
      <c r="L454" s="148">
        <v>42754.743346388888</v>
      </c>
      <c r="M454" s="49">
        <v>191</v>
      </c>
      <c r="N454" s="49">
        <v>36.299999999999997</v>
      </c>
      <c r="O454" s="33">
        <f t="shared" si="14"/>
        <v>0.19005235602094239</v>
      </c>
      <c r="P454" s="50">
        <v>4.617</v>
      </c>
      <c r="Q454" s="50">
        <v>0.10747872161502481</v>
      </c>
      <c r="R454" s="51">
        <v>0.31080000000000002</v>
      </c>
      <c r="S454" s="51">
        <v>7.1832204476822243E-3</v>
      </c>
      <c r="T454" s="51">
        <v>0.97613000000000005</v>
      </c>
      <c r="U454" s="52">
        <v>3.2175029999999998</v>
      </c>
      <c r="V454" s="52">
        <v>7.4363044382461913E-2</v>
      </c>
      <c r="W454" s="53">
        <v>0.10818</v>
      </c>
      <c r="X454" s="53">
        <v>2.1901518120897461E-3</v>
      </c>
      <c r="Y454" s="52">
        <v>0.52186706738566702</v>
      </c>
      <c r="Z454" s="54">
        <v>7.9000000000000001E-2</v>
      </c>
      <c r="AA454" s="54">
        <v>2.3208619088605853E-3</v>
      </c>
      <c r="AB454" s="55">
        <v>1768.9903189288418</v>
      </c>
      <c r="AC454" s="55">
        <v>36.974237403872046</v>
      </c>
      <c r="AD454" s="33">
        <v>0.98623620951047741</v>
      </c>
      <c r="AE454" s="56">
        <v>1752.3457516883745</v>
      </c>
      <c r="AF454" s="56">
        <v>103.65640428886724</v>
      </c>
      <c r="AG454" s="56">
        <v>1744.6423068011115</v>
      </c>
      <c r="AH454" s="56">
        <v>46.14049318970352</v>
      </c>
      <c r="AI454" s="56">
        <v>1768.9903189288418</v>
      </c>
      <c r="AJ454" s="56">
        <v>36.974237403872046</v>
      </c>
      <c r="AK454" s="97"/>
    </row>
    <row r="455" spans="1:37" s="18" customFormat="1" ht="12.9" x14ac:dyDescent="0.2">
      <c r="A455" s="22" t="s">
        <v>2637</v>
      </c>
      <c r="B455" s="102">
        <v>45.809967</v>
      </c>
      <c r="C455" s="102">
        <v>-113.164176</v>
      </c>
      <c r="D455" s="102" t="s">
        <v>1938</v>
      </c>
      <c r="E455" s="22" t="s">
        <v>1910</v>
      </c>
      <c r="F455" s="22" t="s">
        <v>1909</v>
      </c>
      <c r="G455" s="140" t="s">
        <v>2657</v>
      </c>
      <c r="H455" s="140" t="s">
        <v>1911</v>
      </c>
      <c r="I455" s="140" t="s">
        <v>1906</v>
      </c>
      <c r="J455" s="140" t="s">
        <v>1901</v>
      </c>
      <c r="K455" s="22" t="s">
        <v>419</v>
      </c>
      <c r="L455" s="148">
        <v>42754.743785601851</v>
      </c>
      <c r="M455" s="49">
        <v>245</v>
      </c>
      <c r="N455" s="49">
        <v>128.4</v>
      </c>
      <c r="O455" s="33">
        <f t="shared" si="14"/>
        <v>0.52408163265306129</v>
      </c>
      <c r="P455" s="50">
        <v>7.2800000000000004E-2</v>
      </c>
      <c r="Q455" s="50">
        <v>3.0675618983159901E-3</v>
      </c>
      <c r="R455" s="51">
        <v>1.128E-2</v>
      </c>
      <c r="S455" s="51">
        <v>2.6037542126706201E-4</v>
      </c>
      <c r="T455" s="51">
        <v>0.27345000000000003</v>
      </c>
      <c r="U455" s="52">
        <v>88.652479999999997</v>
      </c>
      <c r="V455" s="52">
        <v>2.0463587045472162</v>
      </c>
      <c r="W455" s="53">
        <v>4.6800000000000001E-2</v>
      </c>
      <c r="X455" s="53">
        <v>1.9406431923462901E-3</v>
      </c>
      <c r="Y455" s="52">
        <v>0.4997370070582059</v>
      </c>
      <c r="Z455" s="54">
        <v>3.3609999999999998E-3</v>
      </c>
      <c r="AA455" s="54">
        <v>9.4907999662831373E-5</v>
      </c>
      <c r="AB455" s="55">
        <v>72.368586177339239</v>
      </c>
      <c r="AC455" s="55">
        <v>1.6735996732839244</v>
      </c>
      <c r="AD455" s="33">
        <v>1.0133903558625041</v>
      </c>
      <c r="AE455" s="56">
        <v>71.353051718872607</v>
      </c>
      <c r="AF455" s="56">
        <v>3.1099827690381319</v>
      </c>
      <c r="AG455" s="56">
        <v>72.308494473263977</v>
      </c>
      <c r="AH455" s="56">
        <v>1.678269327768217</v>
      </c>
      <c r="AI455" s="56">
        <v>39.033456691184078</v>
      </c>
      <c r="AJ455" s="56">
        <v>99.217164843317192</v>
      </c>
      <c r="AK455" s="97"/>
    </row>
    <row r="456" spans="1:37" s="18" customFormat="1" ht="12.9" x14ac:dyDescent="0.2">
      <c r="A456" s="22" t="s">
        <v>2637</v>
      </c>
      <c r="B456" s="102">
        <v>45.809967</v>
      </c>
      <c r="C456" s="102">
        <v>-113.164176</v>
      </c>
      <c r="D456" s="102" t="s">
        <v>1938</v>
      </c>
      <c r="E456" s="22" t="s">
        <v>1910</v>
      </c>
      <c r="F456" s="22" t="s">
        <v>1909</v>
      </c>
      <c r="G456" s="140" t="s">
        <v>2657</v>
      </c>
      <c r="H456" s="140" t="s">
        <v>1911</v>
      </c>
      <c r="I456" s="140" t="s">
        <v>1906</v>
      </c>
      <c r="J456" s="140" t="s">
        <v>1901</v>
      </c>
      <c r="K456" s="22" t="s">
        <v>420</v>
      </c>
      <c r="L456" s="148">
        <v>42754.744232187499</v>
      </c>
      <c r="M456" s="49">
        <v>106</v>
      </c>
      <c r="N456" s="49">
        <v>83.9</v>
      </c>
      <c r="O456" s="33">
        <f t="shared" si="14"/>
        <v>0.79150943396226425</v>
      </c>
      <c r="P456" s="50">
        <v>7.85E-2</v>
      </c>
      <c r="Q456" s="50">
        <v>4.1115568827391896E-3</v>
      </c>
      <c r="R456" s="51">
        <v>1.1429999999999999E-2</v>
      </c>
      <c r="S456" s="51">
        <v>2.5818202880913301E-4</v>
      </c>
      <c r="T456" s="51">
        <v>0.62439999999999996</v>
      </c>
      <c r="U456" s="52">
        <v>87.489059999999995</v>
      </c>
      <c r="V456" s="52">
        <v>1.9762120263498044</v>
      </c>
      <c r="W456" s="53">
        <v>5.0099999999999999E-2</v>
      </c>
      <c r="X456" s="53">
        <v>2.5087853634777127E-3</v>
      </c>
      <c r="Y456" s="52">
        <v>0.33430633745937582</v>
      </c>
      <c r="Z456" s="54">
        <v>3.271E-3</v>
      </c>
      <c r="AA456" s="54">
        <v>8.9447059202636729E-5</v>
      </c>
      <c r="AB456" s="55">
        <v>73.021660365090241</v>
      </c>
      <c r="AC456" s="55">
        <v>1.6595520272412103</v>
      </c>
      <c r="AD456" s="33">
        <v>0.9547903684439738</v>
      </c>
      <c r="AE456" s="56">
        <v>76.733702439025265</v>
      </c>
      <c r="AF456" s="56">
        <v>4.1662461593293356</v>
      </c>
      <c r="AG456" s="56">
        <v>73.264600023827185</v>
      </c>
      <c r="AH456" s="56">
        <v>1.6641334766462335</v>
      </c>
      <c r="AI456" s="56">
        <v>199.63527363720848</v>
      </c>
      <c r="AJ456" s="56">
        <v>116.29580785784957</v>
      </c>
      <c r="AK456" s="97"/>
    </row>
    <row r="457" spans="1:37" s="18" customFormat="1" ht="12.9" x14ac:dyDescent="0.2">
      <c r="A457" s="22" t="s">
        <v>2637</v>
      </c>
      <c r="B457" s="102">
        <v>45.809967</v>
      </c>
      <c r="C457" s="102">
        <v>-113.164176</v>
      </c>
      <c r="D457" s="102" t="s">
        <v>1938</v>
      </c>
      <c r="E457" s="22" t="s">
        <v>1910</v>
      </c>
      <c r="F457" s="22" t="s">
        <v>1909</v>
      </c>
      <c r="G457" s="140" t="s">
        <v>2657</v>
      </c>
      <c r="H457" s="140" t="s">
        <v>1911</v>
      </c>
      <c r="I457" s="140" t="s">
        <v>1906</v>
      </c>
      <c r="J457" s="140" t="s">
        <v>1901</v>
      </c>
      <c r="K457" s="22" t="s">
        <v>421</v>
      </c>
      <c r="L457" s="148">
        <v>42754.744675162037</v>
      </c>
      <c r="M457" s="49">
        <v>75.5</v>
      </c>
      <c r="N457" s="49">
        <v>48</v>
      </c>
      <c r="O457" s="33">
        <f t="shared" si="14"/>
        <v>0.63576158940397354</v>
      </c>
      <c r="P457" s="50">
        <v>8.0500000000000002E-2</v>
      </c>
      <c r="Q457" s="50">
        <v>4.6853068202626826E-3</v>
      </c>
      <c r="R457" s="51">
        <v>1.1480000000000001E-2</v>
      </c>
      <c r="S457" s="51">
        <v>3.3943506006304066E-4</v>
      </c>
      <c r="T457" s="51">
        <v>0.35264000000000001</v>
      </c>
      <c r="U457" s="52">
        <v>87.108009999999993</v>
      </c>
      <c r="V457" s="52">
        <v>2.5755677146540021</v>
      </c>
      <c r="W457" s="53">
        <v>5.0299999999999997E-2</v>
      </c>
      <c r="X457" s="53">
        <v>3.0695335150475226E-3</v>
      </c>
      <c r="Y457" s="52">
        <v>0.27446628904828008</v>
      </c>
      <c r="Z457" s="54">
        <v>3.4299999999999999E-3</v>
      </c>
      <c r="AA457" s="54">
        <v>1.6494229293907613E-4</v>
      </c>
      <c r="AB457" s="55">
        <v>73.321266510313535</v>
      </c>
      <c r="AC457" s="55">
        <v>2.1784872135413003</v>
      </c>
      <c r="AD457" s="33">
        <v>0.9359963352293339</v>
      </c>
      <c r="AE457" s="56">
        <v>78.614912895165389</v>
      </c>
      <c r="AF457" s="56">
        <v>4.7462709390736313</v>
      </c>
      <c r="AG457" s="56">
        <v>73.583270364248108</v>
      </c>
      <c r="AH457" s="56">
        <v>2.1877677035666117</v>
      </c>
      <c r="AI457" s="56">
        <v>208.8800955767756</v>
      </c>
      <c r="AJ457" s="56">
        <v>141.48481909695778</v>
      </c>
      <c r="AK457" s="97"/>
    </row>
    <row r="458" spans="1:37" s="18" customFormat="1" ht="12.9" x14ac:dyDescent="0.2">
      <c r="A458" s="22" t="s">
        <v>2637</v>
      </c>
      <c r="B458" s="102">
        <v>45.809967</v>
      </c>
      <c r="C458" s="102">
        <v>-113.164176</v>
      </c>
      <c r="D458" s="102" t="s">
        <v>1938</v>
      </c>
      <c r="E458" s="22" t="s">
        <v>1910</v>
      </c>
      <c r="F458" s="22" t="s">
        <v>1909</v>
      </c>
      <c r="G458" s="140" t="s">
        <v>2657</v>
      </c>
      <c r="H458" s="140" t="s">
        <v>1911</v>
      </c>
      <c r="I458" s="140" t="s">
        <v>1906</v>
      </c>
      <c r="J458" s="140" t="s">
        <v>1901</v>
      </c>
      <c r="K458" s="22" t="s">
        <v>422</v>
      </c>
      <c r="L458" s="148">
        <v>42754.745121979169</v>
      </c>
      <c r="M458" s="49">
        <v>115.9</v>
      </c>
      <c r="N458" s="49">
        <v>59.25</v>
      </c>
      <c r="O458" s="33">
        <f t="shared" si="14"/>
        <v>0.51121656600517684</v>
      </c>
      <c r="P458" s="50">
        <v>7.9699999999999993E-2</v>
      </c>
      <c r="Q458" s="50">
        <v>3.7551079877947585E-3</v>
      </c>
      <c r="R458" s="51">
        <v>1.1679999999999999E-2</v>
      </c>
      <c r="S458" s="51">
        <v>2.7233978776521067E-4</v>
      </c>
      <c r="T458" s="51">
        <v>0.17219999999999999</v>
      </c>
      <c r="U458" s="52">
        <v>85.616439999999997</v>
      </c>
      <c r="V458" s="52">
        <v>1.9962979781298782</v>
      </c>
      <c r="W458" s="53">
        <v>4.9700000000000001E-2</v>
      </c>
      <c r="X458" s="53">
        <v>2.3233673837772624E-3</v>
      </c>
      <c r="Y458" s="52">
        <v>0.33100942671285311</v>
      </c>
      <c r="Z458" s="54">
        <v>3.2799999999999999E-3</v>
      </c>
      <c r="AA458" s="54">
        <v>1.1959665547163099E-4</v>
      </c>
      <c r="AB458" s="55">
        <v>74.650434976208587</v>
      </c>
      <c r="AC458" s="55">
        <v>1.7477599178392316</v>
      </c>
      <c r="AD458" s="33">
        <v>0.96140582058757451</v>
      </c>
      <c r="AE458" s="56">
        <v>77.862846901515496</v>
      </c>
      <c r="AF458" s="56">
        <v>3.8057320102442951</v>
      </c>
      <c r="AG458" s="56">
        <v>74.857794218636187</v>
      </c>
      <c r="AH458" s="56">
        <v>1.7553760516808106</v>
      </c>
      <c r="AI458" s="56">
        <v>180.98691630873051</v>
      </c>
      <c r="AJ458" s="56">
        <v>108.93870171437783</v>
      </c>
      <c r="AK458" s="97"/>
    </row>
    <row r="459" spans="1:37" s="18" customFormat="1" ht="12.9" x14ac:dyDescent="0.2">
      <c r="A459" s="22" t="s">
        <v>2637</v>
      </c>
      <c r="B459" s="102">
        <v>45.809967</v>
      </c>
      <c r="C459" s="102">
        <v>-113.164176</v>
      </c>
      <c r="D459" s="102" t="s">
        <v>1938</v>
      </c>
      <c r="E459" s="22" t="s">
        <v>1910</v>
      </c>
      <c r="F459" s="22" t="s">
        <v>1909</v>
      </c>
      <c r="G459" s="140" t="s">
        <v>2657</v>
      </c>
      <c r="H459" s="140" t="s">
        <v>1911</v>
      </c>
      <c r="I459" s="140" t="s">
        <v>1906</v>
      </c>
      <c r="J459" s="140" t="s">
        <v>1901</v>
      </c>
      <c r="K459" s="22" t="s">
        <v>423</v>
      </c>
      <c r="L459" s="148">
        <v>42754.745567314814</v>
      </c>
      <c r="M459" s="49">
        <v>259</v>
      </c>
      <c r="N459" s="49">
        <v>256</v>
      </c>
      <c r="O459" s="33">
        <f t="shared" si="14"/>
        <v>0.98841698841698844</v>
      </c>
      <c r="P459" s="50">
        <v>7.6100000000000001E-2</v>
      </c>
      <c r="Q459" s="50">
        <v>2.9268556506941027E-3</v>
      </c>
      <c r="R459" s="51">
        <v>1.136E-2</v>
      </c>
      <c r="S459" s="51">
        <v>2.5242789069356025E-4</v>
      </c>
      <c r="T459" s="51">
        <v>0.51056000000000001</v>
      </c>
      <c r="U459" s="52">
        <v>88.028170000000003</v>
      </c>
      <c r="V459" s="52">
        <v>1.9560532598967542</v>
      </c>
      <c r="W459" s="53">
        <v>4.8800000000000003E-2</v>
      </c>
      <c r="X459" s="53">
        <v>1.7066270828742874E-3</v>
      </c>
      <c r="Y459" s="52">
        <v>0.53223040246110298</v>
      </c>
      <c r="Z459" s="54">
        <v>3.1800000000000001E-3</v>
      </c>
      <c r="AA459" s="54">
        <v>9.3107249986238986E-5</v>
      </c>
      <c r="AB459" s="55">
        <v>72.695802781055505</v>
      </c>
      <c r="AC459" s="55">
        <v>1.6168959373509069</v>
      </c>
      <c r="AD459" s="33">
        <v>0.97780088510395868</v>
      </c>
      <c r="AE459" s="56">
        <v>74.471639563598103</v>
      </c>
      <c r="AF459" s="56">
        <v>2.9675389633055302</v>
      </c>
      <c r="AG459" s="56">
        <v>72.818435080429211</v>
      </c>
      <c r="AH459" s="56">
        <v>1.6270493868428886</v>
      </c>
      <c r="AI459" s="56">
        <v>138.23305607387508</v>
      </c>
      <c r="AJ459" s="56">
        <v>82.140847272506178</v>
      </c>
      <c r="AK459" s="97"/>
    </row>
    <row r="460" spans="1:37" s="18" customFormat="1" ht="12.9" x14ac:dyDescent="0.2">
      <c r="A460" s="22" t="s">
        <v>2637</v>
      </c>
      <c r="B460" s="102">
        <v>45.809967</v>
      </c>
      <c r="C460" s="102">
        <v>-113.164176</v>
      </c>
      <c r="D460" s="102" t="s">
        <v>1938</v>
      </c>
      <c r="E460" s="22" t="s">
        <v>1910</v>
      </c>
      <c r="F460" s="22" t="s">
        <v>1909</v>
      </c>
      <c r="G460" s="140" t="s">
        <v>2657</v>
      </c>
      <c r="H460" s="140" t="s">
        <v>1911</v>
      </c>
      <c r="I460" s="140" t="s">
        <v>1906</v>
      </c>
      <c r="J460" s="140" t="s">
        <v>1901</v>
      </c>
      <c r="K460" s="22" t="s">
        <v>424</v>
      </c>
      <c r="L460" s="148">
        <v>42754.746019606479</v>
      </c>
      <c r="M460" s="49">
        <v>181.1</v>
      </c>
      <c r="N460" s="49">
        <v>94.2</v>
      </c>
      <c r="O460" s="33">
        <f t="shared" si="14"/>
        <v>0.52015461071231373</v>
      </c>
      <c r="P460" s="50">
        <v>7.3999999999999996E-2</v>
      </c>
      <c r="Q460" s="50">
        <v>2.4084019598065438E-3</v>
      </c>
      <c r="R460" s="51">
        <v>1.1310000000000001E-2</v>
      </c>
      <c r="S460" s="51">
        <v>2.6089545799036062E-4</v>
      </c>
      <c r="T460" s="51">
        <v>0.39916000000000001</v>
      </c>
      <c r="U460" s="52">
        <v>88.417330000000007</v>
      </c>
      <c r="V460" s="52">
        <v>2.0395825784734876</v>
      </c>
      <c r="W460" s="53">
        <v>4.7899999999999998E-2</v>
      </c>
      <c r="X460" s="53">
        <v>1.7798213393484189E-3</v>
      </c>
      <c r="Y460" s="52">
        <v>0.12183731149881084</v>
      </c>
      <c r="Z460" s="54">
        <v>3.2139999999999998E-3</v>
      </c>
      <c r="AA460" s="54">
        <v>9.3573064500421273E-5</v>
      </c>
      <c r="AB460" s="55">
        <v>72.459523064509284</v>
      </c>
      <c r="AC460" s="55">
        <v>1.6731234360003975</v>
      </c>
      <c r="AD460" s="33">
        <v>1.0001591256359614</v>
      </c>
      <c r="AE460" s="56">
        <v>72.488192198479965</v>
      </c>
      <c r="AF460" s="56">
        <v>2.4425104411600134</v>
      </c>
      <c r="AG460" s="56">
        <v>72.499726928163241</v>
      </c>
      <c r="AH460" s="56">
        <v>1.6816208263568182</v>
      </c>
      <c r="AI460" s="56">
        <v>94.332902976749367</v>
      </c>
      <c r="AJ460" s="56">
        <v>87.987904750722976</v>
      </c>
      <c r="AK460" s="97"/>
    </row>
    <row r="461" spans="1:37" s="18" customFormat="1" ht="12.9" x14ac:dyDescent="0.2">
      <c r="A461" s="22" t="s">
        <v>2637</v>
      </c>
      <c r="B461" s="102">
        <v>45.809967</v>
      </c>
      <c r="C461" s="102">
        <v>-113.164176</v>
      </c>
      <c r="D461" s="102" t="s">
        <v>1938</v>
      </c>
      <c r="E461" s="22" t="s">
        <v>1910</v>
      </c>
      <c r="F461" s="22" t="s">
        <v>1909</v>
      </c>
      <c r="G461" s="140" t="s">
        <v>2657</v>
      </c>
      <c r="H461" s="140" t="s">
        <v>1911</v>
      </c>
      <c r="I461" s="140" t="s">
        <v>1906</v>
      </c>
      <c r="J461" s="140" t="s">
        <v>1901</v>
      </c>
      <c r="K461" s="22" t="s">
        <v>425</v>
      </c>
      <c r="L461" s="148">
        <v>42754.746465694443</v>
      </c>
      <c r="M461" s="49">
        <v>233</v>
      </c>
      <c r="N461" s="49">
        <v>66.2</v>
      </c>
      <c r="O461" s="33">
        <f t="shared" si="14"/>
        <v>0.28412017167381975</v>
      </c>
      <c r="P461" s="50">
        <v>7.6799999999999993E-2</v>
      </c>
      <c r="Q461" s="50">
        <v>3.5495487037086847E-3</v>
      </c>
      <c r="R461" s="51">
        <v>1.1390000000000001E-2</v>
      </c>
      <c r="S461" s="51">
        <v>3.2371722227895138E-4</v>
      </c>
      <c r="T461" s="51">
        <v>0.17180999999999999</v>
      </c>
      <c r="U461" s="52">
        <v>87.796310000000005</v>
      </c>
      <c r="V461" s="52">
        <v>2.4952744332642935</v>
      </c>
      <c r="W461" s="53">
        <v>4.9099999999999998E-2</v>
      </c>
      <c r="X461" s="53">
        <v>2.3182588293803605E-3</v>
      </c>
      <c r="Y461" s="52">
        <v>0.37644264683864109</v>
      </c>
      <c r="Z461" s="54">
        <v>3.4979999999999998E-3</v>
      </c>
      <c r="AA461" s="54">
        <v>1.0855137769738346E-4</v>
      </c>
      <c r="AB461" s="55">
        <v>72.859369078886346</v>
      </c>
      <c r="AC461" s="55">
        <v>2.0739625108253783</v>
      </c>
      <c r="AD461" s="33">
        <v>0.97175267217264083</v>
      </c>
      <c r="AE461" s="56">
        <v>75.131928627025715</v>
      </c>
      <c r="AF461" s="56">
        <v>3.5977701410439216</v>
      </c>
      <c r="AG461" s="56">
        <v>73.00965240879637</v>
      </c>
      <c r="AH461" s="56">
        <v>2.0864775965445834</v>
      </c>
      <c r="AI461" s="56">
        <v>152.60889918150485</v>
      </c>
      <c r="AJ461" s="56">
        <v>110.60319729739798</v>
      </c>
      <c r="AK461" s="97"/>
    </row>
    <row r="462" spans="1:37" s="18" customFormat="1" ht="12.9" x14ac:dyDescent="0.2">
      <c r="A462" s="22" t="s">
        <v>2637</v>
      </c>
      <c r="B462" s="102">
        <v>45.809967</v>
      </c>
      <c r="C462" s="102">
        <v>-113.164176</v>
      </c>
      <c r="D462" s="102" t="s">
        <v>1938</v>
      </c>
      <c r="E462" s="22" t="s">
        <v>1910</v>
      </c>
      <c r="F462" s="22" t="s">
        <v>1909</v>
      </c>
      <c r="G462" s="140" t="s">
        <v>2657</v>
      </c>
      <c r="H462" s="140" t="s">
        <v>1911</v>
      </c>
      <c r="I462" s="140" t="s">
        <v>1906</v>
      </c>
      <c r="J462" s="140" t="s">
        <v>1901</v>
      </c>
      <c r="K462" s="22" t="s">
        <v>426</v>
      </c>
      <c r="L462" s="148">
        <v>42754.746923032406</v>
      </c>
      <c r="M462" s="49">
        <v>104.8</v>
      </c>
      <c r="N462" s="49">
        <v>65.900000000000006</v>
      </c>
      <c r="O462" s="33">
        <f t="shared" si="14"/>
        <v>0.62881679389312983</v>
      </c>
      <c r="P462" s="50">
        <v>4.2869999999999999</v>
      </c>
      <c r="Q462" s="50">
        <v>9.4611561661352997E-2</v>
      </c>
      <c r="R462" s="51">
        <v>0.29920000000000002</v>
      </c>
      <c r="S462" s="51">
        <v>6.3417864990868312E-3</v>
      </c>
      <c r="T462" s="51">
        <v>0.83831</v>
      </c>
      <c r="U462" s="52">
        <v>3.3422459999999998</v>
      </c>
      <c r="V462" s="52">
        <v>7.0841613691140601E-2</v>
      </c>
      <c r="W462" s="53">
        <v>0.10396</v>
      </c>
      <c r="X462" s="53">
        <v>2.1456869855596365E-3</v>
      </c>
      <c r="Y462" s="52">
        <v>0.51781394363377176</v>
      </c>
      <c r="Z462" s="54">
        <v>7.9899999999999999E-2</v>
      </c>
      <c r="AA462" s="54">
        <v>2.0600009708735575E-3</v>
      </c>
      <c r="AB462" s="55">
        <v>1695.9896201970334</v>
      </c>
      <c r="AC462" s="55">
        <v>38.04035511827238</v>
      </c>
      <c r="AD462" s="33">
        <v>0.99490023406541095</v>
      </c>
      <c r="AE462" s="56">
        <v>1690.8676217224074</v>
      </c>
      <c r="AF462" s="56">
        <v>91.790183403738368</v>
      </c>
      <c r="AG462" s="56">
        <v>1687.340470106536</v>
      </c>
      <c r="AH462" s="56">
        <v>40.752696130743836</v>
      </c>
      <c r="AI462" s="56">
        <v>1695.9896201970334</v>
      </c>
      <c r="AJ462" s="56">
        <v>38.04035511827238</v>
      </c>
      <c r="AK462" s="97"/>
    </row>
    <row r="463" spans="1:37" s="18" customFormat="1" ht="12.9" x14ac:dyDescent="0.2">
      <c r="A463" s="22" t="s">
        <v>2637</v>
      </c>
      <c r="B463" s="102">
        <v>45.809967</v>
      </c>
      <c r="C463" s="102">
        <v>-113.164176</v>
      </c>
      <c r="D463" s="102" t="s">
        <v>1938</v>
      </c>
      <c r="E463" s="22" t="s">
        <v>1910</v>
      </c>
      <c r="F463" s="22" t="s">
        <v>1909</v>
      </c>
      <c r="G463" s="140" t="s">
        <v>2657</v>
      </c>
      <c r="H463" s="140" t="s">
        <v>1911</v>
      </c>
      <c r="I463" s="140" t="s">
        <v>1906</v>
      </c>
      <c r="J463" s="140" t="s">
        <v>1901</v>
      </c>
      <c r="K463" s="22" t="s">
        <v>428</v>
      </c>
      <c r="L463" s="148">
        <v>42754.747367673612</v>
      </c>
      <c r="M463" s="49">
        <v>589</v>
      </c>
      <c r="N463" s="49">
        <v>291</v>
      </c>
      <c r="O463" s="33">
        <f t="shared" si="14"/>
        <v>0.49405772495755518</v>
      </c>
      <c r="P463" s="50">
        <v>7.8100000000000003E-2</v>
      </c>
      <c r="Q463" s="50">
        <v>2.1656047654177346E-3</v>
      </c>
      <c r="R463" s="51">
        <v>1.1820000000000001E-2</v>
      </c>
      <c r="S463" s="51">
        <v>3.6644912334456473E-4</v>
      </c>
      <c r="T463" s="51">
        <v>0.60907999999999995</v>
      </c>
      <c r="U463" s="52">
        <v>84.602369999999993</v>
      </c>
      <c r="V463" s="52">
        <v>2.6228818794478257</v>
      </c>
      <c r="W463" s="53">
        <v>4.7440000000000003E-2</v>
      </c>
      <c r="X463" s="53">
        <v>1.2872922900413876E-3</v>
      </c>
      <c r="Y463" s="52">
        <v>0.4444869224085925</v>
      </c>
      <c r="Z463" s="54">
        <v>3.4190000000000002E-3</v>
      </c>
      <c r="AA463" s="54">
        <v>1.1303019242662554E-4</v>
      </c>
      <c r="AB463" s="55">
        <v>75.758064399597473</v>
      </c>
      <c r="AC463" s="55">
        <v>2.3426552823472799</v>
      </c>
      <c r="AD463" s="33">
        <v>0.99204748215483374</v>
      </c>
      <c r="AE463" s="56">
        <v>76.357041745377714</v>
      </c>
      <c r="AF463" s="56">
        <v>2.1965408167518627</v>
      </c>
      <c r="AG463" s="56">
        <v>75.749811008293491</v>
      </c>
      <c r="AH463" s="56">
        <v>2.3618501032262054</v>
      </c>
      <c r="AI463" s="56">
        <v>71.433354982373785</v>
      </c>
      <c r="AJ463" s="56">
        <v>64.531859195337319</v>
      </c>
      <c r="AK463" s="97"/>
    </row>
    <row r="464" spans="1:37" s="18" customFormat="1" ht="12.9" x14ac:dyDescent="0.2">
      <c r="A464" s="22" t="s">
        <v>2637</v>
      </c>
      <c r="B464" s="102">
        <v>45.809967</v>
      </c>
      <c r="C464" s="102">
        <v>-113.164176</v>
      </c>
      <c r="D464" s="102" t="s">
        <v>1938</v>
      </c>
      <c r="E464" s="22" t="s">
        <v>1910</v>
      </c>
      <c r="F464" s="22" t="s">
        <v>1909</v>
      </c>
      <c r="G464" s="140" t="s">
        <v>2657</v>
      </c>
      <c r="H464" s="140" t="s">
        <v>1911</v>
      </c>
      <c r="I464" s="140" t="s">
        <v>1906</v>
      </c>
      <c r="J464" s="140" t="s">
        <v>1901</v>
      </c>
      <c r="K464" s="22" t="s">
        <v>429</v>
      </c>
      <c r="L464" s="148">
        <v>42754.748423645833</v>
      </c>
      <c r="M464" s="49">
        <v>1024</v>
      </c>
      <c r="N464" s="49">
        <v>115.4</v>
      </c>
      <c r="O464" s="33">
        <f t="shared" si="14"/>
        <v>0.11269531250000001</v>
      </c>
      <c r="P464" s="50">
        <v>7.8600000000000003E-2</v>
      </c>
      <c r="Q464" s="50">
        <v>2.4660056772035218E-3</v>
      </c>
      <c r="R464" s="51">
        <v>1.193E-2</v>
      </c>
      <c r="S464" s="51">
        <v>3.1133576729955071E-4</v>
      </c>
      <c r="T464" s="51">
        <v>0.65691999999999995</v>
      </c>
      <c r="U464" s="52">
        <v>83.822299999999998</v>
      </c>
      <c r="V464" s="52">
        <v>2.1875000791179415</v>
      </c>
      <c r="W464" s="53">
        <v>4.8439999999999997E-2</v>
      </c>
      <c r="X464" s="53">
        <v>1.2313299476582221E-3</v>
      </c>
      <c r="Y464" s="52">
        <v>0.52881672746309549</v>
      </c>
      <c r="Z464" s="54">
        <v>3.4299999999999999E-3</v>
      </c>
      <c r="AA464" s="54">
        <v>1.1636992738676089E-4</v>
      </c>
      <c r="AB464" s="55">
        <v>76.363654351131387</v>
      </c>
      <c r="AC464" s="55">
        <v>1.9884913028740492</v>
      </c>
      <c r="AD464" s="33">
        <v>0.99508965767783597</v>
      </c>
      <c r="AE464" s="56">
        <v>76.827845784626689</v>
      </c>
      <c r="AF464" s="56">
        <v>2.5008580745506541</v>
      </c>
      <c r="AG464" s="56">
        <v>76.450594761949745</v>
      </c>
      <c r="AH464" s="56">
        <v>2.0066869452143505</v>
      </c>
      <c r="AI464" s="56">
        <v>120.81377875557526</v>
      </c>
      <c r="AJ464" s="56">
        <v>59.898001141407576</v>
      </c>
      <c r="AK464" s="97"/>
    </row>
    <row r="465" spans="1:37" s="18" customFormat="1" ht="12.9" x14ac:dyDescent="0.2">
      <c r="A465" s="22" t="s">
        <v>2637</v>
      </c>
      <c r="B465" s="102">
        <v>45.809967</v>
      </c>
      <c r="C465" s="102">
        <v>-113.164176</v>
      </c>
      <c r="D465" s="102" t="s">
        <v>1938</v>
      </c>
      <c r="E465" s="22" t="s">
        <v>1910</v>
      </c>
      <c r="F465" s="22" t="s">
        <v>1909</v>
      </c>
      <c r="G465" s="140" t="s">
        <v>2657</v>
      </c>
      <c r="H465" s="140" t="s">
        <v>1911</v>
      </c>
      <c r="I465" s="140" t="s">
        <v>1906</v>
      </c>
      <c r="J465" s="140" t="s">
        <v>1901</v>
      </c>
      <c r="K465" s="22" t="s">
        <v>430</v>
      </c>
      <c r="L465" s="148">
        <v>42754.74887210648</v>
      </c>
      <c r="M465" s="49">
        <v>177</v>
      </c>
      <c r="N465" s="49">
        <v>94.7</v>
      </c>
      <c r="O465" s="33">
        <f t="shared" si="14"/>
        <v>0.53502824858757059</v>
      </c>
      <c r="P465" s="50">
        <v>8.3799999999999999E-2</v>
      </c>
      <c r="Q465" s="50">
        <v>4.6150813643965156E-3</v>
      </c>
      <c r="R465" s="51">
        <v>1.289E-2</v>
      </c>
      <c r="S465" s="51">
        <v>3.4548638178660531E-4</v>
      </c>
      <c r="T465" s="51">
        <v>0.47516000000000003</v>
      </c>
      <c r="U465" s="52">
        <v>77.579520000000002</v>
      </c>
      <c r="V465" s="52">
        <v>2.0793381823186334</v>
      </c>
      <c r="W465" s="53">
        <v>4.7199999999999999E-2</v>
      </c>
      <c r="X465" s="53">
        <v>2.3939791143616942E-3</v>
      </c>
      <c r="Y465" s="52">
        <v>0.38083470768504218</v>
      </c>
      <c r="Z465" s="54">
        <v>3.5500000000000002E-3</v>
      </c>
      <c r="AA465" s="54">
        <v>1.3092364186807518E-4</v>
      </c>
      <c r="AB465" s="55">
        <v>82.61157506433797</v>
      </c>
      <c r="AC465" s="55">
        <v>2.2188010044398538</v>
      </c>
      <c r="AD465" s="33">
        <v>1.0104267540281493</v>
      </c>
      <c r="AE465" s="56">
        <v>81.711310504012658</v>
      </c>
      <c r="AF465" s="56">
        <v>4.6752952519718933</v>
      </c>
      <c r="AG465" s="56">
        <v>82.563294239955738</v>
      </c>
      <c r="AH465" s="56">
        <v>2.2267636751584288</v>
      </c>
      <c r="AI465" s="56">
        <v>59.357974663338005</v>
      </c>
      <c r="AJ465" s="56">
        <v>120.89379237831604</v>
      </c>
      <c r="AK465" s="97"/>
    </row>
    <row r="466" spans="1:37" s="18" customFormat="1" ht="12.9" x14ac:dyDescent="0.2">
      <c r="A466" s="22" t="s">
        <v>2637</v>
      </c>
      <c r="B466" s="102">
        <v>45.809967</v>
      </c>
      <c r="C466" s="102">
        <v>-113.164176</v>
      </c>
      <c r="D466" s="102" t="s">
        <v>1938</v>
      </c>
      <c r="E466" s="22" t="s">
        <v>1910</v>
      </c>
      <c r="F466" s="22" t="s">
        <v>1909</v>
      </c>
      <c r="G466" s="140" t="s">
        <v>2657</v>
      </c>
      <c r="H466" s="140" t="s">
        <v>1911</v>
      </c>
      <c r="I466" s="140" t="s">
        <v>1906</v>
      </c>
      <c r="J466" s="140" t="s">
        <v>1901</v>
      </c>
      <c r="K466" s="22" t="s">
        <v>431</v>
      </c>
      <c r="L466" s="148">
        <v>42754.749319895833</v>
      </c>
      <c r="M466" s="49">
        <v>248</v>
      </c>
      <c r="N466" s="49">
        <v>100.2</v>
      </c>
      <c r="O466" s="33">
        <f t="shared" si="14"/>
        <v>0.40403225806451615</v>
      </c>
      <c r="P466" s="50">
        <v>7.7799999999999994E-2</v>
      </c>
      <c r="Q466" s="50">
        <v>2.9446792694621257E-3</v>
      </c>
      <c r="R466" s="51">
        <v>1.1730000000000001E-2</v>
      </c>
      <c r="S466" s="51">
        <v>3.3561460039753933E-4</v>
      </c>
      <c r="T466" s="51">
        <v>0.56047999999999998</v>
      </c>
      <c r="U466" s="52">
        <v>85.251490000000004</v>
      </c>
      <c r="V466" s="52">
        <v>2.4391853933360701</v>
      </c>
      <c r="W466" s="53">
        <v>4.8300000000000003E-2</v>
      </c>
      <c r="X466" s="53">
        <v>1.6196160038725229E-3</v>
      </c>
      <c r="Y466" s="52">
        <v>0.42107659541277814</v>
      </c>
      <c r="Z466" s="54">
        <v>3.5560000000000001E-3</v>
      </c>
      <c r="AA466" s="54">
        <v>1.1006386509658835E-4</v>
      </c>
      <c r="AB466" s="55">
        <v>75.101776876801011</v>
      </c>
      <c r="AC466" s="55">
        <v>2.1459014362923239</v>
      </c>
      <c r="AD466" s="33">
        <v>0.98819487177853393</v>
      </c>
      <c r="AE466" s="56">
        <v>76.074454502979492</v>
      </c>
      <c r="AF466" s="56">
        <v>2.9855837883405929</v>
      </c>
      <c r="AG466" s="56">
        <v>75.176385813193733</v>
      </c>
      <c r="AH466" s="56">
        <v>2.1631477480429266</v>
      </c>
      <c r="AI466" s="56">
        <v>113.9893011964901</v>
      </c>
      <c r="AJ466" s="56">
        <v>79.114740070714433</v>
      </c>
      <c r="AK466" s="97"/>
    </row>
    <row r="467" spans="1:37" s="18" customFormat="1" ht="12.9" x14ac:dyDescent="0.2">
      <c r="A467" s="22" t="s">
        <v>2637</v>
      </c>
      <c r="B467" s="102">
        <v>45.809967</v>
      </c>
      <c r="C467" s="102">
        <v>-113.164176</v>
      </c>
      <c r="D467" s="102" t="s">
        <v>1938</v>
      </c>
      <c r="E467" s="22" t="s">
        <v>1910</v>
      </c>
      <c r="F467" s="22" t="s">
        <v>1909</v>
      </c>
      <c r="G467" s="140" t="s">
        <v>2657</v>
      </c>
      <c r="H467" s="140" t="s">
        <v>1911</v>
      </c>
      <c r="I467" s="140" t="s">
        <v>1906</v>
      </c>
      <c r="J467" s="140" t="s">
        <v>1901</v>
      </c>
      <c r="K467" s="22" t="s">
        <v>432</v>
      </c>
      <c r="L467" s="148">
        <v>42754.749763391206</v>
      </c>
      <c r="M467" s="49">
        <v>1045</v>
      </c>
      <c r="N467" s="49">
        <v>773</v>
      </c>
      <c r="O467" s="33">
        <f t="shared" si="14"/>
        <v>0.7397129186602871</v>
      </c>
      <c r="P467" s="50">
        <v>7.3400000000000007E-2</v>
      </c>
      <c r="Q467" s="50">
        <v>1.8960548515272442E-3</v>
      </c>
      <c r="R467" s="51">
        <v>1.1169999999999999E-2</v>
      </c>
      <c r="S467" s="51">
        <v>2.4901317234234815E-4</v>
      </c>
      <c r="T467" s="51">
        <v>0.44364999999999999</v>
      </c>
      <c r="U467" s="52">
        <v>89.525509999999997</v>
      </c>
      <c r="V467" s="52">
        <v>1.9957951380850791</v>
      </c>
      <c r="W467" s="53">
        <v>4.752E-2</v>
      </c>
      <c r="X467" s="53">
        <v>1.1239484685696226E-3</v>
      </c>
      <c r="Y467" s="52">
        <v>0.45522493969737765</v>
      </c>
      <c r="Z467" s="54">
        <v>3.2079999999999999E-3</v>
      </c>
      <c r="AA467" s="54">
        <v>8.1341905559188866E-5</v>
      </c>
      <c r="AB467" s="55">
        <v>71.600337096611852</v>
      </c>
      <c r="AC467" s="55">
        <v>1.5934737935478926</v>
      </c>
      <c r="AD467" s="33">
        <v>0.9956407547663304</v>
      </c>
      <c r="AE467" s="56">
        <v>71.920780586476454</v>
      </c>
      <c r="AF467" s="56">
        <v>1.9233991048605987</v>
      </c>
      <c r="AG467" s="56">
        <v>71.607260266503062</v>
      </c>
      <c r="AH467" s="56">
        <v>1.6050422156854824</v>
      </c>
      <c r="AI467" s="56">
        <v>75.438867558262245</v>
      </c>
      <c r="AJ467" s="56">
        <v>56.206401480507068</v>
      </c>
      <c r="AK467" s="97"/>
    </row>
    <row r="468" spans="1:37" s="18" customFormat="1" ht="12.9" x14ac:dyDescent="0.2">
      <c r="A468" s="22" t="s">
        <v>2637</v>
      </c>
      <c r="B468" s="102">
        <v>45.809967</v>
      </c>
      <c r="C468" s="102">
        <v>-113.164176</v>
      </c>
      <c r="D468" s="102" t="s">
        <v>1938</v>
      </c>
      <c r="E468" s="22" t="s">
        <v>1910</v>
      </c>
      <c r="F468" s="22" t="s">
        <v>1909</v>
      </c>
      <c r="G468" s="140" t="s">
        <v>2657</v>
      </c>
      <c r="H468" s="140" t="s">
        <v>1911</v>
      </c>
      <c r="I468" s="140" t="s">
        <v>1906</v>
      </c>
      <c r="J468" s="140" t="s">
        <v>1901</v>
      </c>
      <c r="K468" s="22" t="s">
        <v>433</v>
      </c>
      <c r="L468" s="148">
        <v>42754.750208356483</v>
      </c>
      <c r="M468" s="49">
        <v>814</v>
      </c>
      <c r="N468" s="49">
        <v>243.8</v>
      </c>
      <c r="O468" s="33">
        <f t="shared" si="14"/>
        <v>0.29950859950859954</v>
      </c>
      <c r="P468" s="50">
        <v>1.91</v>
      </c>
      <c r="Q468" s="50">
        <v>0.28259377204743913</v>
      </c>
      <c r="R468" s="51">
        <v>0.13500000000000001</v>
      </c>
      <c r="S468" s="51">
        <v>2.0181427105138032E-2</v>
      </c>
      <c r="T468" s="51">
        <v>0.99975000000000003</v>
      </c>
      <c r="U468" s="52">
        <v>7.4074070000000001</v>
      </c>
      <c r="V468" s="52">
        <v>1.1073488441414745</v>
      </c>
      <c r="W468" s="53">
        <v>0.10256</v>
      </c>
      <c r="X468" s="53">
        <v>2.111260628155605E-3</v>
      </c>
      <c r="Y468" s="52">
        <v>0.28286181184670889</v>
      </c>
      <c r="Z468" s="54">
        <v>4.4900000000000002E-2</v>
      </c>
      <c r="AA468" s="54">
        <v>2.8454180712155466E-3</v>
      </c>
      <c r="AB468" s="55">
        <v>778.98310601995252</v>
      </c>
      <c r="AC468" s="55">
        <v>113.07489475899887</v>
      </c>
      <c r="AD468" s="33">
        <v>0.75266287606784177</v>
      </c>
      <c r="AE468" s="56">
        <v>1084.5845369177046</v>
      </c>
      <c r="AF468" s="56">
        <v>252.71301416062261</v>
      </c>
      <c r="AG468" s="56">
        <v>816.32651689518786</v>
      </c>
      <c r="AH468" s="56">
        <v>128.8024573096391</v>
      </c>
      <c r="AI468" s="56">
        <v>1670.9610208661927</v>
      </c>
      <c r="AJ468" s="56">
        <v>38.061799633957328</v>
      </c>
      <c r="AK468" s="97"/>
    </row>
    <row r="469" spans="1:37" s="18" customFormat="1" ht="12.9" x14ac:dyDescent="0.2">
      <c r="A469" s="22" t="s">
        <v>2637</v>
      </c>
      <c r="B469" s="102">
        <v>45.809967</v>
      </c>
      <c r="C469" s="102">
        <v>-113.164176</v>
      </c>
      <c r="D469" s="102" t="s">
        <v>1938</v>
      </c>
      <c r="E469" s="22" t="s">
        <v>1910</v>
      </c>
      <c r="F469" s="22" t="s">
        <v>1909</v>
      </c>
      <c r="G469" s="140" t="s">
        <v>2657</v>
      </c>
      <c r="H469" s="140" t="s">
        <v>1911</v>
      </c>
      <c r="I469" s="140" t="s">
        <v>1906</v>
      </c>
      <c r="J469" s="140" t="s">
        <v>1901</v>
      </c>
      <c r="K469" s="22" t="s">
        <v>434</v>
      </c>
      <c r="L469" s="148">
        <v>42754.750649942129</v>
      </c>
      <c r="M469" s="49">
        <v>228.4</v>
      </c>
      <c r="N469" s="49">
        <v>220.1</v>
      </c>
      <c r="O469" s="33">
        <f t="shared" si="14"/>
        <v>0.96366024518388782</v>
      </c>
      <c r="P469" s="50">
        <v>7.4800000000000005E-2</v>
      </c>
      <c r="Q469" s="50">
        <v>2.5783746818490135E-3</v>
      </c>
      <c r="R469" s="51">
        <v>1.154E-2</v>
      </c>
      <c r="S469" s="51">
        <v>2.9894588138992649E-4</v>
      </c>
      <c r="T469" s="51">
        <v>0.28543000000000002</v>
      </c>
      <c r="U469" s="52">
        <v>86.655109999999993</v>
      </c>
      <c r="V469" s="52">
        <v>2.2448172714067041</v>
      </c>
      <c r="W469" s="53">
        <v>4.7100000000000003E-2</v>
      </c>
      <c r="X469" s="53">
        <v>1.6874134051855819E-3</v>
      </c>
      <c r="Y469" s="52">
        <v>0.38858324590270543</v>
      </c>
      <c r="Z469" s="54">
        <v>3.2989999999999998E-3</v>
      </c>
      <c r="AA469" s="54">
        <v>1.0064472365703033E-4</v>
      </c>
      <c r="AB469" s="55">
        <v>74.00216808951906</v>
      </c>
      <c r="AC469" s="55">
        <v>1.9161470203748083</v>
      </c>
      <c r="AD469" s="33">
        <v>1.0098493175944643</v>
      </c>
      <c r="AE469" s="56">
        <v>73.24424811818966</v>
      </c>
      <c r="AF469" s="56">
        <v>2.6146686058941269</v>
      </c>
      <c r="AG469" s="56">
        <v>73.965653979873451</v>
      </c>
      <c r="AH469" s="56">
        <v>1.9268409732375666</v>
      </c>
      <c r="AI469" s="56">
        <v>54.300304991023324</v>
      </c>
      <c r="AJ469" s="56">
        <v>85.47498553284376</v>
      </c>
      <c r="AK469" s="97"/>
    </row>
    <row r="470" spans="1:37" s="18" customFormat="1" ht="12.9" x14ac:dyDescent="0.2">
      <c r="A470" s="22" t="s">
        <v>2637</v>
      </c>
      <c r="B470" s="102">
        <v>45.809967</v>
      </c>
      <c r="C470" s="102">
        <v>-113.164176</v>
      </c>
      <c r="D470" s="102" t="s">
        <v>1938</v>
      </c>
      <c r="E470" s="22" t="s">
        <v>1910</v>
      </c>
      <c r="F470" s="22" t="s">
        <v>1909</v>
      </c>
      <c r="G470" s="140" t="s">
        <v>2657</v>
      </c>
      <c r="H470" s="140" t="s">
        <v>1911</v>
      </c>
      <c r="I470" s="140" t="s">
        <v>1906</v>
      </c>
      <c r="J470" s="140" t="s">
        <v>1901</v>
      </c>
      <c r="K470" s="22" t="s">
        <v>435</v>
      </c>
      <c r="L470" s="148">
        <v>42754.751094953703</v>
      </c>
      <c r="M470" s="49">
        <v>89</v>
      </c>
      <c r="N470" s="49">
        <v>52.1</v>
      </c>
      <c r="O470" s="33">
        <f t="shared" si="14"/>
        <v>0.58539325842696632</v>
      </c>
      <c r="P470" s="50">
        <v>8.0299999999999996E-2</v>
      </c>
      <c r="Q470" s="50">
        <v>4.2177287726927158E-3</v>
      </c>
      <c r="R470" s="51">
        <v>1.123E-2</v>
      </c>
      <c r="S470" s="51">
        <v>3.1439650125279707E-4</v>
      </c>
      <c r="T470" s="51">
        <v>-1.3070999999999999E-2</v>
      </c>
      <c r="U470" s="52">
        <v>89.047200000000004</v>
      </c>
      <c r="V470" s="52">
        <v>2.4929768597195205</v>
      </c>
      <c r="W470" s="53">
        <v>5.16E-2</v>
      </c>
      <c r="X470" s="53">
        <v>2.98412868355237E-3</v>
      </c>
      <c r="Y470" s="52">
        <v>0.49472545896074471</v>
      </c>
      <c r="Z470" s="54">
        <v>3.2699999999999999E-3</v>
      </c>
      <c r="AA470" s="54">
        <v>1.636372818156058E-4</v>
      </c>
      <c r="AB470" s="55">
        <v>71.612221297537218</v>
      </c>
      <c r="AC470" s="55">
        <v>2.0158882336438486</v>
      </c>
      <c r="AD470" s="33">
        <v>0.91792122965303991</v>
      </c>
      <c r="AE470" s="56">
        <v>78.426948612278238</v>
      </c>
      <c r="AF470" s="56">
        <v>4.2736041893710341</v>
      </c>
      <c r="AG470" s="56">
        <v>71.989761108118216</v>
      </c>
      <c r="AH470" s="56">
        <v>2.0264115328237398</v>
      </c>
      <c r="AI470" s="56">
        <v>267.72452094707444</v>
      </c>
      <c r="AJ470" s="56">
        <v>132.66031406874737</v>
      </c>
      <c r="AK470" s="97"/>
    </row>
    <row r="471" spans="1:37" s="18" customFormat="1" ht="12.9" x14ac:dyDescent="0.2">
      <c r="A471" s="22" t="s">
        <v>2637</v>
      </c>
      <c r="B471" s="102">
        <v>45.809967</v>
      </c>
      <c r="C471" s="102">
        <v>-113.164176</v>
      </c>
      <c r="D471" s="102" t="s">
        <v>1938</v>
      </c>
      <c r="E471" s="22" t="s">
        <v>1910</v>
      </c>
      <c r="F471" s="22" t="s">
        <v>1909</v>
      </c>
      <c r="G471" s="140" t="s">
        <v>2657</v>
      </c>
      <c r="H471" s="140" t="s">
        <v>1911</v>
      </c>
      <c r="I471" s="140" t="s">
        <v>1906</v>
      </c>
      <c r="J471" s="140" t="s">
        <v>1901</v>
      </c>
      <c r="K471" s="22" t="s">
        <v>436</v>
      </c>
      <c r="L471" s="148">
        <v>42754.751545011575</v>
      </c>
      <c r="M471" s="49">
        <v>104.2</v>
      </c>
      <c r="N471" s="49">
        <v>87.8</v>
      </c>
      <c r="O471" s="33">
        <f t="shared" si="14"/>
        <v>0.8426103646833013</v>
      </c>
      <c r="P471" s="50">
        <v>7.6600000000000001E-2</v>
      </c>
      <c r="Q471" s="50">
        <v>5.7093803516668953E-3</v>
      </c>
      <c r="R471" s="51">
        <v>1.14E-2</v>
      </c>
      <c r="S471" s="51">
        <v>2.7291756997305981E-4</v>
      </c>
      <c r="T471" s="51">
        <v>8.0592999999999998E-2</v>
      </c>
      <c r="U471" s="52">
        <v>87.719300000000004</v>
      </c>
      <c r="V471" s="52">
        <v>2.1000119488700535</v>
      </c>
      <c r="W471" s="53">
        <v>4.9000000000000002E-2</v>
      </c>
      <c r="X471" s="53">
        <v>3.731005226477175E-3</v>
      </c>
      <c r="Y471" s="52">
        <v>0.24712390369282219</v>
      </c>
      <c r="Z471" s="54">
        <v>3.392E-3</v>
      </c>
      <c r="AA471" s="54">
        <v>1.0719732086204392E-4</v>
      </c>
      <c r="AB471" s="55">
        <v>72.932326295982335</v>
      </c>
      <c r="AC471" s="55">
        <v>1.7731970819537486</v>
      </c>
      <c r="AD471" s="33">
        <v>0.97504876751671532</v>
      </c>
      <c r="AE471" s="56">
        <v>74.943318418764136</v>
      </c>
      <c r="AF471" s="56">
        <v>5.7807215428769094</v>
      </c>
      <c r="AG471" s="56">
        <v>73.07339025782872</v>
      </c>
      <c r="AH471" s="56">
        <v>1.7590996599373032</v>
      </c>
      <c r="AI471" s="56">
        <v>147.83096914446409</v>
      </c>
      <c r="AJ471" s="56">
        <v>178.52535685608984</v>
      </c>
      <c r="AK471" s="97"/>
    </row>
    <row r="472" spans="1:37" s="18" customFormat="1" ht="12.9" x14ac:dyDescent="0.2">
      <c r="A472" s="22" t="s">
        <v>2637</v>
      </c>
      <c r="B472" s="102">
        <v>45.809967</v>
      </c>
      <c r="C472" s="102">
        <v>-113.164176</v>
      </c>
      <c r="D472" s="102" t="s">
        <v>1938</v>
      </c>
      <c r="E472" s="22" t="s">
        <v>1910</v>
      </c>
      <c r="F472" s="22" t="s">
        <v>1909</v>
      </c>
      <c r="G472" s="140" t="s">
        <v>2657</v>
      </c>
      <c r="H472" s="140" t="s">
        <v>1911</v>
      </c>
      <c r="I472" s="140" t="s">
        <v>1906</v>
      </c>
      <c r="J472" s="140" t="s">
        <v>1901</v>
      </c>
      <c r="K472" s="22" t="s">
        <v>437</v>
      </c>
      <c r="L472" s="148">
        <v>42754.751990567129</v>
      </c>
      <c r="M472" s="49">
        <v>149.9</v>
      </c>
      <c r="N472" s="49">
        <v>78.7</v>
      </c>
      <c r="O472" s="33">
        <f t="shared" si="14"/>
        <v>0.52501667778519012</v>
      </c>
      <c r="P472" s="50">
        <v>7.5899999999999995E-2</v>
      </c>
      <c r="Q472" s="50">
        <v>4.1850118279402743E-3</v>
      </c>
      <c r="R472" s="51">
        <v>1.124E-2</v>
      </c>
      <c r="S472" s="51">
        <v>3.145394092955603E-4</v>
      </c>
      <c r="T472" s="51">
        <v>0.10100000000000001</v>
      </c>
      <c r="U472" s="52">
        <v>88.967969999999994</v>
      </c>
      <c r="V472" s="52">
        <v>2.4896737578093155</v>
      </c>
      <c r="W472" s="53">
        <v>4.7300000000000002E-2</v>
      </c>
      <c r="X472" s="53">
        <v>2.7667518862377234E-3</v>
      </c>
      <c r="Y472" s="52">
        <v>0.23039060235369346</v>
      </c>
      <c r="Z472" s="54">
        <v>3.2599999999999999E-3</v>
      </c>
      <c r="AA472" s="54">
        <v>1.3656881049492963E-4</v>
      </c>
      <c r="AB472" s="55">
        <v>72.06738770471101</v>
      </c>
      <c r="AC472" s="55">
        <v>2.0248836491401612</v>
      </c>
      <c r="AD472" s="33">
        <v>0.96998774399037602</v>
      </c>
      <c r="AE472" s="56">
        <v>74.282906653527434</v>
      </c>
      <c r="AF472" s="56">
        <v>4.2405229446710608</v>
      </c>
      <c r="AG472" s="56">
        <v>72.053509041902771</v>
      </c>
      <c r="AH472" s="56">
        <v>2.0273324876463708</v>
      </c>
      <c r="AI472" s="56">
        <v>64.400154984077602</v>
      </c>
      <c r="AJ472" s="56">
        <v>139.29116737246534</v>
      </c>
      <c r="AK472" s="97"/>
    </row>
    <row r="473" spans="1:37" s="18" customFormat="1" ht="12.9" x14ac:dyDescent="0.2">
      <c r="A473" s="22" t="s">
        <v>2637</v>
      </c>
      <c r="B473" s="102">
        <v>45.809967</v>
      </c>
      <c r="C473" s="102">
        <v>-113.164176</v>
      </c>
      <c r="D473" s="102" t="s">
        <v>1938</v>
      </c>
      <c r="E473" s="22" t="s">
        <v>1910</v>
      </c>
      <c r="F473" s="22" t="s">
        <v>1909</v>
      </c>
      <c r="G473" s="140" t="s">
        <v>2657</v>
      </c>
      <c r="H473" s="140" t="s">
        <v>1911</v>
      </c>
      <c r="I473" s="140" t="s">
        <v>1906</v>
      </c>
      <c r="J473" s="140" t="s">
        <v>1901</v>
      </c>
      <c r="K473" s="22" t="s">
        <v>439</v>
      </c>
      <c r="L473" s="148">
        <v>42754.752435034723</v>
      </c>
      <c r="M473" s="49">
        <v>69.569999999999993</v>
      </c>
      <c r="N473" s="49">
        <v>40.6</v>
      </c>
      <c r="O473" s="33">
        <f t="shared" si="14"/>
        <v>0.5835848785396005</v>
      </c>
      <c r="P473" s="50">
        <v>7.9299999999999995E-2</v>
      </c>
      <c r="Q473" s="50">
        <v>6.0129357222574722E-3</v>
      </c>
      <c r="R473" s="51">
        <v>1.1429999999999999E-2</v>
      </c>
      <c r="S473" s="51">
        <v>3.2428068089234054E-4</v>
      </c>
      <c r="T473" s="51">
        <v>0.18042</v>
      </c>
      <c r="U473" s="52">
        <v>87.489059999999995</v>
      </c>
      <c r="V473" s="52">
        <v>2.4821530844979001</v>
      </c>
      <c r="W473" s="53">
        <v>5.0900000000000001E-2</v>
      </c>
      <c r="X473" s="53">
        <v>3.3580238236200766E-3</v>
      </c>
      <c r="Y473" s="52">
        <v>0.19278182078715544</v>
      </c>
      <c r="Z473" s="54">
        <v>3.3300000000000001E-3</v>
      </c>
      <c r="AA473" s="54">
        <v>1.4606697094141438E-4</v>
      </c>
      <c r="AB473" s="55">
        <v>72.947575659436069</v>
      </c>
      <c r="AC473" s="55">
        <v>2.085137288091893</v>
      </c>
      <c r="AD473" s="33">
        <v>0.94551310004503553</v>
      </c>
      <c r="AE473" s="56">
        <v>77.486604913604623</v>
      </c>
      <c r="AF473" s="56">
        <v>6.087150495719265</v>
      </c>
      <c r="AG473" s="56">
        <v>73.264600023827185</v>
      </c>
      <c r="AH473" s="56">
        <v>2.0901087076643456</v>
      </c>
      <c r="AI473" s="56">
        <v>236.30385112996791</v>
      </c>
      <c r="AJ473" s="56">
        <v>152.19685341812158</v>
      </c>
      <c r="AK473" s="97"/>
    </row>
    <row r="474" spans="1:37" s="18" customFormat="1" ht="12.9" x14ac:dyDescent="0.2">
      <c r="A474" s="22"/>
      <c r="B474" s="102"/>
      <c r="C474" s="102"/>
      <c r="D474" s="102"/>
      <c r="E474" s="22"/>
      <c r="F474" s="22"/>
      <c r="G474" s="138"/>
      <c r="H474" s="138"/>
      <c r="I474" s="138"/>
      <c r="J474" s="140"/>
      <c r="K474" s="22"/>
      <c r="L474" s="148"/>
      <c r="M474" s="49"/>
      <c r="N474" s="49"/>
      <c r="O474" s="33"/>
      <c r="P474" s="50"/>
      <c r="Q474" s="50"/>
      <c r="R474" s="51"/>
      <c r="S474" s="51"/>
      <c r="T474" s="51"/>
      <c r="U474" s="52"/>
      <c r="V474" s="52"/>
      <c r="W474" s="53"/>
      <c r="X474" s="53"/>
      <c r="Y474" s="52"/>
      <c r="Z474" s="54"/>
      <c r="AA474" s="54"/>
      <c r="AB474" s="55"/>
      <c r="AC474" s="55"/>
      <c r="AD474" s="33"/>
      <c r="AE474" s="56"/>
      <c r="AF474" s="56"/>
      <c r="AG474" s="56"/>
      <c r="AH474" s="56"/>
      <c r="AI474" s="56"/>
      <c r="AJ474" s="56"/>
      <c r="AK474" s="97"/>
    </row>
    <row r="475" spans="1:37" s="18" customFormat="1" ht="12.9" x14ac:dyDescent="0.2">
      <c r="A475" s="22" t="s">
        <v>2638</v>
      </c>
      <c r="B475" s="102">
        <v>45.625703000000001</v>
      </c>
      <c r="C475" s="102">
        <v>-113.32928800000001</v>
      </c>
      <c r="D475" s="102" t="s">
        <v>1938</v>
      </c>
      <c r="E475" s="22" t="s">
        <v>1912</v>
      </c>
      <c r="F475" s="22" t="s">
        <v>1909</v>
      </c>
      <c r="G475" s="92" t="s">
        <v>2657</v>
      </c>
      <c r="H475" s="92" t="s">
        <v>1911</v>
      </c>
      <c r="I475" s="92" t="s">
        <v>1906</v>
      </c>
      <c r="J475" s="140" t="s">
        <v>1901</v>
      </c>
      <c r="K475" s="22" t="s">
        <v>445</v>
      </c>
      <c r="L475" s="148">
        <v>42754.753935925924</v>
      </c>
      <c r="M475" s="49">
        <v>283</v>
      </c>
      <c r="N475" s="49">
        <v>41.6</v>
      </c>
      <c r="O475" s="33">
        <f t="shared" ref="O475:O514" si="15">N475/M475</f>
        <v>0.1469964664310954</v>
      </c>
      <c r="P475" s="50">
        <v>4.2460000000000004</v>
      </c>
      <c r="Q475" s="50">
        <v>0.11463161169590176</v>
      </c>
      <c r="R475" s="51">
        <v>0.29370000000000002</v>
      </c>
      <c r="S475" s="51">
        <v>7.6494363191022124E-3</v>
      </c>
      <c r="T475" s="51">
        <v>0.96665000000000001</v>
      </c>
      <c r="U475" s="52">
        <v>3.4048349999999998</v>
      </c>
      <c r="V475" s="52">
        <v>8.8679154450378592E-2</v>
      </c>
      <c r="W475" s="53">
        <v>0.10478999999999999</v>
      </c>
      <c r="X475" s="53">
        <v>2.1374699155777607E-3</v>
      </c>
      <c r="Y475" s="52">
        <v>0.43211834688934747</v>
      </c>
      <c r="Z475" s="54">
        <v>8.1199999999999994E-2</v>
      </c>
      <c r="AA475" s="54">
        <v>2.2107410522266054E-3</v>
      </c>
      <c r="AB475" s="55">
        <v>1710.6324933343265</v>
      </c>
      <c r="AC475" s="55">
        <v>37.52504291982001</v>
      </c>
      <c r="AD475" s="33">
        <v>0.97039689342278601</v>
      </c>
      <c r="AE475" s="56">
        <v>1682.9627673703428</v>
      </c>
      <c r="AF475" s="56">
        <v>110.19338703600734</v>
      </c>
      <c r="AG475" s="56">
        <v>1659.9924573197052</v>
      </c>
      <c r="AH475" s="56">
        <v>49.123788749254864</v>
      </c>
      <c r="AI475" s="56">
        <v>1710.6324933343265</v>
      </c>
      <c r="AJ475" s="56">
        <v>37.52504291982001</v>
      </c>
      <c r="AK475" s="97"/>
    </row>
    <row r="476" spans="1:37" s="18" customFormat="1" ht="12.9" x14ac:dyDescent="0.2">
      <c r="A476" s="22" t="s">
        <v>2638</v>
      </c>
      <c r="B476" s="102">
        <v>45.625703000000001</v>
      </c>
      <c r="C476" s="102">
        <v>-113.32928800000001</v>
      </c>
      <c r="D476" s="102" t="s">
        <v>1938</v>
      </c>
      <c r="E476" s="22" t="s">
        <v>1912</v>
      </c>
      <c r="F476" s="22" t="s">
        <v>1909</v>
      </c>
      <c r="G476" s="140" t="s">
        <v>2657</v>
      </c>
      <c r="H476" s="140" t="s">
        <v>1911</v>
      </c>
      <c r="I476" s="140" t="s">
        <v>1906</v>
      </c>
      <c r="J476" s="140" t="s">
        <v>1901</v>
      </c>
      <c r="K476" s="22" t="s">
        <v>496</v>
      </c>
      <c r="L476" s="148">
        <v>42754.754381053244</v>
      </c>
      <c r="M476" s="49">
        <v>159</v>
      </c>
      <c r="N476" s="49">
        <v>41.4</v>
      </c>
      <c r="O476" s="33">
        <f t="shared" si="15"/>
        <v>0.26037735849056604</v>
      </c>
      <c r="P476" s="50">
        <v>6.8400000000000002E-2</v>
      </c>
      <c r="Q476" s="50">
        <v>2.7625032126678151E-3</v>
      </c>
      <c r="R476" s="51">
        <v>1.044E-2</v>
      </c>
      <c r="S476" s="51">
        <v>4.2484990290689718E-4</v>
      </c>
      <c r="T476" s="51">
        <v>0.74602000000000002</v>
      </c>
      <c r="U476" s="52">
        <v>95.785439999999994</v>
      </c>
      <c r="V476" s="52">
        <v>3.8979346261093761</v>
      </c>
      <c r="W476" s="53">
        <v>4.7899999999999998E-2</v>
      </c>
      <c r="X476" s="53">
        <v>1.7798213393484189E-3</v>
      </c>
      <c r="Y476" s="52">
        <v>0.50171541470154812</v>
      </c>
      <c r="Z476" s="54">
        <v>3.49E-3</v>
      </c>
      <c r="AA476" s="54">
        <v>3.2752410598305587E-4</v>
      </c>
      <c r="AB476" s="55">
        <v>66.905191737691553</v>
      </c>
      <c r="AC476" s="55">
        <v>2.7173268168110747</v>
      </c>
      <c r="AD476" s="33">
        <v>0.99660170042109852</v>
      </c>
      <c r="AE476" s="56">
        <v>67.179978934526858</v>
      </c>
      <c r="AF476" s="56">
        <v>2.8011316580373942</v>
      </c>
      <c r="AG476" s="56">
        <v>66.951681240403047</v>
      </c>
      <c r="AH476" s="56">
        <v>2.7381768234663575</v>
      </c>
      <c r="AI476" s="56">
        <v>94.332902976749367</v>
      </c>
      <c r="AJ476" s="56">
        <v>87.987904750722976</v>
      </c>
      <c r="AK476" s="97"/>
    </row>
    <row r="477" spans="1:37" s="18" customFormat="1" ht="12.9" x14ac:dyDescent="0.2">
      <c r="A477" s="22" t="s">
        <v>2638</v>
      </c>
      <c r="B477" s="102">
        <v>45.625703000000001</v>
      </c>
      <c r="C477" s="102">
        <v>-113.32928800000001</v>
      </c>
      <c r="D477" s="102" t="s">
        <v>1938</v>
      </c>
      <c r="E477" s="22" t="s">
        <v>1912</v>
      </c>
      <c r="F477" s="22" t="s">
        <v>1909</v>
      </c>
      <c r="G477" s="140" t="s">
        <v>2657</v>
      </c>
      <c r="H477" s="140" t="s">
        <v>1911</v>
      </c>
      <c r="I477" s="140" t="s">
        <v>1906</v>
      </c>
      <c r="J477" s="140" t="s">
        <v>1901</v>
      </c>
      <c r="K477" s="22" t="s">
        <v>507</v>
      </c>
      <c r="L477" s="148">
        <v>42754.754831631944</v>
      </c>
      <c r="M477" s="49">
        <v>88.3</v>
      </c>
      <c r="N477" s="49">
        <v>48.4</v>
      </c>
      <c r="O477" s="33">
        <f t="shared" si="15"/>
        <v>0.54813137032842585</v>
      </c>
      <c r="P477" s="50">
        <v>4.1500000000000004</v>
      </c>
      <c r="Q477" s="50">
        <v>0.14590750494748378</v>
      </c>
      <c r="R477" s="51">
        <v>0.29570000000000002</v>
      </c>
      <c r="S477" s="51">
        <v>1.0191437386355275E-2</v>
      </c>
      <c r="T477" s="51">
        <v>0.96165999999999996</v>
      </c>
      <c r="U477" s="52">
        <v>3.3818060000000001</v>
      </c>
      <c r="V477" s="52">
        <v>0.11655550533729113</v>
      </c>
      <c r="W477" s="53">
        <v>0.10147</v>
      </c>
      <c r="X477" s="53">
        <v>2.0925019378724599E-3</v>
      </c>
      <c r="Y477" s="52">
        <v>0.46185606907694282</v>
      </c>
      <c r="Z477" s="54">
        <v>7.9299999999999995E-2</v>
      </c>
      <c r="AA477" s="54">
        <v>2.9606411467788525E-3</v>
      </c>
      <c r="AB477" s="55">
        <v>1651.1803675153901</v>
      </c>
      <c r="AC477" s="55">
        <v>38.225400928413023</v>
      </c>
      <c r="AD477" s="33">
        <v>1.0113677773076462</v>
      </c>
      <c r="AE477" s="56">
        <v>1664.2094884252879</v>
      </c>
      <c r="AF477" s="56">
        <v>138.292028044994</v>
      </c>
      <c r="AG477" s="56">
        <v>1669.9506182280622</v>
      </c>
      <c r="AH477" s="56">
        <v>65.365704167911957</v>
      </c>
      <c r="AI477" s="56">
        <v>1651.1803675153901</v>
      </c>
      <c r="AJ477" s="56">
        <v>38.225400928413023</v>
      </c>
      <c r="AK477" s="97"/>
    </row>
    <row r="478" spans="1:37" s="18" customFormat="1" ht="12.9" x14ac:dyDescent="0.2">
      <c r="A478" s="22" t="s">
        <v>2638</v>
      </c>
      <c r="B478" s="102">
        <v>45.625703000000001</v>
      </c>
      <c r="C478" s="102">
        <v>-113.32928800000001</v>
      </c>
      <c r="D478" s="102" t="s">
        <v>1938</v>
      </c>
      <c r="E478" s="22" t="s">
        <v>1912</v>
      </c>
      <c r="F478" s="22" t="s">
        <v>1909</v>
      </c>
      <c r="G478" s="140" t="s">
        <v>2657</v>
      </c>
      <c r="H478" s="140" t="s">
        <v>1911</v>
      </c>
      <c r="I478" s="140" t="s">
        <v>1906</v>
      </c>
      <c r="J478" s="140" t="s">
        <v>1901</v>
      </c>
      <c r="K478" s="22" t="s">
        <v>518</v>
      </c>
      <c r="L478" s="148">
        <v>42754.755276747688</v>
      </c>
      <c r="M478" s="49">
        <v>753</v>
      </c>
      <c r="N478" s="49">
        <v>146.4</v>
      </c>
      <c r="O478" s="33">
        <f t="shared" si="15"/>
        <v>0.19442231075697211</v>
      </c>
      <c r="P478" s="50">
        <v>5.83</v>
      </c>
      <c r="Q478" s="50">
        <v>0.39748655323167853</v>
      </c>
      <c r="R478" s="51">
        <v>0.33100000000000002</v>
      </c>
      <c r="S478" s="51">
        <v>1.3704904231697498E-2</v>
      </c>
      <c r="T478" s="51">
        <v>0.98060999999999998</v>
      </c>
      <c r="U478" s="52">
        <v>3.0211480000000002</v>
      </c>
      <c r="V478" s="52">
        <v>0.12508923566463104</v>
      </c>
      <c r="W478" s="53">
        <v>0.12709999999999999</v>
      </c>
      <c r="X478" s="53">
        <v>4.6552941904889318E-3</v>
      </c>
      <c r="Y478" s="52">
        <v>0.53486803168134145</v>
      </c>
      <c r="Z478" s="54">
        <v>8.5599999999999996E-2</v>
      </c>
      <c r="AA478" s="54">
        <v>2.7094176496066454E-3</v>
      </c>
      <c r="AB478" s="55">
        <v>2058.2441941343636</v>
      </c>
      <c r="AC478" s="55">
        <v>64.629539531785724</v>
      </c>
      <c r="AD478" s="33">
        <v>0.89553352785999774</v>
      </c>
      <c r="AE478" s="56">
        <v>1950.8805133601043</v>
      </c>
      <c r="AF478" s="56">
        <v>339.82363200907474</v>
      </c>
      <c r="AG478" s="56">
        <v>1843.2266843705047</v>
      </c>
      <c r="AH478" s="56">
        <v>87.747567099258134</v>
      </c>
      <c r="AI478" s="56">
        <v>2058.2441941343636</v>
      </c>
      <c r="AJ478" s="56">
        <v>64.629539531785724</v>
      </c>
      <c r="AK478" s="97"/>
    </row>
    <row r="479" spans="1:37" s="18" customFormat="1" ht="12.9" x14ac:dyDescent="0.2">
      <c r="A479" s="22" t="s">
        <v>2638</v>
      </c>
      <c r="B479" s="102">
        <v>45.625703000000001</v>
      </c>
      <c r="C479" s="102">
        <v>-113.32928800000001</v>
      </c>
      <c r="D479" s="102" t="s">
        <v>1938</v>
      </c>
      <c r="E479" s="22" t="s">
        <v>1912</v>
      </c>
      <c r="F479" s="22" t="s">
        <v>1909</v>
      </c>
      <c r="G479" s="140" t="s">
        <v>2657</v>
      </c>
      <c r="H479" s="140" t="s">
        <v>1911</v>
      </c>
      <c r="I479" s="140" t="s">
        <v>1906</v>
      </c>
      <c r="J479" s="140" t="s">
        <v>1901</v>
      </c>
      <c r="K479" s="22" t="s">
        <v>520</v>
      </c>
      <c r="L479" s="148">
        <v>42754.755725127317</v>
      </c>
      <c r="M479" s="49">
        <v>537</v>
      </c>
      <c r="N479" s="49">
        <v>192</v>
      </c>
      <c r="O479" s="33">
        <f t="shared" si="15"/>
        <v>0.35754189944134079</v>
      </c>
      <c r="P479" s="50">
        <v>7.7200000000000005E-2</v>
      </c>
      <c r="Q479" s="50">
        <v>3.4632262415268222E-3</v>
      </c>
      <c r="R479" s="51">
        <v>1.1650000000000001E-2</v>
      </c>
      <c r="S479" s="51">
        <v>3.8780020629184818E-4</v>
      </c>
      <c r="T479" s="51">
        <v>0.91496</v>
      </c>
      <c r="U479" s="52">
        <v>85.836910000000003</v>
      </c>
      <c r="V479" s="52">
        <v>2.8573020401286318</v>
      </c>
      <c r="W479" s="53">
        <v>4.7940000000000003E-2</v>
      </c>
      <c r="X479" s="53">
        <v>1.3218916143163933E-3</v>
      </c>
      <c r="Y479" s="52">
        <v>0.43996864381275136</v>
      </c>
      <c r="Z479" s="54">
        <v>3.7799999999999999E-3</v>
      </c>
      <c r="AA479" s="54">
        <v>1.5910801362596416E-4</v>
      </c>
      <c r="AB479" s="55">
        <v>74.625538339352318</v>
      </c>
      <c r="AC479" s="55">
        <v>2.4775797100700832</v>
      </c>
      <c r="AD479" s="33">
        <v>0.98884355802598278</v>
      </c>
      <c r="AE479" s="56">
        <v>75.509043971474568</v>
      </c>
      <c r="AF479" s="56">
        <v>3.5104260380435597</v>
      </c>
      <c r="AG479" s="56">
        <v>74.666631703893302</v>
      </c>
      <c r="AH479" s="56">
        <v>2.4994361400577167</v>
      </c>
      <c r="AI479" s="56">
        <v>96.309168211518596</v>
      </c>
      <c r="AJ479" s="56">
        <v>65.270929984763882</v>
      </c>
      <c r="AK479" s="97"/>
    </row>
    <row r="480" spans="1:37" s="18" customFormat="1" ht="12.9" x14ac:dyDescent="0.2">
      <c r="A480" s="22" t="s">
        <v>2638</v>
      </c>
      <c r="B480" s="102">
        <v>45.625703000000001</v>
      </c>
      <c r="C480" s="102">
        <v>-113.32928800000001</v>
      </c>
      <c r="D480" s="102" t="s">
        <v>1938</v>
      </c>
      <c r="E480" s="22" t="s">
        <v>1912</v>
      </c>
      <c r="F480" s="22" t="s">
        <v>1909</v>
      </c>
      <c r="G480" s="140" t="s">
        <v>2657</v>
      </c>
      <c r="H480" s="140" t="s">
        <v>1911</v>
      </c>
      <c r="I480" s="140" t="s">
        <v>1906</v>
      </c>
      <c r="J480" s="140" t="s">
        <v>1901</v>
      </c>
      <c r="K480" s="22" t="s">
        <v>521</v>
      </c>
      <c r="L480" s="148">
        <v>42754.756167604166</v>
      </c>
      <c r="M480" s="49">
        <v>461.9</v>
      </c>
      <c r="N480" s="49">
        <v>125.7</v>
      </c>
      <c r="O480" s="33">
        <f t="shared" si="15"/>
        <v>0.27213682615284696</v>
      </c>
      <c r="P480" s="50">
        <v>7.2300000000000003E-2</v>
      </c>
      <c r="Q480" s="50">
        <v>2.3876591046462226E-3</v>
      </c>
      <c r="R480" s="51">
        <v>1.0619999999999999E-2</v>
      </c>
      <c r="S480" s="51">
        <v>2.3919397985735344E-4</v>
      </c>
      <c r="T480" s="51">
        <v>0.68996000000000002</v>
      </c>
      <c r="U480" s="52">
        <v>94.161959999999993</v>
      </c>
      <c r="V480" s="52">
        <v>2.1208073396434384</v>
      </c>
      <c r="W480" s="53">
        <v>4.9000000000000002E-2</v>
      </c>
      <c r="X480" s="53">
        <v>1.5493224325491448E-3</v>
      </c>
      <c r="Y480" s="52">
        <v>0.47930648917876117</v>
      </c>
      <c r="Z480" s="54">
        <v>3.1879999999999999E-3</v>
      </c>
      <c r="AA480" s="54">
        <v>1.0545775267850155E-4</v>
      </c>
      <c r="AB480" s="55">
        <v>67.959928501898673</v>
      </c>
      <c r="AC480" s="55">
        <v>1.5310701044210062</v>
      </c>
      <c r="AD480" s="33">
        <v>0.96078204233099163</v>
      </c>
      <c r="AE480" s="56">
        <v>70.879701725098172</v>
      </c>
      <c r="AF480" s="56">
        <v>2.4214988839090426</v>
      </c>
      <c r="AG480" s="56">
        <v>68.099944583251329</v>
      </c>
      <c r="AH480" s="56">
        <v>1.541759081632871</v>
      </c>
      <c r="AI480" s="56">
        <v>147.83096914446409</v>
      </c>
      <c r="AJ480" s="56">
        <v>74.13373162629992</v>
      </c>
      <c r="AK480" s="97"/>
    </row>
    <row r="481" spans="1:37" s="18" customFormat="1" ht="12.9" x14ac:dyDescent="0.2">
      <c r="A481" s="22" t="s">
        <v>2638</v>
      </c>
      <c r="B481" s="102">
        <v>45.625703000000001</v>
      </c>
      <c r="C481" s="102">
        <v>-113.32928800000001</v>
      </c>
      <c r="D481" s="102" t="s">
        <v>1938</v>
      </c>
      <c r="E481" s="22" t="s">
        <v>1912</v>
      </c>
      <c r="F481" s="22" t="s">
        <v>1909</v>
      </c>
      <c r="G481" s="140" t="s">
        <v>2657</v>
      </c>
      <c r="H481" s="140" t="s">
        <v>1911</v>
      </c>
      <c r="I481" s="140" t="s">
        <v>1906</v>
      </c>
      <c r="J481" s="140" t="s">
        <v>1901</v>
      </c>
      <c r="K481" s="22" t="s">
        <v>522</v>
      </c>
      <c r="L481" s="148">
        <v>42754.756612604164</v>
      </c>
      <c r="M481" s="49">
        <v>547</v>
      </c>
      <c r="N481" s="49">
        <v>247.8</v>
      </c>
      <c r="O481" s="33">
        <f t="shared" si="15"/>
        <v>0.45301645338208413</v>
      </c>
      <c r="P481" s="50">
        <v>4.45</v>
      </c>
      <c r="Q481" s="50">
        <v>0.13386933928274988</v>
      </c>
      <c r="R481" s="51">
        <v>0.3044</v>
      </c>
      <c r="S481" s="51">
        <v>9.127088473330363E-3</v>
      </c>
      <c r="T481" s="51">
        <v>0.98926999999999998</v>
      </c>
      <c r="U481" s="52">
        <v>3.2851509999999999</v>
      </c>
      <c r="V481" s="52">
        <v>9.8501524597575635E-2</v>
      </c>
      <c r="W481" s="53">
        <v>0.10581</v>
      </c>
      <c r="X481" s="53">
        <v>2.1483022226865566E-3</v>
      </c>
      <c r="Y481" s="52">
        <v>0.49881291727429106</v>
      </c>
      <c r="Z481" s="54">
        <v>8.0799999999999997E-2</v>
      </c>
      <c r="AA481" s="54">
        <v>2.8109528633543466E-3</v>
      </c>
      <c r="AB481" s="55">
        <v>1728.4328874978237</v>
      </c>
      <c r="AC481" s="55">
        <v>37.268119695452022</v>
      </c>
      <c r="AD481" s="33">
        <v>0.99112353138764164</v>
      </c>
      <c r="AE481" s="56">
        <v>1721.6993538865338</v>
      </c>
      <c r="AF481" s="56">
        <v>127.56864251007872</v>
      </c>
      <c r="AG481" s="56">
        <v>1713.0905072233813</v>
      </c>
      <c r="AH481" s="56">
        <v>58.570110035375848</v>
      </c>
      <c r="AI481" s="56">
        <v>1728.4328874978237</v>
      </c>
      <c r="AJ481" s="56">
        <v>37.268119695452022</v>
      </c>
      <c r="AK481" s="97"/>
    </row>
    <row r="482" spans="1:37" s="18" customFormat="1" ht="12.9" x14ac:dyDescent="0.2">
      <c r="A482" s="22" t="s">
        <v>2638</v>
      </c>
      <c r="B482" s="102">
        <v>45.625703000000001</v>
      </c>
      <c r="C482" s="102">
        <v>-113.32928800000001</v>
      </c>
      <c r="D482" s="102" t="s">
        <v>1938</v>
      </c>
      <c r="E482" s="22" t="s">
        <v>1912</v>
      </c>
      <c r="F482" s="22" t="s">
        <v>1909</v>
      </c>
      <c r="G482" s="140" t="s">
        <v>2657</v>
      </c>
      <c r="H482" s="140" t="s">
        <v>1911</v>
      </c>
      <c r="I482" s="140" t="s">
        <v>1906</v>
      </c>
      <c r="J482" s="140" t="s">
        <v>1901</v>
      </c>
      <c r="K482" s="22" t="s">
        <v>523</v>
      </c>
      <c r="L482" s="148">
        <v>42754.757065810183</v>
      </c>
      <c r="M482" s="49">
        <v>1014</v>
      </c>
      <c r="N482" s="49">
        <v>555</v>
      </c>
      <c r="O482" s="33">
        <f t="shared" si="15"/>
        <v>0.5473372781065089</v>
      </c>
      <c r="P482" s="50">
        <v>6.9900000000000004E-2</v>
      </c>
      <c r="Q482" s="50">
        <v>2.2010006815082997E-3</v>
      </c>
      <c r="R482" s="51">
        <v>1.076E-2</v>
      </c>
      <c r="S482" s="51">
        <v>2.681623388919481E-4</v>
      </c>
      <c r="T482" s="51">
        <v>0.74365999999999999</v>
      </c>
      <c r="U482" s="52">
        <v>92.936800000000005</v>
      </c>
      <c r="V482" s="52">
        <v>2.3161850010946883</v>
      </c>
      <c r="W482" s="53">
        <v>4.7649999999999998E-2</v>
      </c>
      <c r="X482" s="53">
        <v>1.2971541928390781E-3</v>
      </c>
      <c r="Y482" s="52">
        <v>0.52990538685922006</v>
      </c>
      <c r="Z482" s="54">
        <v>3.209E-3</v>
      </c>
      <c r="AA482" s="54">
        <v>8.2601891019516013E-5</v>
      </c>
      <c r="AB482" s="55">
        <v>68.970341582996468</v>
      </c>
      <c r="AC482" s="55">
        <v>1.71642870982805</v>
      </c>
      <c r="AD482" s="33">
        <v>1.0056607312276482</v>
      </c>
      <c r="AE482" s="56">
        <v>68.60454501946883</v>
      </c>
      <c r="AF482" s="56">
        <v>2.2324029322540357</v>
      </c>
      <c r="AG482" s="56">
        <v>68.992896909819137</v>
      </c>
      <c r="AH482" s="56">
        <v>1.7284537617965736</v>
      </c>
      <c r="AI482" s="56">
        <v>81.92708832031542</v>
      </c>
      <c r="AJ482" s="56">
        <v>64.612595815230719</v>
      </c>
      <c r="AK482" s="97"/>
    </row>
    <row r="483" spans="1:37" s="18" customFormat="1" ht="12.9" x14ac:dyDescent="0.2">
      <c r="A483" s="22" t="s">
        <v>2638</v>
      </c>
      <c r="B483" s="102">
        <v>45.625703000000001</v>
      </c>
      <c r="C483" s="102">
        <v>-113.32928800000001</v>
      </c>
      <c r="D483" s="102" t="s">
        <v>1938</v>
      </c>
      <c r="E483" s="22" t="s">
        <v>1912</v>
      </c>
      <c r="F483" s="22" t="s">
        <v>1909</v>
      </c>
      <c r="G483" s="140" t="s">
        <v>2657</v>
      </c>
      <c r="H483" s="140" t="s">
        <v>1911</v>
      </c>
      <c r="I483" s="140" t="s">
        <v>1906</v>
      </c>
      <c r="J483" s="140" t="s">
        <v>1901</v>
      </c>
      <c r="K483" s="22" t="s">
        <v>524</v>
      </c>
      <c r="L483" s="148">
        <v>42754.757512152777</v>
      </c>
      <c r="M483" s="49">
        <v>127.3</v>
      </c>
      <c r="N483" s="49">
        <v>62.7</v>
      </c>
      <c r="O483" s="33">
        <f t="shared" si="15"/>
        <v>0.49253731343283585</v>
      </c>
      <c r="P483" s="50">
        <v>0.28000000000000003</v>
      </c>
      <c r="Q483" s="50">
        <v>0.120130595603285</v>
      </c>
      <c r="R483" s="51">
        <v>2.7400000000000001E-2</v>
      </c>
      <c r="S483" s="51">
        <v>9.4159600678847405E-3</v>
      </c>
      <c r="T483" s="51">
        <v>0.99736999999999998</v>
      </c>
      <c r="U483" s="52">
        <v>36.49635</v>
      </c>
      <c r="V483" s="52">
        <v>12.541908540881208</v>
      </c>
      <c r="W483" s="53">
        <v>6.4299999999999996E-2</v>
      </c>
      <c r="X483" s="53">
        <v>8.0039862568597655E-3</v>
      </c>
      <c r="Y483" s="52">
        <v>0.62337998524889715</v>
      </c>
      <c r="Z483" s="54">
        <v>6.1999999999999998E-3</v>
      </c>
      <c r="AA483" s="54">
        <v>1.7045163536909818E-3</v>
      </c>
      <c r="AB483" s="55">
        <v>171.01511613621491</v>
      </c>
      <c r="AC483" s="55">
        <v>58.288420497608421</v>
      </c>
      <c r="AD483" s="33">
        <v>0.69519236348620495</v>
      </c>
      <c r="AE483" s="56">
        <v>250.65753965733444</v>
      </c>
      <c r="AF483" s="56">
        <v>115.19041653713276</v>
      </c>
      <c r="AG483" s="56">
        <v>174.25520742001947</v>
      </c>
      <c r="AH483" s="56">
        <v>60.415189294897026</v>
      </c>
      <c r="AI483" s="56">
        <v>751.51384223333707</v>
      </c>
      <c r="AJ483" s="56">
        <v>262.86229400087558</v>
      </c>
      <c r="AK483" s="97"/>
    </row>
    <row r="484" spans="1:37" s="18" customFormat="1" ht="12.9" x14ac:dyDescent="0.2">
      <c r="A484" s="22" t="s">
        <v>2638</v>
      </c>
      <c r="B484" s="102">
        <v>45.625703000000001</v>
      </c>
      <c r="C484" s="102">
        <v>-113.32928800000001</v>
      </c>
      <c r="D484" s="102" t="s">
        <v>1938</v>
      </c>
      <c r="E484" s="22" t="s">
        <v>1912</v>
      </c>
      <c r="F484" s="22" t="s">
        <v>1909</v>
      </c>
      <c r="G484" s="140" t="s">
        <v>2657</v>
      </c>
      <c r="H484" s="140" t="s">
        <v>1911</v>
      </c>
      <c r="I484" s="140" t="s">
        <v>1906</v>
      </c>
      <c r="J484" s="140" t="s">
        <v>1901</v>
      </c>
      <c r="K484" s="22" t="s">
        <v>446</v>
      </c>
      <c r="L484" s="148">
        <v>42754.757956180554</v>
      </c>
      <c r="M484" s="49">
        <v>112.1</v>
      </c>
      <c r="N484" s="49">
        <v>115.7</v>
      </c>
      <c r="O484" s="33">
        <f t="shared" si="15"/>
        <v>1.032114183764496</v>
      </c>
      <c r="P484" s="50">
        <v>4.3090000000000002</v>
      </c>
      <c r="Q484" s="50">
        <v>0.10977701216557136</v>
      </c>
      <c r="R484" s="51">
        <v>0.3024</v>
      </c>
      <c r="S484" s="51">
        <v>8.2424695328523964E-3</v>
      </c>
      <c r="T484" s="51">
        <v>0.87517999999999996</v>
      </c>
      <c r="U484" s="52">
        <v>3.3068780000000002</v>
      </c>
      <c r="V484" s="52">
        <v>9.013506254634597E-2</v>
      </c>
      <c r="W484" s="53">
        <v>0.10385</v>
      </c>
      <c r="X484" s="53">
        <v>2.2798089832264459E-3</v>
      </c>
      <c r="Y484" s="52">
        <v>0.5225841451868426</v>
      </c>
      <c r="Z484" s="54">
        <v>8.3599999999999994E-2</v>
      </c>
      <c r="AA484" s="54">
        <v>2.7632560503869346E-3</v>
      </c>
      <c r="AB484" s="55">
        <v>1694.0381837962295</v>
      </c>
      <c r="AC484" s="55">
        <v>40.47098279948581</v>
      </c>
      <c r="AD484" s="33">
        <v>1.0054075710139387</v>
      </c>
      <c r="AE484" s="56">
        <v>1695.0840164507636</v>
      </c>
      <c r="AF484" s="56">
        <v>105.76139026473994</v>
      </c>
      <c r="AG484" s="56">
        <v>1703.1988155754314</v>
      </c>
      <c r="AH484" s="56">
        <v>52.916589165552701</v>
      </c>
      <c r="AI484" s="56">
        <v>1694.0381837962295</v>
      </c>
      <c r="AJ484" s="56">
        <v>40.47098279948581</v>
      </c>
      <c r="AK484" s="97"/>
    </row>
    <row r="485" spans="1:37" s="18" customFormat="1" ht="12.9" x14ac:dyDescent="0.2">
      <c r="A485" s="22" t="s">
        <v>2638</v>
      </c>
      <c r="B485" s="102">
        <v>45.625703000000001</v>
      </c>
      <c r="C485" s="102">
        <v>-113.32928800000001</v>
      </c>
      <c r="D485" s="102" t="s">
        <v>1938</v>
      </c>
      <c r="E485" s="22" t="s">
        <v>1912</v>
      </c>
      <c r="F485" s="22" t="s">
        <v>1909</v>
      </c>
      <c r="G485" s="140" t="s">
        <v>2657</v>
      </c>
      <c r="H485" s="140" t="s">
        <v>1911</v>
      </c>
      <c r="I485" s="140" t="s">
        <v>1906</v>
      </c>
      <c r="J485" s="140" t="s">
        <v>1901</v>
      </c>
      <c r="K485" s="22" t="s">
        <v>447</v>
      </c>
      <c r="L485" s="148">
        <v>42754.758998738427</v>
      </c>
      <c r="M485" s="49">
        <v>115.9</v>
      </c>
      <c r="N485" s="49">
        <v>90.2</v>
      </c>
      <c r="O485" s="33">
        <f t="shared" si="15"/>
        <v>0.77825711820534937</v>
      </c>
      <c r="P485" s="50">
        <v>6.7599999999999993E-2</v>
      </c>
      <c r="Q485" s="50">
        <v>4.3171638838478211E-3</v>
      </c>
      <c r="R485" s="51">
        <v>1.047E-2</v>
      </c>
      <c r="S485" s="51">
        <v>2.6971903900169892E-4</v>
      </c>
      <c r="T485" s="51">
        <v>0.56649000000000005</v>
      </c>
      <c r="U485" s="52">
        <v>95.510980000000004</v>
      </c>
      <c r="V485" s="52">
        <v>2.4604707798763146</v>
      </c>
      <c r="W485" s="53">
        <v>4.7500000000000001E-2</v>
      </c>
      <c r="X485" s="53">
        <v>2.9567718883945038E-3</v>
      </c>
      <c r="Y485" s="52">
        <v>0.25542080988646487</v>
      </c>
      <c r="Z485" s="54">
        <v>3.2049999999999999E-3</v>
      </c>
      <c r="AA485" s="54">
        <v>1.0726047734370754E-4</v>
      </c>
      <c r="AB485" s="55">
        <v>67.130727748320382</v>
      </c>
      <c r="AC485" s="55">
        <v>1.7414739223399622</v>
      </c>
      <c r="AD485" s="33">
        <v>1.0108956179929245</v>
      </c>
      <c r="AE485" s="56">
        <v>66.41939234221671</v>
      </c>
      <c r="AF485" s="56">
        <v>4.3741398855315294</v>
      </c>
      <c r="AG485" s="56">
        <v>67.143072668499684</v>
      </c>
      <c r="AH485" s="56">
        <v>1.7384861973309547</v>
      </c>
      <c r="AI485" s="56">
        <v>74.438403552361478</v>
      </c>
      <c r="AJ485" s="56">
        <v>147.95218900521161</v>
      </c>
      <c r="AK485" s="97"/>
    </row>
    <row r="486" spans="1:37" s="18" customFormat="1" ht="12.9" x14ac:dyDescent="0.2">
      <c r="A486" s="22" t="s">
        <v>2638</v>
      </c>
      <c r="B486" s="102">
        <v>45.625703000000001</v>
      </c>
      <c r="C486" s="102">
        <v>-113.32928800000001</v>
      </c>
      <c r="D486" s="102" t="s">
        <v>1938</v>
      </c>
      <c r="E486" s="22" t="s">
        <v>1912</v>
      </c>
      <c r="F486" s="22" t="s">
        <v>1909</v>
      </c>
      <c r="G486" s="140" t="s">
        <v>2657</v>
      </c>
      <c r="H486" s="140" t="s">
        <v>1911</v>
      </c>
      <c r="I486" s="140" t="s">
        <v>1906</v>
      </c>
      <c r="J486" s="140" t="s">
        <v>1901</v>
      </c>
      <c r="K486" s="22" t="s">
        <v>448</v>
      </c>
      <c r="L486" s="148">
        <v>42754.75944623843</v>
      </c>
      <c r="M486" s="49">
        <v>991</v>
      </c>
      <c r="N486" s="49">
        <v>354</v>
      </c>
      <c r="O486" s="33">
        <f t="shared" si="15"/>
        <v>0.35721493440968716</v>
      </c>
      <c r="P486" s="50">
        <v>7.1099999999999997E-2</v>
      </c>
      <c r="Q486" s="50">
        <v>1.9955159733763095E-3</v>
      </c>
      <c r="R486" s="51">
        <v>1.057E-2</v>
      </c>
      <c r="S486" s="51">
        <v>2.4817324593920273E-4</v>
      </c>
      <c r="T486" s="51">
        <v>0.76722000000000001</v>
      </c>
      <c r="U486" s="52">
        <v>94.607380000000006</v>
      </c>
      <c r="V486" s="52">
        <v>2.221288441281267</v>
      </c>
      <c r="W486" s="53">
        <v>4.8370000000000003E-2</v>
      </c>
      <c r="X486" s="53">
        <v>1.1331208055631139E-3</v>
      </c>
      <c r="Y486" s="52">
        <v>0.38534555769719564</v>
      </c>
      <c r="Z486" s="54">
        <v>3.29E-3</v>
      </c>
      <c r="AA486" s="54">
        <v>1.0281361777507881E-4</v>
      </c>
      <c r="AB486" s="55">
        <v>67.695079936118432</v>
      </c>
      <c r="AC486" s="55">
        <v>1.5867733623765643</v>
      </c>
      <c r="AD486" s="33">
        <v>0.97187152422725298</v>
      </c>
      <c r="AE486" s="56">
        <v>69.742760611714331</v>
      </c>
      <c r="AF486" s="56">
        <v>2.0241941170625268</v>
      </c>
      <c r="AG486" s="56">
        <v>67.781003059523229</v>
      </c>
      <c r="AH486" s="56">
        <v>1.5996290478853921</v>
      </c>
      <c r="AI486" s="56">
        <v>117.40509026086346</v>
      </c>
      <c r="AJ486" s="56">
        <v>55.235335567555786</v>
      </c>
      <c r="AK486" s="97"/>
    </row>
    <row r="487" spans="1:37" s="18" customFormat="1" ht="12.9" x14ac:dyDescent="0.2">
      <c r="A487" s="22" t="s">
        <v>2638</v>
      </c>
      <c r="B487" s="102">
        <v>45.625703000000001</v>
      </c>
      <c r="C487" s="102">
        <v>-113.32928800000001</v>
      </c>
      <c r="D487" s="102" t="s">
        <v>1938</v>
      </c>
      <c r="E487" s="22" t="s">
        <v>1912</v>
      </c>
      <c r="F487" s="22" t="s">
        <v>1909</v>
      </c>
      <c r="G487" s="140" t="s">
        <v>2657</v>
      </c>
      <c r="H487" s="140" t="s">
        <v>1911</v>
      </c>
      <c r="I487" s="140" t="s">
        <v>1906</v>
      </c>
      <c r="J487" s="140" t="s">
        <v>1901</v>
      </c>
      <c r="K487" s="22" t="s">
        <v>449</v>
      </c>
      <c r="L487" s="148">
        <v>42754.759891041664</v>
      </c>
      <c r="M487" s="49">
        <v>570</v>
      </c>
      <c r="N487" s="49">
        <v>280.89999999999998</v>
      </c>
      <c r="O487" s="33">
        <f t="shared" si="15"/>
        <v>0.49280701754385958</v>
      </c>
      <c r="P487" s="50">
        <v>7.0999999999999994E-2</v>
      </c>
      <c r="Q487" s="50">
        <v>2.5350345165302975E-3</v>
      </c>
      <c r="R487" s="51">
        <v>1.089E-2</v>
      </c>
      <c r="S487" s="51">
        <v>2.9569720999698327E-4</v>
      </c>
      <c r="T487" s="51">
        <v>0.62136999999999998</v>
      </c>
      <c r="U487" s="52">
        <v>91.827359999999999</v>
      </c>
      <c r="V487" s="52">
        <v>2.4933971482771935</v>
      </c>
      <c r="W487" s="53">
        <v>4.7300000000000002E-2</v>
      </c>
      <c r="X487" s="53">
        <v>1.4508328642541843E-3</v>
      </c>
      <c r="Y487" s="52">
        <v>0.33411309993100108</v>
      </c>
      <c r="Z487" s="54">
        <v>3.336E-3</v>
      </c>
      <c r="AA487" s="54">
        <v>9.2453006441110385E-5</v>
      </c>
      <c r="AB487" s="55">
        <v>69.831480322835986</v>
      </c>
      <c r="AC487" s="55">
        <v>1.8935600821856438</v>
      </c>
      <c r="AD487" s="33">
        <v>1.0024982521113628</v>
      </c>
      <c r="AE487" s="56">
        <v>69.647958029762577</v>
      </c>
      <c r="AF487" s="56">
        <v>2.5707739621347758</v>
      </c>
      <c r="AG487" s="56">
        <v>69.821956187962542</v>
      </c>
      <c r="AH487" s="56">
        <v>1.9059049166373516</v>
      </c>
      <c r="AI487" s="56">
        <v>64.400154984077602</v>
      </c>
      <c r="AJ487" s="56">
        <v>73.041679064003773</v>
      </c>
      <c r="AK487" s="97"/>
    </row>
    <row r="488" spans="1:37" s="18" customFormat="1" ht="12.9" x14ac:dyDescent="0.2">
      <c r="A488" s="22" t="s">
        <v>2638</v>
      </c>
      <c r="B488" s="102">
        <v>45.625703000000001</v>
      </c>
      <c r="C488" s="102">
        <v>-113.32928800000001</v>
      </c>
      <c r="D488" s="102" t="s">
        <v>1938</v>
      </c>
      <c r="E488" s="22" t="s">
        <v>1912</v>
      </c>
      <c r="F488" s="22" t="s">
        <v>1909</v>
      </c>
      <c r="G488" s="140" t="s">
        <v>2657</v>
      </c>
      <c r="H488" s="140" t="s">
        <v>1911</v>
      </c>
      <c r="I488" s="140" t="s">
        <v>1906</v>
      </c>
      <c r="J488" s="140" t="s">
        <v>1901</v>
      </c>
      <c r="K488" s="22" t="s">
        <v>450</v>
      </c>
      <c r="L488" s="148">
        <v>42754.760340393521</v>
      </c>
      <c r="M488" s="49">
        <v>541</v>
      </c>
      <c r="N488" s="49">
        <v>531</v>
      </c>
      <c r="O488" s="33">
        <f t="shared" si="15"/>
        <v>0.98151571164510165</v>
      </c>
      <c r="P488" s="50">
        <v>7.1300000000000002E-2</v>
      </c>
      <c r="Q488" s="50">
        <v>2.4563134979069751E-3</v>
      </c>
      <c r="R488" s="51">
        <v>1.095E-2</v>
      </c>
      <c r="S488" s="51">
        <v>3.3235673605329558E-4</v>
      </c>
      <c r="T488" s="51">
        <v>0.60882999999999998</v>
      </c>
      <c r="U488" s="52">
        <v>91.324200000000005</v>
      </c>
      <c r="V488" s="52">
        <v>2.771891302519816</v>
      </c>
      <c r="W488" s="53">
        <v>4.8300000000000003E-2</v>
      </c>
      <c r="X488" s="53">
        <v>1.3618942690238477E-3</v>
      </c>
      <c r="Y488" s="52">
        <v>0.48007150634002155</v>
      </c>
      <c r="Z488" s="54">
        <v>3.2239999999999999E-3</v>
      </c>
      <c r="AA488" s="54">
        <v>1.0748800119083061E-4</v>
      </c>
      <c r="AB488" s="55">
        <v>70.126070371057551</v>
      </c>
      <c r="AC488" s="55">
        <v>2.1241332805044979</v>
      </c>
      <c r="AD488" s="33">
        <v>1.003892673265063</v>
      </c>
      <c r="AE488" s="56">
        <v>69.932339225643815</v>
      </c>
      <c r="AF488" s="56">
        <v>2.4910409614259015</v>
      </c>
      <c r="AG488" s="56">
        <v>70.204562972910793</v>
      </c>
      <c r="AH488" s="56">
        <v>2.1421532170043465</v>
      </c>
      <c r="AI488" s="56">
        <v>113.9893011964901</v>
      </c>
      <c r="AJ488" s="56">
        <v>66.525590535037608</v>
      </c>
      <c r="AK488" s="97"/>
    </row>
    <row r="489" spans="1:37" s="18" customFormat="1" ht="12.9" x14ac:dyDescent="0.2">
      <c r="A489" s="22" t="s">
        <v>2638</v>
      </c>
      <c r="B489" s="102">
        <v>45.625703000000001</v>
      </c>
      <c r="C489" s="102">
        <v>-113.32928800000001</v>
      </c>
      <c r="D489" s="102" t="s">
        <v>1938</v>
      </c>
      <c r="E489" s="22" t="s">
        <v>1912</v>
      </c>
      <c r="F489" s="22" t="s">
        <v>1909</v>
      </c>
      <c r="G489" s="140" t="s">
        <v>2657</v>
      </c>
      <c r="H489" s="140" t="s">
        <v>1911</v>
      </c>
      <c r="I489" s="140" t="s">
        <v>1906</v>
      </c>
      <c r="J489" s="140" t="s">
        <v>1901</v>
      </c>
      <c r="K489" s="22" t="s">
        <v>451</v>
      </c>
      <c r="L489" s="148">
        <v>42754.760789618056</v>
      </c>
      <c r="M489" s="49">
        <v>784</v>
      </c>
      <c r="N489" s="49">
        <v>255.3</v>
      </c>
      <c r="O489" s="33">
        <f t="shared" si="15"/>
        <v>0.32563775510204085</v>
      </c>
      <c r="P489" s="50">
        <v>7.3400000000000007E-2</v>
      </c>
      <c r="Q489" s="50">
        <v>2.0988149037016106E-3</v>
      </c>
      <c r="R489" s="51">
        <v>1.103E-2</v>
      </c>
      <c r="S489" s="51">
        <v>2.5605538463387172E-4</v>
      </c>
      <c r="T489" s="51">
        <v>0.72148999999999996</v>
      </c>
      <c r="U489" s="52">
        <v>90.661829999999995</v>
      </c>
      <c r="V489" s="52">
        <v>2.1046646401542359</v>
      </c>
      <c r="W489" s="53">
        <v>4.8059999999999999E-2</v>
      </c>
      <c r="X489" s="53">
        <v>1.1716678027495677E-3</v>
      </c>
      <c r="Y489" s="52">
        <v>0.45784776739834926</v>
      </c>
      <c r="Z489" s="54">
        <v>3.2529999999999998E-3</v>
      </c>
      <c r="AA489" s="54">
        <v>1.0234160248891942E-4</v>
      </c>
      <c r="AB489" s="55">
        <v>70.657970351656701</v>
      </c>
      <c r="AC489" s="55">
        <v>1.637590867814009</v>
      </c>
      <c r="AD489" s="33">
        <v>0.98323001300232959</v>
      </c>
      <c r="AE489" s="56">
        <v>71.920780586476454</v>
      </c>
      <c r="AF489" s="56">
        <v>2.1288678160484422</v>
      </c>
      <c r="AG489" s="56">
        <v>70.71467003117894</v>
      </c>
      <c r="AH489" s="56">
        <v>1.6504277714666458</v>
      </c>
      <c r="AI489" s="56">
        <v>102.22373261620746</v>
      </c>
      <c r="AJ489" s="56">
        <v>57.645305339844882</v>
      </c>
      <c r="AK489" s="97"/>
    </row>
    <row r="490" spans="1:37" s="18" customFormat="1" ht="12.9" x14ac:dyDescent="0.2">
      <c r="A490" s="22" t="s">
        <v>2638</v>
      </c>
      <c r="B490" s="102">
        <v>45.625703000000001</v>
      </c>
      <c r="C490" s="102">
        <v>-113.32928800000001</v>
      </c>
      <c r="D490" s="102" t="s">
        <v>1938</v>
      </c>
      <c r="E490" s="22" t="s">
        <v>1912</v>
      </c>
      <c r="F490" s="22" t="s">
        <v>1909</v>
      </c>
      <c r="G490" s="140" t="s">
        <v>2657</v>
      </c>
      <c r="H490" s="140" t="s">
        <v>1911</v>
      </c>
      <c r="I490" s="140" t="s">
        <v>1906</v>
      </c>
      <c r="J490" s="140" t="s">
        <v>1901</v>
      </c>
      <c r="K490" s="22" t="s">
        <v>452</v>
      </c>
      <c r="L490" s="148">
        <v>42754.761236863429</v>
      </c>
      <c r="M490" s="49">
        <v>225.2</v>
      </c>
      <c r="N490" s="49">
        <v>52.7</v>
      </c>
      <c r="O490" s="33">
        <f t="shared" si="15"/>
        <v>0.23401420959147426</v>
      </c>
      <c r="P490" s="50">
        <v>7.5399999999999995E-2</v>
      </c>
      <c r="Q490" s="50">
        <v>3.7194171586419286E-3</v>
      </c>
      <c r="R490" s="51">
        <v>1.089E-2</v>
      </c>
      <c r="S490" s="51">
        <v>2.5364707764924079E-4</v>
      </c>
      <c r="T490" s="51">
        <v>0.47466999999999998</v>
      </c>
      <c r="U490" s="52">
        <v>91.827359999999999</v>
      </c>
      <c r="V490" s="52">
        <v>2.1388190441137933</v>
      </c>
      <c r="W490" s="53">
        <v>4.99E-2</v>
      </c>
      <c r="X490" s="53">
        <v>2.2351742661367593E-3</v>
      </c>
      <c r="Y490" s="52">
        <v>0.4688756570344475</v>
      </c>
      <c r="Z490" s="54">
        <v>3.5200000000000001E-3</v>
      </c>
      <c r="AA490" s="54">
        <v>1.2229538012533425E-4</v>
      </c>
      <c r="AB490" s="55">
        <v>69.602002559125907</v>
      </c>
      <c r="AC490" s="55">
        <v>1.6273211027561927</v>
      </c>
      <c r="AD490" s="33">
        <v>0.94595698562430375</v>
      </c>
      <c r="AE490" s="56">
        <v>73.810920844230679</v>
      </c>
      <c r="AF490" s="56">
        <v>3.769627080763716</v>
      </c>
      <c r="AG490" s="56">
        <v>69.821956187962542</v>
      </c>
      <c r="AH490" s="56">
        <v>1.6349067827099564</v>
      </c>
      <c r="AI490" s="56">
        <v>190.3377374512859</v>
      </c>
      <c r="AJ490" s="56">
        <v>104.20474962777318</v>
      </c>
      <c r="AK490" s="97"/>
    </row>
    <row r="491" spans="1:37" s="18" customFormat="1" ht="12.9" x14ac:dyDescent="0.2">
      <c r="A491" s="22" t="s">
        <v>2638</v>
      </c>
      <c r="B491" s="102">
        <v>45.625703000000001</v>
      </c>
      <c r="C491" s="102">
        <v>-113.32928800000001</v>
      </c>
      <c r="D491" s="102" t="s">
        <v>1938</v>
      </c>
      <c r="E491" s="22" t="s">
        <v>1912</v>
      </c>
      <c r="F491" s="22" t="s">
        <v>1909</v>
      </c>
      <c r="G491" s="140" t="s">
        <v>2657</v>
      </c>
      <c r="H491" s="140" t="s">
        <v>1911</v>
      </c>
      <c r="I491" s="140" t="s">
        <v>1906</v>
      </c>
      <c r="J491" s="140" t="s">
        <v>1901</v>
      </c>
      <c r="K491" s="22" t="s">
        <v>453</v>
      </c>
      <c r="L491" s="148">
        <v>42754.761688171297</v>
      </c>
      <c r="M491" s="49">
        <v>518</v>
      </c>
      <c r="N491" s="49">
        <v>247.9</v>
      </c>
      <c r="O491" s="33">
        <f t="shared" si="15"/>
        <v>0.47857142857142859</v>
      </c>
      <c r="P491" s="50">
        <v>0.22600000000000001</v>
      </c>
      <c r="Q491" s="50">
        <v>6.515696739413214E-2</v>
      </c>
      <c r="R491" s="51">
        <v>2.0199999999999999E-2</v>
      </c>
      <c r="S491" s="51">
        <v>4.0203502334995641E-3</v>
      </c>
      <c r="T491" s="51">
        <v>0.99717999999999996</v>
      </c>
      <c r="U491" s="52">
        <v>49.504950000000001</v>
      </c>
      <c r="V491" s="52">
        <v>9.8528331352662732</v>
      </c>
      <c r="W491" s="53">
        <v>7.1999999999999995E-2</v>
      </c>
      <c r="X491" s="53">
        <v>6.9507985152786568E-3</v>
      </c>
      <c r="Y491" s="52">
        <v>0.56040246078676847</v>
      </c>
      <c r="Z491" s="54">
        <v>6.4999999999999997E-3</v>
      </c>
      <c r="AA491" s="54">
        <v>1.2070211265756698E-3</v>
      </c>
      <c r="AB491" s="55">
        <v>125.11241635537326</v>
      </c>
      <c r="AC491" s="55">
        <v>24.768022206826899</v>
      </c>
      <c r="AD491" s="33">
        <v>0.62312844394401168</v>
      </c>
      <c r="AE491" s="56">
        <v>206.89123979694332</v>
      </c>
      <c r="AF491" s="56">
        <v>64.093187313292148</v>
      </c>
      <c r="AG491" s="56">
        <v>128.91981632031667</v>
      </c>
      <c r="AH491" s="56">
        <v>25.864884583355686</v>
      </c>
      <c r="AI491" s="56">
        <v>985.94052790944033</v>
      </c>
      <c r="AJ491" s="56">
        <v>196.47582205026609</v>
      </c>
      <c r="AK491" s="97"/>
    </row>
    <row r="492" spans="1:37" s="18" customFormat="1" ht="12.9" x14ac:dyDescent="0.2">
      <c r="A492" s="22" t="s">
        <v>2638</v>
      </c>
      <c r="B492" s="102">
        <v>45.625703000000001</v>
      </c>
      <c r="C492" s="102">
        <v>-113.32928800000001</v>
      </c>
      <c r="D492" s="102" t="s">
        <v>1938</v>
      </c>
      <c r="E492" s="22" t="s">
        <v>1912</v>
      </c>
      <c r="F492" s="22" t="s">
        <v>1909</v>
      </c>
      <c r="G492" s="140" t="s">
        <v>2657</v>
      </c>
      <c r="H492" s="140" t="s">
        <v>1911</v>
      </c>
      <c r="I492" s="140" t="s">
        <v>1906</v>
      </c>
      <c r="J492" s="140" t="s">
        <v>1901</v>
      </c>
      <c r="K492" s="22" t="s">
        <v>454</v>
      </c>
      <c r="L492" s="148">
        <v>42754.762132962962</v>
      </c>
      <c r="M492" s="49">
        <v>793</v>
      </c>
      <c r="N492" s="49">
        <v>377</v>
      </c>
      <c r="O492" s="33">
        <f t="shared" si="15"/>
        <v>0.47540983606557374</v>
      </c>
      <c r="P492" s="50">
        <v>7.0000000000000007E-2</v>
      </c>
      <c r="Q492" s="50">
        <v>2.2022715545545238E-3</v>
      </c>
      <c r="R492" s="51">
        <v>1.0580000000000001E-2</v>
      </c>
      <c r="S492" s="51">
        <v>2.483436328960338E-4</v>
      </c>
      <c r="T492" s="51">
        <v>0.38973999999999998</v>
      </c>
      <c r="U492" s="52">
        <v>94.517960000000002</v>
      </c>
      <c r="V492" s="52">
        <v>2.2186138629560217</v>
      </c>
      <c r="W492" s="53">
        <v>4.8379999999999999E-2</v>
      </c>
      <c r="X492" s="53">
        <v>1.3351590766646497E-3</v>
      </c>
      <c r="Y492" s="52">
        <v>0.31512191158370489</v>
      </c>
      <c r="Z492" s="54">
        <v>3.264E-3</v>
      </c>
      <c r="AA492" s="54">
        <v>9.9430771896832831E-5</v>
      </c>
      <c r="AB492" s="55">
        <v>67.758039333232801</v>
      </c>
      <c r="AC492" s="55">
        <v>1.5889888852751717</v>
      </c>
      <c r="AD492" s="33">
        <v>0.98755954376236144</v>
      </c>
      <c r="AE492" s="56">
        <v>68.699445066573446</v>
      </c>
      <c r="AF492" s="56">
        <v>2.233690520407337</v>
      </c>
      <c r="AG492" s="56">
        <v>67.844792626672685</v>
      </c>
      <c r="AH492" s="56">
        <v>1.6007271601642941</v>
      </c>
      <c r="AI492" s="56">
        <v>117.89247983876744</v>
      </c>
      <c r="AJ492" s="56">
        <v>65.064591648534645</v>
      </c>
      <c r="AK492" s="97"/>
    </row>
    <row r="493" spans="1:37" s="18" customFormat="1" ht="12.9" x14ac:dyDescent="0.2">
      <c r="A493" s="22" t="s">
        <v>2638</v>
      </c>
      <c r="B493" s="102">
        <v>45.625703000000001</v>
      </c>
      <c r="C493" s="102">
        <v>-113.32928800000001</v>
      </c>
      <c r="D493" s="102" t="s">
        <v>1938</v>
      </c>
      <c r="E493" s="22" t="s">
        <v>1912</v>
      </c>
      <c r="F493" s="22" t="s">
        <v>1909</v>
      </c>
      <c r="G493" s="140" t="s">
        <v>2657</v>
      </c>
      <c r="H493" s="140" t="s">
        <v>1911</v>
      </c>
      <c r="I493" s="140" t="s">
        <v>1906</v>
      </c>
      <c r="J493" s="140" t="s">
        <v>1901</v>
      </c>
      <c r="K493" s="22" t="s">
        <v>455</v>
      </c>
      <c r="L493" s="148">
        <v>42754.762577314817</v>
      </c>
      <c r="M493" s="49">
        <v>640</v>
      </c>
      <c r="N493" s="49">
        <v>306.10000000000002</v>
      </c>
      <c r="O493" s="33">
        <f t="shared" si="15"/>
        <v>0.47828125000000005</v>
      </c>
      <c r="P493" s="50">
        <v>9.23</v>
      </c>
      <c r="Q493" s="50">
        <v>0.2578316505008646</v>
      </c>
      <c r="R493" s="51">
        <v>0.42570000000000002</v>
      </c>
      <c r="S493" s="51">
        <v>1.1820668170623858E-2</v>
      </c>
      <c r="T493" s="51">
        <v>0.97977000000000003</v>
      </c>
      <c r="U493" s="52">
        <v>2.349072</v>
      </c>
      <c r="V493" s="52">
        <v>6.5228100394202043E-2</v>
      </c>
      <c r="W493" s="53">
        <v>0.15753</v>
      </c>
      <c r="X493" s="53">
        <v>3.205367429796466E-3</v>
      </c>
      <c r="Y493" s="52">
        <v>0.54510890149512337</v>
      </c>
      <c r="Z493" s="54">
        <v>0.11700000000000001</v>
      </c>
      <c r="AA493" s="54">
        <v>3.3519546536312211E-3</v>
      </c>
      <c r="AB493" s="55">
        <v>2429.3201141006557</v>
      </c>
      <c r="AC493" s="55">
        <v>34.495792333147399</v>
      </c>
      <c r="AD493" s="33">
        <v>0.94112919564567787</v>
      </c>
      <c r="AE493" s="56">
        <v>2361.0951718165561</v>
      </c>
      <c r="AF493" s="56">
        <v>232.91803441322682</v>
      </c>
      <c r="AG493" s="56">
        <v>2286.3040849494164</v>
      </c>
      <c r="AH493" s="56">
        <v>75.754067993887816</v>
      </c>
      <c r="AI493" s="56">
        <v>2429.3201141006557</v>
      </c>
      <c r="AJ493" s="56">
        <v>34.495792333147399</v>
      </c>
      <c r="AK493" s="97"/>
    </row>
    <row r="494" spans="1:37" s="18" customFormat="1" ht="12.9" x14ac:dyDescent="0.2">
      <c r="A494" s="22" t="s">
        <v>2638</v>
      </c>
      <c r="B494" s="102">
        <v>45.625703000000001</v>
      </c>
      <c r="C494" s="102">
        <v>-113.32928800000001</v>
      </c>
      <c r="D494" s="102" t="s">
        <v>1938</v>
      </c>
      <c r="E494" s="22" t="s">
        <v>1912</v>
      </c>
      <c r="F494" s="22" t="s">
        <v>1909</v>
      </c>
      <c r="G494" s="140" t="s">
        <v>2657</v>
      </c>
      <c r="H494" s="140" t="s">
        <v>1911</v>
      </c>
      <c r="I494" s="140" t="s">
        <v>1906</v>
      </c>
      <c r="J494" s="140" t="s">
        <v>1901</v>
      </c>
      <c r="K494" s="22" t="s">
        <v>497</v>
      </c>
      <c r="L494" s="148">
        <v>42754.763021365739</v>
      </c>
      <c r="M494" s="49">
        <v>368.1</v>
      </c>
      <c r="N494" s="49">
        <v>178</v>
      </c>
      <c r="O494" s="33">
        <f t="shared" si="15"/>
        <v>0.48356424884542243</v>
      </c>
      <c r="P494" s="50">
        <v>2.96</v>
      </c>
      <c r="Q494" s="50">
        <v>0.14284481089630102</v>
      </c>
      <c r="R494" s="51">
        <v>0.2024</v>
      </c>
      <c r="S494" s="51">
        <v>1.0418555754038081E-2</v>
      </c>
      <c r="T494" s="51">
        <v>0.99578</v>
      </c>
      <c r="U494" s="52">
        <v>4.9407110000000003</v>
      </c>
      <c r="V494" s="52">
        <v>0.25432346143879137</v>
      </c>
      <c r="W494" s="53">
        <v>0.10642</v>
      </c>
      <c r="X494" s="53">
        <v>2.1714019802883113E-3</v>
      </c>
      <c r="Y494" s="52">
        <v>0.68467371172313951</v>
      </c>
      <c r="Z494" s="54">
        <v>3.9800000000000002E-2</v>
      </c>
      <c r="AA494" s="54">
        <v>3.007260547408555E-3</v>
      </c>
      <c r="AB494" s="55">
        <v>1147.3941864803262</v>
      </c>
      <c r="AC494" s="55">
        <v>57.389257901114547</v>
      </c>
      <c r="AD494" s="33">
        <v>0.85028451878658862</v>
      </c>
      <c r="AE494" s="56">
        <v>1397.4148604014715</v>
      </c>
      <c r="AF494" s="56">
        <v>135.57455663356703</v>
      </c>
      <c r="AG494" s="56">
        <v>1188.2002221216931</v>
      </c>
      <c r="AH494" s="56">
        <v>66.814869595763511</v>
      </c>
      <c r="AI494" s="56">
        <v>1738.9776327080554</v>
      </c>
      <c r="AJ494" s="56">
        <v>37.40349479104291</v>
      </c>
      <c r="AK494" s="97"/>
    </row>
    <row r="495" spans="1:37" s="18" customFormat="1" ht="12.9" x14ac:dyDescent="0.2">
      <c r="A495" s="22" t="s">
        <v>2638</v>
      </c>
      <c r="B495" s="102">
        <v>45.625703000000001</v>
      </c>
      <c r="C495" s="102">
        <v>-113.32928800000001</v>
      </c>
      <c r="D495" s="102" t="s">
        <v>1938</v>
      </c>
      <c r="E495" s="22" t="s">
        <v>1912</v>
      </c>
      <c r="F495" s="22" t="s">
        <v>1909</v>
      </c>
      <c r="G495" s="140" t="s">
        <v>2657</v>
      </c>
      <c r="H495" s="140" t="s">
        <v>1911</v>
      </c>
      <c r="I495" s="140" t="s">
        <v>1906</v>
      </c>
      <c r="J495" s="140" t="s">
        <v>1901</v>
      </c>
      <c r="K495" s="22" t="s">
        <v>498</v>
      </c>
      <c r="L495" s="148">
        <v>42754.764511944442</v>
      </c>
      <c r="M495" s="49">
        <v>457</v>
      </c>
      <c r="N495" s="49">
        <v>326.39999999999998</v>
      </c>
      <c r="O495" s="33">
        <f t="shared" si="15"/>
        <v>0.71422319474835883</v>
      </c>
      <c r="P495" s="50">
        <v>0.67</v>
      </c>
      <c r="Q495" s="50">
        <v>0.18049808863253927</v>
      </c>
      <c r="R495" s="51">
        <v>5.3999999999999999E-2</v>
      </c>
      <c r="S495" s="51">
        <v>1.3044784398371633E-2</v>
      </c>
      <c r="T495" s="51">
        <v>0.99919000000000002</v>
      </c>
      <c r="U495" s="52">
        <v>18.518519999999999</v>
      </c>
      <c r="V495" s="52">
        <v>4.4735201632987147</v>
      </c>
      <c r="W495" s="53">
        <v>8.7800000000000003E-2</v>
      </c>
      <c r="X495" s="53">
        <v>4.9237725373944725E-3</v>
      </c>
      <c r="Y495" s="52">
        <v>0.66095713481860807</v>
      </c>
      <c r="Z495" s="54">
        <v>1.1900000000000001E-2</v>
      </c>
      <c r="AA495" s="54">
        <v>3.1091227058448493E-3</v>
      </c>
      <c r="AB495" s="55">
        <v>324.28755463028409</v>
      </c>
      <c r="AC495" s="55">
        <v>77.160820928989821</v>
      </c>
      <c r="AD495" s="33">
        <v>0.65109396966208832</v>
      </c>
      <c r="AE495" s="56">
        <v>520.71241958538224</v>
      </c>
      <c r="AF495" s="56">
        <v>168.4890678024608</v>
      </c>
      <c r="AG495" s="56">
        <v>339.03271632019749</v>
      </c>
      <c r="AH495" s="56">
        <v>83.548325298662633</v>
      </c>
      <c r="AI495" s="56">
        <v>1378.1116941262185</v>
      </c>
      <c r="AJ495" s="56">
        <v>107.80068111826434</v>
      </c>
      <c r="AK495" s="97"/>
    </row>
    <row r="496" spans="1:37" s="18" customFormat="1" ht="12.9" x14ac:dyDescent="0.2">
      <c r="A496" s="22" t="s">
        <v>2638</v>
      </c>
      <c r="B496" s="102">
        <v>45.625703000000001</v>
      </c>
      <c r="C496" s="102">
        <v>-113.32928800000001</v>
      </c>
      <c r="D496" s="102" t="s">
        <v>1938</v>
      </c>
      <c r="E496" s="22" t="s">
        <v>1912</v>
      </c>
      <c r="F496" s="22" t="s">
        <v>1909</v>
      </c>
      <c r="G496" s="140" t="s">
        <v>2657</v>
      </c>
      <c r="H496" s="140" t="s">
        <v>1911</v>
      </c>
      <c r="I496" s="140" t="s">
        <v>1906</v>
      </c>
      <c r="J496" s="140" t="s">
        <v>1901</v>
      </c>
      <c r="K496" s="22" t="s">
        <v>499</v>
      </c>
      <c r="L496" s="148">
        <v>42754.764956932871</v>
      </c>
      <c r="M496" s="49">
        <v>302</v>
      </c>
      <c r="N496" s="49">
        <v>155.9</v>
      </c>
      <c r="O496" s="33">
        <f t="shared" si="15"/>
        <v>0.51622516556291398</v>
      </c>
      <c r="P496" s="50">
        <v>7.3800000000000004E-2</v>
      </c>
      <c r="Q496" s="50">
        <v>2.6492595191864462E-3</v>
      </c>
      <c r="R496" s="51">
        <v>1.102E-2</v>
      </c>
      <c r="S496" s="51">
        <v>2.7834539694415641E-4</v>
      </c>
      <c r="T496" s="51">
        <v>0.34644999999999998</v>
      </c>
      <c r="U496" s="52">
        <v>90.744100000000003</v>
      </c>
      <c r="V496" s="52">
        <v>2.2920331351051626</v>
      </c>
      <c r="W496" s="53">
        <v>4.8599999999999997E-2</v>
      </c>
      <c r="X496" s="53">
        <v>1.4679182538547574E-3</v>
      </c>
      <c r="Y496" s="52">
        <v>0.38660481407215563</v>
      </c>
      <c r="Z496" s="54">
        <v>3.3800000000000002E-3</v>
      </c>
      <c r="AA496" s="54">
        <v>1.0782281762224542E-4</v>
      </c>
      <c r="AB496" s="55">
        <v>70.545921421055823</v>
      </c>
      <c r="AC496" s="55">
        <v>1.7801458641835501</v>
      </c>
      <c r="AD496" s="33">
        <v>0.97720329036208498</v>
      </c>
      <c r="AE496" s="56">
        <v>72.299090223213838</v>
      </c>
      <c r="AF496" s="56">
        <v>2.6864562287730998</v>
      </c>
      <c r="AG496" s="56">
        <v>70.650908856309812</v>
      </c>
      <c r="AH496" s="56">
        <v>1.7940800390074751</v>
      </c>
      <c r="AI496" s="56">
        <v>128.57855223248629</v>
      </c>
      <c r="AJ496" s="56">
        <v>71.069331105156806</v>
      </c>
      <c r="AK496" s="97"/>
    </row>
    <row r="497" spans="1:37" s="18" customFormat="1" ht="12.9" x14ac:dyDescent="0.2">
      <c r="A497" s="22" t="s">
        <v>2638</v>
      </c>
      <c r="B497" s="102">
        <v>45.625703000000001</v>
      </c>
      <c r="C497" s="102">
        <v>-113.32928800000001</v>
      </c>
      <c r="D497" s="102" t="s">
        <v>1938</v>
      </c>
      <c r="E497" s="22" t="s">
        <v>1912</v>
      </c>
      <c r="F497" s="22" t="s">
        <v>1909</v>
      </c>
      <c r="G497" s="140" t="s">
        <v>2657</v>
      </c>
      <c r="H497" s="140" t="s">
        <v>1911</v>
      </c>
      <c r="I497" s="140" t="s">
        <v>1906</v>
      </c>
      <c r="J497" s="140" t="s">
        <v>1901</v>
      </c>
      <c r="K497" s="22" t="s">
        <v>500</v>
      </c>
      <c r="L497" s="148">
        <v>42754.765402337965</v>
      </c>
      <c r="M497" s="49">
        <v>1016</v>
      </c>
      <c r="N497" s="49">
        <v>675</v>
      </c>
      <c r="O497" s="33">
        <f t="shared" si="15"/>
        <v>0.66437007874015752</v>
      </c>
      <c r="P497" s="50">
        <v>6.88E-2</v>
      </c>
      <c r="Q497" s="50">
        <v>1.9630017829844171E-3</v>
      </c>
      <c r="R497" s="51">
        <v>1.057E-2</v>
      </c>
      <c r="S497" s="51">
        <v>2.6512253770662349E-4</v>
      </c>
      <c r="T497" s="51">
        <v>0.58330000000000004</v>
      </c>
      <c r="U497" s="52">
        <v>94.607380000000006</v>
      </c>
      <c r="V497" s="52">
        <v>2.3729941938628425</v>
      </c>
      <c r="W497" s="53">
        <v>4.7480000000000001E-2</v>
      </c>
      <c r="X497" s="53">
        <v>1.1738143635175028E-3</v>
      </c>
      <c r="Y497" s="52">
        <v>0.49337980385900537</v>
      </c>
      <c r="Z497" s="54">
        <v>3.1719999999999999E-3</v>
      </c>
      <c r="AA497" s="54">
        <v>7.6639634654661543E-5</v>
      </c>
      <c r="AB497" s="55">
        <v>67.771339391857467</v>
      </c>
      <c r="AC497" s="55">
        <v>1.696840682149606</v>
      </c>
      <c r="AD497" s="33">
        <v>1.0032703401154608</v>
      </c>
      <c r="AE497" s="56">
        <v>67.560058689388441</v>
      </c>
      <c r="AF497" s="56">
        <v>1.9912449740292533</v>
      </c>
      <c r="AG497" s="56">
        <v>67.781003059523229</v>
      </c>
      <c r="AH497" s="56">
        <v>1.7088631680076751</v>
      </c>
      <c r="AI497" s="56">
        <v>73.437330587443043</v>
      </c>
      <c r="AJ497" s="56">
        <v>58.771575052997754</v>
      </c>
      <c r="AK497" s="97"/>
    </row>
    <row r="498" spans="1:37" s="18" customFormat="1" ht="12.9" x14ac:dyDescent="0.2">
      <c r="A498" s="22" t="s">
        <v>2638</v>
      </c>
      <c r="B498" s="102">
        <v>45.625703000000001</v>
      </c>
      <c r="C498" s="102">
        <v>-113.32928800000001</v>
      </c>
      <c r="D498" s="102" t="s">
        <v>1938</v>
      </c>
      <c r="E498" s="22" t="s">
        <v>1912</v>
      </c>
      <c r="F498" s="22" t="s">
        <v>1909</v>
      </c>
      <c r="G498" s="140" t="s">
        <v>2657</v>
      </c>
      <c r="H498" s="140" t="s">
        <v>1911</v>
      </c>
      <c r="I498" s="140" t="s">
        <v>1906</v>
      </c>
      <c r="J498" s="140" t="s">
        <v>1901</v>
      </c>
      <c r="K498" s="22" t="s">
        <v>501</v>
      </c>
      <c r="L498" s="148">
        <v>42754.765851736112</v>
      </c>
      <c r="M498" s="49">
        <v>214.8</v>
      </c>
      <c r="N498" s="49">
        <v>65.900000000000006</v>
      </c>
      <c r="O498" s="33">
        <f t="shared" si="15"/>
        <v>0.30679702048417135</v>
      </c>
      <c r="P498" s="50">
        <v>7.0300000000000001E-2</v>
      </c>
      <c r="Q498" s="50">
        <v>3.2228614614965997E-3</v>
      </c>
      <c r="R498" s="51">
        <v>1.061E-2</v>
      </c>
      <c r="S498" s="51">
        <v>3.0566131583829837E-4</v>
      </c>
      <c r="T498" s="51">
        <v>0.32277</v>
      </c>
      <c r="U498" s="52">
        <v>94.250709999999998</v>
      </c>
      <c r="V498" s="52">
        <v>2.7152492979486507</v>
      </c>
      <c r="W498" s="53">
        <v>4.7600000000000003E-2</v>
      </c>
      <c r="X498" s="53">
        <v>1.9484106343376389E-3</v>
      </c>
      <c r="Y498" s="52">
        <v>0.39631480486876863</v>
      </c>
      <c r="Z498" s="54">
        <v>3.4299999999999999E-3</v>
      </c>
      <c r="AA498" s="54">
        <v>1.5590368821807903E-4</v>
      </c>
      <c r="AB498" s="55">
        <v>68.016571812322951</v>
      </c>
      <c r="AC498" s="55">
        <v>1.959689013740842</v>
      </c>
      <c r="AD498" s="33">
        <v>0.9862586513262831</v>
      </c>
      <c r="AE498" s="56">
        <v>68.984092002023559</v>
      </c>
      <c r="AF498" s="56">
        <v>3.2671769051519393</v>
      </c>
      <c r="AG498" s="56">
        <v>68.036157540883991</v>
      </c>
      <c r="AH498" s="56">
        <v>1.9701183621938754</v>
      </c>
      <c r="AI498" s="56">
        <v>79.434647935399695</v>
      </c>
      <c r="AJ498" s="56">
        <v>97.199609542761067</v>
      </c>
      <c r="AK498" s="97"/>
    </row>
    <row r="499" spans="1:37" s="18" customFormat="1" ht="12.9" x14ac:dyDescent="0.2">
      <c r="A499" s="22" t="s">
        <v>2638</v>
      </c>
      <c r="B499" s="102">
        <v>45.625703000000001</v>
      </c>
      <c r="C499" s="102">
        <v>-113.32928800000001</v>
      </c>
      <c r="D499" s="102" t="s">
        <v>1938</v>
      </c>
      <c r="E499" s="22" t="s">
        <v>1912</v>
      </c>
      <c r="F499" s="22" t="s">
        <v>1909</v>
      </c>
      <c r="G499" s="140" t="s">
        <v>2657</v>
      </c>
      <c r="H499" s="140" t="s">
        <v>1911</v>
      </c>
      <c r="I499" s="140" t="s">
        <v>1906</v>
      </c>
      <c r="J499" s="140" t="s">
        <v>1901</v>
      </c>
      <c r="K499" s="22" t="s">
        <v>502</v>
      </c>
      <c r="L499" s="148">
        <v>42754.76629821759</v>
      </c>
      <c r="M499" s="49">
        <v>997</v>
      </c>
      <c r="N499" s="49">
        <v>449</v>
      </c>
      <c r="O499" s="33">
        <f t="shared" si="15"/>
        <v>0.45035105315947843</v>
      </c>
      <c r="P499" s="50">
        <v>7.1499999999999994E-2</v>
      </c>
      <c r="Q499" s="50">
        <v>2.0724140512938046E-3</v>
      </c>
      <c r="R499" s="51">
        <v>1.055E-2</v>
      </c>
      <c r="S499" s="51">
        <v>2.6480370088048243E-4</v>
      </c>
      <c r="T499" s="51">
        <v>0.74194000000000004</v>
      </c>
      <c r="U499" s="52">
        <v>94.786730000000006</v>
      </c>
      <c r="V499" s="52">
        <v>2.3791353312103034</v>
      </c>
      <c r="W499" s="53">
        <v>4.8680000000000001E-2</v>
      </c>
      <c r="X499" s="53">
        <v>1.1875592448379155E-3</v>
      </c>
      <c r="Y499" s="52">
        <v>0.5107064343837926</v>
      </c>
      <c r="Z499" s="54">
        <v>3.1470000000000001E-3</v>
      </c>
      <c r="AA499" s="54">
        <v>9.2657668867719733E-5</v>
      </c>
      <c r="AB499" s="55">
        <v>67.540931012340565</v>
      </c>
      <c r="AC499" s="55">
        <v>1.6923502138247282</v>
      </c>
      <c r="AD499" s="33">
        <v>0.96479757341331007</v>
      </c>
      <c r="AE499" s="56">
        <v>70.12188245062147</v>
      </c>
      <c r="AF499" s="56">
        <v>2.1021166305801868</v>
      </c>
      <c r="AG499" s="56">
        <v>67.653422031532969</v>
      </c>
      <c r="AH499" s="56">
        <v>1.706808358219245</v>
      </c>
      <c r="AI499" s="56">
        <v>132.44718494556633</v>
      </c>
      <c r="AJ499" s="56">
        <v>57.360127766327444</v>
      </c>
      <c r="AK499" s="97"/>
    </row>
    <row r="500" spans="1:37" s="18" customFormat="1" ht="12.9" x14ac:dyDescent="0.2">
      <c r="A500" s="22" t="s">
        <v>2638</v>
      </c>
      <c r="B500" s="102">
        <v>45.625703000000001</v>
      </c>
      <c r="C500" s="102">
        <v>-113.32928800000001</v>
      </c>
      <c r="D500" s="102" t="s">
        <v>1938</v>
      </c>
      <c r="E500" s="22" t="s">
        <v>1912</v>
      </c>
      <c r="F500" s="22" t="s">
        <v>1909</v>
      </c>
      <c r="G500" s="140" t="s">
        <v>2657</v>
      </c>
      <c r="H500" s="140" t="s">
        <v>1911</v>
      </c>
      <c r="I500" s="140" t="s">
        <v>1906</v>
      </c>
      <c r="J500" s="140" t="s">
        <v>1901</v>
      </c>
      <c r="K500" s="22" t="s">
        <v>503</v>
      </c>
      <c r="L500" s="148">
        <v>42754.766746145833</v>
      </c>
      <c r="M500" s="49">
        <v>110.7</v>
      </c>
      <c r="N500" s="49">
        <v>41.1</v>
      </c>
      <c r="O500" s="33">
        <f t="shared" si="15"/>
        <v>0.37127371273712739</v>
      </c>
      <c r="P500" s="50">
        <v>7.6799999999999993E-2</v>
      </c>
      <c r="Q500" s="50">
        <v>4.7549233432306768E-3</v>
      </c>
      <c r="R500" s="51">
        <v>1.093E-2</v>
      </c>
      <c r="S500" s="51">
        <v>3.7932302856536409E-4</v>
      </c>
      <c r="T500" s="51">
        <v>0.18093999999999999</v>
      </c>
      <c r="U500" s="52">
        <v>91.491309999999999</v>
      </c>
      <c r="V500" s="52">
        <v>3.1751835681456972</v>
      </c>
      <c r="W500" s="53">
        <v>5.0700000000000002E-2</v>
      </c>
      <c r="X500" s="53">
        <v>3.1667327010658796E-3</v>
      </c>
      <c r="Y500" s="52">
        <v>0.51815261902742693</v>
      </c>
      <c r="Z500" s="54">
        <v>3.5599999999999998E-3</v>
      </c>
      <c r="AA500" s="54">
        <v>2.4076843646956718E-4</v>
      </c>
      <c r="AB500" s="55">
        <v>69.785852672050481</v>
      </c>
      <c r="AC500" s="55">
        <v>2.429394867207836</v>
      </c>
      <c r="AD500" s="33">
        <v>0.93271969962266421</v>
      </c>
      <c r="AE500" s="56">
        <v>75.131928627025715</v>
      </c>
      <c r="AF500" s="56">
        <v>4.8166262913908406</v>
      </c>
      <c r="AG500" s="56">
        <v>70.077029901070873</v>
      </c>
      <c r="AH500" s="56">
        <v>2.4448096939453419</v>
      </c>
      <c r="AI500" s="56">
        <v>227.21383541674103</v>
      </c>
      <c r="AJ500" s="56">
        <v>144.33101442746255</v>
      </c>
      <c r="AK500" s="97"/>
    </row>
    <row r="501" spans="1:37" s="18" customFormat="1" ht="12.9" x14ac:dyDescent="0.2">
      <c r="A501" s="22" t="s">
        <v>2638</v>
      </c>
      <c r="B501" s="102">
        <v>45.625703000000001</v>
      </c>
      <c r="C501" s="102">
        <v>-113.32928800000001</v>
      </c>
      <c r="D501" s="102" t="s">
        <v>1938</v>
      </c>
      <c r="E501" s="22" t="s">
        <v>1912</v>
      </c>
      <c r="F501" s="22" t="s">
        <v>1909</v>
      </c>
      <c r="G501" s="140" t="s">
        <v>2657</v>
      </c>
      <c r="H501" s="140" t="s">
        <v>1911</v>
      </c>
      <c r="I501" s="140" t="s">
        <v>1906</v>
      </c>
      <c r="J501" s="140" t="s">
        <v>1901</v>
      </c>
      <c r="K501" s="22" t="s">
        <v>504</v>
      </c>
      <c r="L501" s="148">
        <v>42754.767195590277</v>
      </c>
      <c r="M501" s="49">
        <v>117.1</v>
      </c>
      <c r="N501" s="49">
        <v>31.7</v>
      </c>
      <c r="O501" s="33">
        <f t="shared" si="15"/>
        <v>0.27070879590093938</v>
      </c>
      <c r="P501" s="50">
        <v>7.8399999999999997E-2</v>
      </c>
      <c r="Q501" s="50">
        <v>6.2983032635782156E-3</v>
      </c>
      <c r="R501" s="51">
        <v>1.1010000000000001E-2</v>
      </c>
      <c r="S501" s="51">
        <v>3.0428282896016333E-4</v>
      </c>
      <c r="T501" s="51">
        <v>0.69118000000000002</v>
      </c>
      <c r="U501" s="52">
        <v>90.826520000000002</v>
      </c>
      <c r="V501" s="52">
        <v>2.5101681113264425</v>
      </c>
      <c r="W501" s="53">
        <v>5.16E-2</v>
      </c>
      <c r="X501" s="53">
        <v>3.6489757466993387E-3</v>
      </c>
      <c r="Y501" s="52">
        <v>0.37398742924616046</v>
      </c>
      <c r="Z501" s="54">
        <v>3.8E-3</v>
      </c>
      <c r="AA501" s="54">
        <v>3.1918019988714841E-4</v>
      </c>
      <c r="AB501" s="55">
        <v>70.214458326191291</v>
      </c>
      <c r="AC501" s="55">
        <v>1.9607653474198408</v>
      </c>
      <c r="AD501" s="33">
        <v>0.92102767716663625</v>
      </c>
      <c r="AE501" s="56">
        <v>76.639550363918943</v>
      </c>
      <c r="AF501" s="56">
        <v>6.3751351391833806</v>
      </c>
      <c r="AG501" s="56">
        <v>70.587147050775698</v>
      </c>
      <c r="AH501" s="56">
        <v>1.9612347740786646</v>
      </c>
      <c r="AI501" s="56">
        <v>267.72452094707444</v>
      </c>
      <c r="AJ501" s="56">
        <v>162.21628485877625</v>
      </c>
      <c r="AK501" s="97"/>
    </row>
    <row r="502" spans="1:37" s="18" customFormat="1" ht="12.9" x14ac:dyDescent="0.2">
      <c r="A502" s="22" t="s">
        <v>2638</v>
      </c>
      <c r="B502" s="102">
        <v>45.625703000000001</v>
      </c>
      <c r="C502" s="102">
        <v>-113.32928800000001</v>
      </c>
      <c r="D502" s="102" t="s">
        <v>1938</v>
      </c>
      <c r="E502" s="22" t="s">
        <v>1912</v>
      </c>
      <c r="F502" s="22" t="s">
        <v>1909</v>
      </c>
      <c r="G502" s="140" t="s">
        <v>2657</v>
      </c>
      <c r="H502" s="140" t="s">
        <v>1911</v>
      </c>
      <c r="I502" s="140" t="s">
        <v>1906</v>
      </c>
      <c r="J502" s="140" t="s">
        <v>1901</v>
      </c>
      <c r="K502" s="22" t="s">
        <v>505</v>
      </c>
      <c r="L502" s="148">
        <v>42754.767637037039</v>
      </c>
      <c r="M502" s="49">
        <v>422</v>
      </c>
      <c r="N502" s="49">
        <v>180.9</v>
      </c>
      <c r="O502" s="33">
        <f t="shared" si="15"/>
        <v>0.42867298578199053</v>
      </c>
      <c r="P502" s="50">
        <v>1.5620000000000001</v>
      </c>
      <c r="Q502" s="50">
        <v>8.4952560879587385E-2</v>
      </c>
      <c r="R502" s="51">
        <v>0.11210000000000001</v>
      </c>
      <c r="S502" s="51">
        <v>6.0321276511691967E-3</v>
      </c>
      <c r="T502" s="51">
        <v>0.99644999999999995</v>
      </c>
      <c r="U502" s="52">
        <v>8.9206070000000004</v>
      </c>
      <c r="V502" s="52">
        <v>0.48001992420017275</v>
      </c>
      <c r="W502" s="53">
        <v>0.10113999999999999</v>
      </c>
      <c r="X502" s="53">
        <v>2.0434822827712501E-3</v>
      </c>
      <c r="Y502" s="52">
        <v>0.61100068451035483</v>
      </c>
      <c r="Z502" s="54">
        <v>2.8199999999999999E-2</v>
      </c>
      <c r="AA502" s="54">
        <v>2.8562380853143178E-3</v>
      </c>
      <c r="AB502" s="55">
        <v>651.45020409324741</v>
      </c>
      <c r="AC502" s="55">
        <v>34.23954550438787</v>
      </c>
      <c r="AD502" s="33">
        <v>0.71701106888932753</v>
      </c>
      <c r="AE502" s="56">
        <v>955.26039851199937</v>
      </c>
      <c r="AF502" s="56">
        <v>82.790540026332522</v>
      </c>
      <c r="AG502" s="56">
        <v>684.93227940473366</v>
      </c>
      <c r="AH502" s="56">
        <v>38.768781321918631</v>
      </c>
      <c r="AI502" s="56">
        <v>1645.1398306252445</v>
      </c>
      <c r="AJ502" s="56">
        <v>37.48076093755104</v>
      </c>
      <c r="AK502" s="97"/>
    </row>
    <row r="503" spans="1:37" s="18" customFormat="1" ht="12.9" x14ac:dyDescent="0.2">
      <c r="A503" s="22" t="s">
        <v>2638</v>
      </c>
      <c r="B503" s="102">
        <v>45.625703000000001</v>
      </c>
      <c r="C503" s="102">
        <v>-113.32928800000001</v>
      </c>
      <c r="D503" s="102" t="s">
        <v>1938</v>
      </c>
      <c r="E503" s="22" t="s">
        <v>1912</v>
      </c>
      <c r="F503" s="22" t="s">
        <v>1909</v>
      </c>
      <c r="G503" s="140" t="s">
        <v>2657</v>
      </c>
      <c r="H503" s="140" t="s">
        <v>1911</v>
      </c>
      <c r="I503" s="140" t="s">
        <v>1906</v>
      </c>
      <c r="J503" s="140" t="s">
        <v>1901</v>
      </c>
      <c r="K503" s="22" t="s">
        <v>506</v>
      </c>
      <c r="L503" s="148">
        <v>42754.768083912037</v>
      </c>
      <c r="M503" s="49">
        <v>1201</v>
      </c>
      <c r="N503" s="49">
        <v>549</v>
      </c>
      <c r="O503" s="33">
        <f t="shared" si="15"/>
        <v>0.45711906744379682</v>
      </c>
      <c r="P503" s="50">
        <v>6.7900000000000002E-2</v>
      </c>
      <c r="Q503" s="50">
        <v>2.0234040624650335E-3</v>
      </c>
      <c r="R503" s="51">
        <v>1.057E-2</v>
      </c>
      <c r="S503" s="51">
        <v>3.1239391799457299E-4</v>
      </c>
      <c r="T503" s="51">
        <v>0.84079000000000004</v>
      </c>
      <c r="U503" s="52">
        <v>94.607380000000006</v>
      </c>
      <c r="V503" s="52">
        <v>2.7960993871051438</v>
      </c>
      <c r="W503" s="53">
        <v>4.6760000000000003E-2</v>
      </c>
      <c r="X503" s="53">
        <v>1.0700462793729998E-3</v>
      </c>
      <c r="Y503" s="52">
        <v>0.39288904871353947</v>
      </c>
      <c r="Z503" s="54">
        <v>3.2959999999999999E-3</v>
      </c>
      <c r="AA503" s="54">
        <v>8.8467205223178612E-5</v>
      </c>
      <c r="AB503" s="55">
        <v>67.833031993143976</v>
      </c>
      <c r="AC503" s="55">
        <v>1.9997882813252583</v>
      </c>
      <c r="AD503" s="33">
        <v>1.0161356593095825</v>
      </c>
      <c r="AE503" s="56">
        <v>66.704679083477203</v>
      </c>
      <c r="AF503" s="56">
        <v>2.0524544221595638</v>
      </c>
      <c r="AG503" s="56">
        <v>67.781003059523229</v>
      </c>
      <c r="AH503" s="56">
        <v>2.0135060962083826</v>
      </c>
      <c r="AI503" s="56">
        <v>36.987150688897337</v>
      </c>
      <c r="AJ503" s="56">
        <v>54.77503428394126</v>
      </c>
      <c r="AK503" s="97"/>
    </row>
    <row r="504" spans="1:37" s="18" customFormat="1" ht="12.9" x14ac:dyDescent="0.2">
      <c r="A504" s="22" t="s">
        <v>2638</v>
      </c>
      <c r="B504" s="102">
        <v>45.625703000000001</v>
      </c>
      <c r="C504" s="102">
        <v>-113.32928800000001</v>
      </c>
      <c r="D504" s="102" t="s">
        <v>1938</v>
      </c>
      <c r="E504" s="22" t="s">
        <v>1912</v>
      </c>
      <c r="F504" s="22" t="s">
        <v>1909</v>
      </c>
      <c r="G504" s="140" t="s">
        <v>2657</v>
      </c>
      <c r="H504" s="140" t="s">
        <v>1911</v>
      </c>
      <c r="I504" s="140" t="s">
        <v>1906</v>
      </c>
      <c r="J504" s="140" t="s">
        <v>1901</v>
      </c>
      <c r="K504" s="22" t="s">
        <v>508</v>
      </c>
      <c r="L504" s="148">
        <v>42754.768528877314</v>
      </c>
      <c r="M504" s="49">
        <v>991</v>
      </c>
      <c r="N504" s="49">
        <v>576</v>
      </c>
      <c r="O504" s="33">
        <f t="shared" si="15"/>
        <v>0.58123107971745713</v>
      </c>
      <c r="P504" s="50">
        <v>6.8699999999999997E-2</v>
      </c>
      <c r="Q504" s="50">
        <v>2.5095569330063025E-3</v>
      </c>
      <c r="R504" s="51">
        <v>1.052E-2</v>
      </c>
      <c r="S504" s="51">
        <v>2.9726782536964875E-4</v>
      </c>
      <c r="T504" s="51">
        <v>0.80715000000000003</v>
      </c>
      <c r="U504" s="52">
        <v>95.057029999999997</v>
      </c>
      <c r="V504" s="52">
        <v>2.686064128356648</v>
      </c>
      <c r="W504" s="53">
        <v>4.7070000000000001E-2</v>
      </c>
      <c r="X504" s="53">
        <v>1.2036336485824913E-3</v>
      </c>
      <c r="Y504" s="52">
        <v>0.18208154650423822</v>
      </c>
      <c r="Z504" s="54">
        <v>3.1840000000000002E-3</v>
      </c>
      <c r="AA504" s="54">
        <v>9.6120457760041916E-5</v>
      </c>
      <c r="AB504" s="55">
        <v>67.486855087564436</v>
      </c>
      <c r="AC504" s="55">
        <v>1.9030471825397206</v>
      </c>
      <c r="AD504" s="33">
        <v>0.99995543866603143</v>
      </c>
      <c r="AE504" s="56">
        <v>67.465052087844811</v>
      </c>
      <c r="AF504" s="56">
        <v>2.5449695419638525</v>
      </c>
      <c r="AG504" s="56">
        <v>67.462045755127519</v>
      </c>
      <c r="AH504" s="56">
        <v>1.9160267529027342</v>
      </c>
      <c r="AI504" s="56">
        <v>52.779970240252744</v>
      </c>
      <c r="AJ504" s="56">
        <v>61.025695596416654</v>
      </c>
      <c r="AK504" s="97"/>
    </row>
    <row r="505" spans="1:37" s="18" customFormat="1" ht="12.9" x14ac:dyDescent="0.2">
      <c r="A505" s="22" t="s">
        <v>2638</v>
      </c>
      <c r="B505" s="102">
        <v>45.625703000000001</v>
      </c>
      <c r="C505" s="102">
        <v>-113.32928800000001</v>
      </c>
      <c r="D505" s="102" t="s">
        <v>1938</v>
      </c>
      <c r="E505" s="22" t="s">
        <v>1912</v>
      </c>
      <c r="F505" s="22" t="s">
        <v>1909</v>
      </c>
      <c r="G505" s="140" t="s">
        <v>2657</v>
      </c>
      <c r="H505" s="140" t="s">
        <v>1911</v>
      </c>
      <c r="I505" s="140" t="s">
        <v>1906</v>
      </c>
      <c r="J505" s="140" t="s">
        <v>1901</v>
      </c>
      <c r="K505" s="22" t="s">
        <v>509</v>
      </c>
      <c r="L505" s="148">
        <v>42754.769575185186</v>
      </c>
      <c r="M505" s="49">
        <v>408</v>
      </c>
      <c r="N505" s="49">
        <v>300</v>
      </c>
      <c r="O505" s="33">
        <f t="shared" si="15"/>
        <v>0.73529411764705888</v>
      </c>
      <c r="P505" s="50">
        <v>8.76</v>
      </c>
      <c r="Q505" s="50">
        <v>0.23726575817003179</v>
      </c>
      <c r="R505" s="51">
        <v>0.37240000000000001</v>
      </c>
      <c r="S505" s="51">
        <v>1.0428935899697534E-2</v>
      </c>
      <c r="T505" s="51">
        <v>0.99453000000000003</v>
      </c>
      <c r="U505" s="52">
        <v>2.6852849999999999</v>
      </c>
      <c r="V505" s="52">
        <v>7.5200491319804552E-2</v>
      </c>
      <c r="W505" s="53">
        <v>0.17029</v>
      </c>
      <c r="X505" s="53">
        <v>3.4208001461646367E-3</v>
      </c>
      <c r="Y505" s="52">
        <v>0.44993393033753115</v>
      </c>
      <c r="Z505" s="54">
        <v>0.1065</v>
      </c>
      <c r="AA505" s="54">
        <v>3.4390260249087968E-3</v>
      </c>
      <c r="AB505" s="55">
        <v>2560.4951779065968</v>
      </c>
      <c r="AC505" s="55">
        <v>33.612825118951619</v>
      </c>
      <c r="AD505" s="33">
        <v>0.79698784196535122</v>
      </c>
      <c r="AE505" s="56">
        <v>2313.3394937553953</v>
      </c>
      <c r="AF505" s="56">
        <v>216.17902342137722</v>
      </c>
      <c r="AG505" s="56">
        <v>2040.6835262024667</v>
      </c>
      <c r="AH505" s="56">
        <v>66.881094007519948</v>
      </c>
      <c r="AI505" s="56">
        <v>2560.4951779065968</v>
      </c>
      <c r="AJ505" s="56">
        <v>33.612825118951619</v>
      </c>
      <c r="AK505" s="97"/>
    </row>
    <row r="506" spans="1:37" s="18" customFormat="1" ht="12.9" x14ac:dyDescent="0.2">
      <c r="A506" s="22" t="s">
        <v>2638</v>
      </c>
      <c r="B506" s="102">
        <v>45.625703000000001</v>
      </c>
      <c r="C506" s="102">
        <v>-113.32928800000001</v>
      </c>
      <c r="D506" s="102" t="s">
        <v>1938</v>
      </c>
      <c r="E506" s="22" t="s">
        <v>1912</v>
      </c>
      <c r="F506" s="22" t="s">
        <v>1909</v>
      </c>
      <c r="G506" s="140" t="s">
        <v>2657</v>
      </c>
      <c r="H506" s="140" t="s">
        <v>1911</v>
      </c>
      <c r="I506" s="140" t="s">
        <v>1906</v>
      </c>
      <c r="J506" s="140" t="s">
        <v>1901</v>
      </c>
      <c r="K506" s="22" t="s">
        <v>510</v>
      </c>
      <c r="L506" s="148">
        <v>42754.770017048613</v>
      </c>
      <c r="M506" s="49">
        <v>814</v>
      </c>
      <c r="N506" s="49">
        <v>406.5</v>
      </c>
      <c r="O506" s="33">
        <f t="shared" si="15"/>
        <v>0.49938574938574937</v>
      </c>
      <c r="P506" s="50">
        <v>7.0099999999999996E-2</v>
      </c>
      <c r="Q506" s="50">
        <v>2.2815792776057554E-3</v>
      </c>
      <c r="R506" s="51">
        <v>1.0630000000000001E-2</v>
      </c>
      <c r="S506" s="51">
        <v>3.0593914427545879E-4</v>
      </c>
      <c r="T506" s="51">
        <v>0.71075999999999995</v>
      </c>
      <c r="U506" s="52">
        <v>94.07338</v>
      </c>
      <c r="V506" s="52">
        <v>2.7075003223980896</v>
      </c>
      <c r="W506" s="53">
        <v>4.777E-2</v>
      </c>
      <c r="X506" s="53">
        <v>1.305714042200665E-3</v>
      </c>
      <c r="Y506" s="52">
        <v>0.56415703824924412</v>
      </c>
      <c r="Z506" s="54">
        <v>3.2030000000000001E-3</v>
      </c>
      <c r="AA506" s="54">
        <v>1.0884706518781295E-4</v>
      </c>
      <c r="AB506" s="55">
        <v>68.129679213267437</v>
      </c>
      <c r="AC506" s="55">
        <v>1.9570787521928041</v>
      </c>
      <c r="AD506" s="33">
        <v>0.99083347140335631</v>
      </c>
      <c r="AE506" s="56">
        <v>68.794336244929198</v>
      </c>
      <c r="AF506" s="56">
        <v>2.3140381051358365</v>
      </c>
      <c r="AG506" s="56">
        <v>68.163730994452933</v>
      </c>
      <c r="AH506" s="56">
        <v>1.9719088118513648</v>
      </c>
      <c r="AI506" s="56">
        <v>87.893570037965944</v>
      </c>
      <c r="AJ506" s="56">
        <v>64.803280828162201</v>
      </c>
      <c r="AK506" s="97"/>
    </row>
    <row r="507" spans="1:37" s="18" customFormat="1" ht="12.9" x14ac:dyDescent="0.2">
      <c r="A507" s="22" t="s">
        <v>2638</v>
      </c>
      <c r="B507" s="102">
        <v>45.625703000000001</v>
      </c>
      <c r="C507" s="102">
        <v>-113.32928800000001</v>
      </c>
      <c r="D507" s="102" t="s">
        <v>1938</v>
      </c>
      <c r="E507" s="22" t="s">
        <v>1912</v>
      </c>
      <c r="F507" s="22" t="s">
        <v>1909</v>
      </c>
      <c r="G507" s="140" t="s">
        <v>2657</v>
      </c>
      <c r="H507" s="140" t="s">
        <v>1911</v>
      </c>
      <c r="I507" s="140" t="s">
        <v>1906</v>
      </c>
      <c r="J507" s="140" t="s">
        <v>1901</v>
      </c>
      <c r="K507" s="22" t="s">
        <v>511</v>
      </c>
      <c r="L507" s="148">
        <v>42754.770462615743</v>
      </c>
      <c r="M507" s="49">
        <v>569</v>
      </c>
      <c r="N507" s="49">
        <v>136.30000000000001</v>
      </c>
      <c r="O507" s="33">
        <f t="shared" si="15"/>
        <v>0.23954305799648509</v>
      </c>
      <c r="P507" s="50">
        <v>3.726</v>
      </c>
      <c r="Q507" s="50">
        <v>0.10643885756621027</v>
      </c>
      <c r="R507" s="51">
        <v>0.2606</v>
      </c>
      <c r="S507" s="51">
        <v>7.0855447214734314E-3</v>
      </c>
      <c r="T507" s="51">
        <v>0.99104000000000003</v>
      </c>
      <c r="U507" s="52">
        <v>3.8372989999999998</v>
      </c>
      <c r="V507" s="52">
        <v>0.10433366252274143</v>
      </c>
      <c r="W507" s="53">
        <v>0.10358000000000001</v>
      </c>
      <c r="X507" s="53">
        <v>2.104382702837105E-3</v>
      </c>
      <c r="Y507" s="52">
        <v>0.51870109937072695</v>
      </c>
      <c r="Z507" s="54">
        <v>7.0499999999999993E-2</v>
      </c>
      <c r="AA507" s="54">
        <v>2.2865038814749473E-3</v>
      </c>
      <c r="AB507" s="55">
        <v>1689.237464277064</v>
      </c>
      <c r="AC507" s="55">
        <v>37.477006107649743</v>
      </c>
      <c r="AD507" s="33">
        <v>0.88377797534492875</v>
      </c>
      <c r="AE507" s="56">
        <v>1576.9702784837448</v>
      </c>
      <c r="AF507" s="56">
        <v>102.70256533801241</v>
      </c>
      <c r="AG507" s="56">
        <v>1492.9108660555851</v>
      </c>
      <c r="AH507" s="56">
        <v>45.515295402732974</v>
      </c>
      <c r="AI507" s="56">
        <v>1689.237464277064</v>
      </c>
      <c r="AJ507" s="56">
        <v>37.477006107649743</v>
      </c>
      <c r="AK507" s="97"/>
    </row>
    <row r="508" spans="1:37" s="18" customFormat="1" ht="12.9" x14ac:dyDescent="0.2">
      <c r="A508" s="22" t="s">
        <v>2638</v>
      </c>
      <c r="B508" s="102">
        <v>45.625703000000001</v>
      </c>
      <c r="C508" s="102">
        <v>-113.32928800000001</v>
      </c>
      <c r="D508" s="102" t="s">
        <v>1938</v>
      </c>
      <c r="E508" s="22" t="s">
        <v>1912</v>
      </c>
      <c r="F508" s="22" t="s">
        <v>1909</v>
      </c>
      <c r="G508" s="140" t="s">
        <v>2657</v>
      </c>
      <c r="H508" s="140" t="s">
        <v>1911</v>
      </c>
      <c r="I508" s="140" t="s">
        <v>1906</v>
      </c>
      <c r="J508" s="140" t="s">
        <v>1901</v>
      </c>
      <c r="K508" s="22" t="s">
        <v>512</v>
      </c>
      <c r="L508" s="148">
        <v>42754.77090787037</v>
      </c>
      <c r="M508" s="49">
        <v>17.420000000000002</v>
      </c>
      <c r="N508" s="49">
        <v>23.8</v>
      </c>
      <c r="O508" s="33">
        <f t="shared" si="15"/>
        <v>1.3662456946039034</v>
      </c>
      <c r="P508" s="50">
        <v>7.8E-2</v>
      </c>
      <c r="Q508" s="50">
        <v>1.5080901829797844E-2</v>
      </c>
      <c r="R508" s="51">
        <v>1.09E-2</v>
      </c>
      <c r="S508" s="51">
        <v>5.5463862108583823E-4</v>
      </c>
      <c r="T508" s="51">
        <v>0.33348</v>
      </c>
      <c r="U508" s="52">
        <v>91.743120000000005</v>
      </c>
      <c r="V508" s="52">
        <v>4.6682823459552836</v>
      </c>
      <c r="W508" s="53">
        <v>5.16E-2</v>
      </c>
      <c r="X508" s="53">
        <v>9.4564805292455412E-3</v>
      </c>
      <c r="Y508" s="52">
        <v>0.17917690283239937</v>
      </c>
      <c r="Z508" s="54">
        <v>3.7299999999999998E-3</v>
      </c>
      <c r="AA508" s="54">
        <v>2.4179569888647728E-4</v>
      </c>
      <c r="AB508" s="55">
        <v>69.51549679222606</v>
      </c>
      <c r="AC508" s="55">
        <v>3.6221386533926285</v>
      </c>
      <c r="AD508" s="33">
        <v>0.91637961631937837</v>
      </c>
      <c r="AE508" s="56">
        <v>76.262854736056738</v>
      </c>
      <c r="AF508" s="56">
        <v>15.198573948958227</v>
      </c>
      <c r="AG508" s="56">
        <v>69.885725562448158</v>
      </c>
      <c r="AH508" s="56">
        <v>3.5744391035324465</v>
      </c>
      <c r="AI508" s="56">
        <v>267.72452094707444</v>
      </c>
      <c r="AJ508" s="56">
        <v>420.39060979814212</v>
      </c>
      <c r="AK508" s="97"/>
    </row>
    <row r="509" spans="1:37" s="18" customFormat="1" ht="12.9" x14ac:dyDescent="0.2">
      <c r="A509" s="22" t="s">
        <v>2638</v>
      </c>
      <c r="B509" s="102">
        <v>45.625703000000001</v>
      </c>
      <c r="C509" s="102">
        <v>-113.32928800000001</v>
      </c>
      <c r="D509" s="102" t="s">
        <v>1938</v>
      </c>
      <c r="E509" s="22" t="s">
        <v>1912</v>
      </c>
      <c r="F509" s="22" t="s">
        <v>1909</v>
      </c>
      <c r="G509" s="140" t="s">
        <v>2657</v>
      </c>
      <c r="H509" s="140" t="s">
        <v>1911</v>
      </c>
      <c r="I509" s="140" t="s">
        <v>1906</v>
      </c>
      <c r="J509" s="140" t="s">
        <v>1901</v>
      </c>
      <c r="K509" s="22" t="s">
        <v>513</v>
      </c>
      <c r="L509" s="148">
        <v>42754.771364120374</v>
      </c>
      <c r="M509" s="49">
        <v>260.60000000000002</v>
      </c>
      <c r="N509" s="49">
        <v>108.7</v>
      </c>
      <c r="O509" s="33">
        <f t="shared" si="15"/>
        <v>0.41711435149654641</v>
      </c>
      <c r="P509" s="50">
        <v>4.3019999999999996</v>
      </c>
      <c r="Q509" s="50">
        <v>0.10663902475172959</v>
      </c>
      <c r="R509" s="51">
        <v>0.2964</v>
      </c>
      <c r="S509" s="51">
        <v>7.0958568192995555E-3</v>
      </c>
      <c r="T509" s="51">
        <v>0.97230000000000005</v>
      </c>
      <c r="U509" s="52">
        <v>3.3738190000000001</v>
      </c>
      <c r="V509" s="52">
        <v>8.0769694095458852E-2</v>
      </c>
      <c r="W509" s="53">
        <v>0.10498</v>
      </c>
      <c r="X509" s="53">
        <v>2.1337104208397164E-3</v>
      </c>
      <c r="Y509" s="52">
        <v>0.54623763732823882</v>
      </c>
      <c r="Z509" s="54">
        <v>8.3599999999999994E-2</v>
      </c>
      <c r="AA509" s="54">
        <v>2.7632560503869346E-3</v>
      </c>
      <c r="AB509" s="55">
        <v>1713.9643796183659</v>
      </c>
      <c r="AC509" s="55">
        <v>37.375549358859239</v>
      </c>
      <c r="AD509" s="33">
        <v>0.97635187953639635</v>
      </c>
      <c r="AE509" s="56">
        <v>1693.7443345350396</v>
      </c>
      <c r="AF509" s="56">
        <v>102.88624289420908</v>
      </c>
      <c r="AG509" s="56">
        <v>1673.432343498825</v>
      </c>
      <c r="AH509" s="56">
        <v>45.581303413355229</v>
      </c>
      <c r="AI509" s="56">
        <v>1713.9643796183659</v>
      </c>
      <c r="AJ509" s="56">
        <v>37.375549358859239</v>
      </c>
      <c r="AK509" s="97"/>
    </row>
    <row r="510" spans="1:37" s="18" customFormat="1" ht="12.9" x14ac:dyDescent="0.2">
      <c r="A510" s="22" t="s">
        <v>2638</v>
      </c>
      <c r="B510" s="102">
        <v>45.625703000000001</v>
      </c>
      <c r="C510" s="102">
        <v>-113.32928800000001</v>
      </c>
      <c r="D510" s="102" t="s">
        <v>1938</v>
      </c>
      <c r="E510" s="22" t="s">
        <v>1912</v>
      </c>
      <c r="F510" s="22" t="s">
        <v>1909</v>
      </c>
      <c r="G510" s="140" t="s">
        <v>2657</v>
      </c>
      <c r="H510" s="140" t="s">
        <v>1911</v>
      </c>
      <c r="I510" s="140" t="s">
        <v>1906</v>
      </c>
      <c r="J510" s="140" t="s">
        <v>1901</v>
      </c>
      <c r="K510" s="22" t="s">
        <v>514</v>
      </c>
      <c r="L510" s="148">
        <v>42754.771812962965</v>
      </c>
      <c r="M510" s="49">
        <v>168</v>
      </c>
      <c r="N510" s="49">
        <v>163.1</v>
      </c>
      <c r="O510" s="33">
        <f t="shared" si="15"/>
        <v>0.97083333333333333</v>
      </c>
      <c r="P510" s="50">
        <v>3.7559999999999998</v>
      </c>
      <c r="Q510" s="50">
        <v>9.9995071878568098E-2</v>
      </c>
      <c r="R510" s="51">
        <v>0.27489999999999998</v>
      </c>
      <c r="S510" s="51">
        <v>7.2984932691617932E-3</v>
      </c>
      <c r="T510" s="51">
        <v>0.96170999999999995</v>
      </c>
      <c r="U510" s="52">
        <v>3.637686</v>
      </c>
      <c r="V510" s="52">
        <v>9.6579221842723509E-2</v>
      </c>
      <c r="W510" s="53">
        <v>9.9140000000000006E-2</v>
      </c>
      <c r="X510" s="53">
        <v>2.0227446304464636E-3</v>
      </c>
      <c r="Y510" s="52">
        <v>0.48602630056500584</v>
      </c>
      <c r="Z510" s="54">
        <v>7.8799999999999995E-2</v>
      </c>
      <c r="AA510" s="54">
        <v>2.0429821340383768E-3</v>
      </c>
      <c r="AB510" s="55">
        <v>1608.000313801502</v>
      </c>
      <c r="AC510" s="55">
        <v>38.030752333285335</v>
      </c>
      <c r="AD510" s="33">
        <v>0.97364786368825829</v>
      </c>
      <c r="AE510" s="56">
        <v>1583.3954194329444</v>
      </c>
      <c r="AF510" s="56">
        <v>96.771792337814333</v>
      </c>
      <c r="AG510" s="56">
        <v>1565.6260703428813</v>
      </c>
      <c r="AH510" s="56">
        <v>46.878247567863042</v>
      </c>
      <c r="AI510" s="56">
        <v>1608.000313801502</v>
      </c>
      <c r="AJ510" s="56">
        <v>38.030752333285335</v>
      </c>
      <c r="AK510" s="97"/>
    </row>
    <row r="511" spans="1:37" s="18" customFormat="1" ht="12.9" x14ac:dyDescent="0.2">
      <c r="A511" s="22" t="s">
        <v>2638</v>
      </c>
      <c r="B511" s="102">
        <v>45.625703000000001</v>
      </c>
      <c r="C511" s="102">
        <v>-113.32928800000001</v>
      </c>
      <c r="D511" s="102" t="s">
        <v>1938</v>
      </c>
      <c r="E511" s="22" t="s">
        <v>1912</v>
      </c>
      <c r="F511" s="22" t="s">
        <v>1909</v>
      </c>
      <c r="G511" s="140" t="s">
        <v>2657</v>
      </c>
      <c r="H511" s="140" t="s">
        <v>1911</v>
      </c>
      <c r="I511" s="140" t="s">
        <v>1906</v>
      </c>
      <c r="J511" s="140" t="s">
        <v>1901</v>
      </c>
      <c r="K511" s="22" t="s">
        <v>515</v>
      </c>
      <c r="L511" s="148">
        <v>42754.772259861114</v>
      </c>
      <c r="M511" s="49">
        <v>962</v>
      </c>
      <c r="N511" s="49">
        <v>383</v>
      </c>
      <c r="O511" s="33">
        <f t="shared" si="15"/>
        <v>0.39812889812889812</v>
      </c>
      <c r="P511" s="50">
        <v>7.0499999999999993E-2</v>
      </c>
      <c r="Q511" s="50">
        <v>2.6977953962448674E-3</v>
      </c>
      <c r="R511" s="51">
        <v>1.072E-2</v>
      </c>
      <c r="S511" s="51">
        <v>2.9320190995285145E-4</v>
      </c>
      <c r="T511" s="51">
        <v>0.78344999999999998</v>
      </c>
      <c r="U511" s="52">
        <v>93.283580000000001</v>
      </c>
      <c r="V511" s="52">
        <v>2.551391944071228</v>
      </c>
      <c r="W511" s="53">
        <v>4.7640000000000002E-2</v>
      </c>
      <c r="X511" s="53">
        <v>1.2902433258885706E-3</v>
      </c>
      <c r="Y511" s="52">
        <v>0.31398592189033292</v>
      </c>
      <c r="Z511" s="54">
        <v>3.3430000000000001E-3</v>
      </c>
      <c r="AA511" s="54">
        <v>1.0273392623666245E-4</v>
      </c>
      <c r="AB511" s="55">
        <v>68.715734971470326</v>
      </c>
      <c r="AC511" s="55">
        <v>1.8760446538198621</v>
      </c>
      <c r="AD511" s="33">
        <v>0.99369657397014166</v>
      </c>
      <c r="AE511" s="56">
        <v>69.173812304006134</v>
      </c>
      <c r="AF511" s="56">
        <v>2.7356073290066583</v>
      </c>
      <c r="AG511" s="56">
        <v>68.737780294944528</v>
      </c>
      <c r="AH511" s="56">
        <v>1.8898239140882531</v>
      </c>
      <c r="AI511" s="56">
        <v>81.428902464516412</v>
      </c>
      <c r="AJ511" s="56">
        <v>64.287838592736918</v>
      </c>
      <c r="AK511" s="97"/>
    </row>
    <row r="512" spans="1:37" s="18" customFormat="1" ht="12.9" x14ac:dyDescent="0.2">
      <c r="A512" s="22" t="s">
        <v>2638</v>
      </c>
      <c r="B512" s="102">
        <v>45.625703000000001</v>
      </c>
      <c r="C512" s="102">
        <v>-113.32928800000001</v>
      </c>
      <c r="D512" s="102" t="s">
        <v>1938</v>
      </c>
      <c r="E512" s="22" t="s">
        <v>1912</v>
      </c>
      <c r="F512" s="22" t="s">
        <v>1909</v>
      </c>
      <c r="G512" s="140" t="s">
        <v>2657</v>
      </c>
      <c r="H512" s="140" t="s">
        <v>1911</v>
      </c>
      <c r="I512" s="140" t="s">
        <v>1906</v>
      </c>
      <c r="J512" s="140" t="s">
        <v>1901</v>
      </c>
      <c r="K512" s="22" t="s">
        <v>516</v>
      </c>
      <c r="L512" s="148">
        <v>42754.772705532407</v>
      </c>
      <c r="M512" s="49">
        <v>260.89999999999998</v>
      </c>
      <c r="N512" s="49">
        <v>49.8</v>
      </c>
      <c r="O512" s="33">
        <f t="shared" si="15"/>
        <v>0.19087773093139135</v>
      </c>
      <c r="P512" s="50">
        <v>4.5129999999999999</v>
      </c>
      <c r="Q512" s="50">
        <v>0.12605898460641352</v>
      </c>
      <c r="R512" s="51">
        <v>0.30869999999999997</v>
      </c>
      <c r="S512" s="51">
        <v>8.8925966961287527E-3</v>
      </c>
      <c r="T512" s="51">
        <v>0.97690999999999995</v>
      </c>
      <c r="U512" s="52">
        <v>3.2393909999999999</v>
      </c>
      <c r="V512" s="52">
        <v>9.3315836199031624E-2</v>
      </c>
      <c r="W512" s="53">
        <v>0.10653</v>
      </c>
      <c r="X512" s="53">
        <v>2.1884826615717113E-3</v>
      </c>
      <c r="Y512" s="52">
        <v>0.47241118353448436</v>
      </c>
      <c r="Z512" s="54">
        <v>8.6999999999999994E-2</v>
      </c>
      <c r="AA512" s="54">
        <v>2.2973027662891981E-3</v>
      </c>
      <c r="AB512" s="55">
        <v>1740.8712354070681</v>
      </c>
      <c r="AC512" s="55">
        <v>37.649877274556438</v>
      </c>
      <c r="AD512" s="33">
        <v>0.99622898604496812</v>
      </c>
      <c r="AE512" s="56">
        <v>1733.369487340759</v>
      </c>
      <c r="AF512" s="56">
        <v>120.55024881252962</v>
      </c>
      <c r="AG512" s="56">
        <v>1734.3063856844344</v>
      </c>
      <c r="AH512" s="56">
        <v>57.071976854562458</v>
      </c>
      <c r="AI512" s="56">
        <v>1740.8712354070681</v>
      </c>
      <c r="AJ512" s="56">
        <v>37.649877274556438</v>
      </c>
      <c r="AK512" s="97"/>
    </row>
    <row r="513" spans="1:37" s="18" customFormat="1" ht="12.9" x14ac:dyDescent="0.2">
      <c r="A513" s="22" t="s">
        <v>2638</v>
      </c>
      <c r="B513" s="102">
        <v>45.625703000000001</v>
      </c>
      <c r="C513" s="102">
        <v>-113.32928800000001</v>
      </c>
      <c r="D513" s="102" t="s">
        <v>1938</v>
      </c>
      <c r="E513" s="22" t="s">
        <v>1912</v>
      </c>
      <c r="F513" s="22" t="s">
        <v>1909</v>
      </c>
      <c r="G513" s="140" t="s">
        <v>2657</v>
      </c>
      <c r="H513" s="140" t="s">
        <v>1911</v>
      </c>
      <c r="I513" s="140" t="s">
        <v>1906</v>
      </c>
      <c r="J513" s="140" t="s">
        <v>1901</v>
      </c>
      <c r="K513" s="22" t="s">
        <v>517</v>
      </c>
      <c r="L513" s="148">
        <v>42754.773151261572</v>
      </c>
      <c r="M513" s="49">
        <v>45.8</v>
      </c>
      <c r="N513" s="49">
        <v>35.1</v>
      </c>
      <c r="O513" s="33">
        <f t="shared" si="15"/>
        <v>0.76637554585152845</v>
      </c>
      <c r="P513" s="50">
        <v>8.14E-2</v>
      </c>
      <c r="Q513" s="50">
        <v>7.2842558988547353E-3</v>
      </c>
      <c r="R513" s="51">
        <v>1.136E-2</v>
      </c>
      <c r="S513" s="51">
        <v>3.6058263962648006E-4</v>
      </c>
      <c r="T513" s="51">
        <v>-1.6986000000000001E-2</v>
      </c>
      <c r="U513" s="52">
        <v>88.028170000000003</v>
      </c>
      <c r="V513" s="52">
        <v>2.7941396333547042</v>
      </c>
      <c r="W513" s="53">
        <v>5.3699999999999998E-2</v>
      </c>
      <c r="X513" s="53">
        <v>5.8002996474320187E-3</v>
      </c>
      <c r="Y513" s="52">
        <v>0.29794041161369245</v>
      </c>
      <c r="Z513" s="54">
        <v>3.6099999999999999E-3</v>
      </c>
      <c r="AA513" s="54">
        <v>1.9394030009258005E-4</v>
      </c>
      <c r="AB513" s="55">
        <v>72.244788953008594</v>
      </c>
      <c r="AC513" s="55">
        <v>2.3463465928818419</v>
      </c>
      <c r="AD513" s="33">
        <v>0.9164125363791763</v>
      </c>
      <c r="AE513" s="56">
        <v>79.46032184166863</v>
      </c>
      <c r="AF513" s="56">
        <v>7.3695017944042416</v>
      </c>
      <c r="AG513" s="56">
        <v>72.818435080429211</v>
      </c>
      <c r="AH513" s="56">
        <v>2.3240460617557996</v>
      </c>
      <c r="AI513" s="56">
        <v>358.48947778284702</v>
      </c>
      <c r="AJ513" s="56">
        <v>243.78903145701219</v>
      </c>
      <c r="AK513" s="97"/>
    </row>
    <row r="514" spans="1:37" s="18" customFormat="1" ht="12.9" x14ac:dyDescent="0.2">
      <c r="A514" s="22" t="s">
        <v>2638</v>
      </c>
      <c r="B514" s="102">
        <v>45.625703000000001</v>
      </c>
      <c r="C514" s="102">
        <v>-113.32928800000001</v>
      </c>
      <c r="D514" s="102" t="s">
        <v>1938</v>
      </c>
      <c r="E514" s="22" t="s">
        <v>1912</v>
      </c>
      <c r="F514" s="22" t="s">
        <v>1909</v>
      </c>
      <c r="G514" s="140" t="s">
        <v>2657</v>
      </c>
      <c r="H514" s="140" t="s">
        <v>1911</v>
      </c>
      <c r="I514" s="140" t="s">
        <v>1906</v>
      </c>
      <c r="J514" s="140" t="s">
        <v>1901</v>
      </c>
      <c r="K514" s="22" t="s">
        <v>519</v>
      </c>
      <c r="L514" s="148">
        <v>42754.773597407409</v>
      </c>
      <c r="M514" s="49">
        <v>1241</v>
      </c>
      <c r="N514" s="49">
        <v>128.80000000000001</v>
      </c>
      <c r="O514" s="33">
        <f t="shared" si="15"/>
        <v>0.10378726833199034</v>
      </c>
      <c r="P514" s="50">
        <v>4.0759999999999996</v>
      </c>
      <c r="Q514" s="50">
        <v>0.12217409872800371</v>
      </c>
      <c r="R514" s="51">
        <v>0.28389999999999999</v>
      </c>
      <c r="S514" s="51">
        <v>7.9749410029165725E-3</v>
      </c>
      <c r="T514" s="51">
        <v>0.99060000000000004</v>
      </c>
      <c r="U514" s="52">
        <v>3.522367</v>
      </c>
      <c r="V514" s="52">
        <v>9.8945647401205566E-2</v>
      </c>
      <c r="W514" s="53">
        <v>0.10460999999999999</v>
      </c>
      <c r="X514" s="53">
        <v>2.1082933477104175E-3</v>
      </c>
      <c r="Y514" s="52">
        <v>0.49619600405590297</v>
      </c>
      <c r="Z514" s="54">
        <v>8.0600000000000005E-2</v>
      </c>
      <c r="AA514" s="54">
        <v>2.2019409619696891E-3</v>
      </c>
      <c r="AB514" s="55">
        <v>1707.469097146952</v>
      </c>
      <c r="AC514" s="55">
        <v>37.091308432444805</v>
      </c>
      <c r="AD514" s="33">
        <v>0.94348639541776169</v>
      </c>
      <c r="AE514" s="56">
        <v>1649.5136821365093</v>
      </c>
      <c r="AF514" s="56">
        <v>117.04113648772966</v>
      </c>
      <c r="AG514" s="56">
        <v>1610.9738637543976</v>
      </c>
      <c r="AH514" s="56">
        <v>51.205861234520043</v>
      </c>
      <c r="AI514" s="56">
        <v>1707.469097146952</v>
      </c>
      <c r="AJ514" s="56">
        <v>37.091308432444805</v>
      </c>
      <c r="AK514" s="97"/>
    </row>
    <row r="515" spans="1:37" s="18" customFormat="1" ht="12.9" x14ac:dyDescent="0.2">
      <c r="A515" s="22"/>
      <c r="B515" s="102"/>
      <c r="C515" s="102"/>
      <c r="D515" s="102"/>
      <c r="E515" s="22"/>
      <c r="F515" s="22"/>
      <c r="G515" s="138"/>
      <c r="H515" s="138"/>
      <c r="I515" s="138"/>
      <c r="J515" s="140"/>
      <c r="K515" s="22"/>
      <c r="L515" s="148"/>
      <c r="M515" s="49"/>
      <c r="N515" s="49"/>
      <c r="O515" s="33"/>
      <c r="P515" s="50"/>
      <c r="Q515" s="50"/>
      <c r="R515" s="51"/>
      <c r="S515" s="51"/>
      <c r="T515" s="51"/>
      <c r="U515" s="52"/>
      <c r="V515" s="52"/>
      <c r="W515" s="53"/>
      <c r="X515" s="53"/>
      <c r="Y515" s="52"/>
      <c r="Z515" s="54"/>
      <c r="AA515" s="54"/>
      <c r="AB515" s="55"/>
      <c r="AC515" s="55"/>
      <c r="AD515" s="33"/>
      <c r="AE515" s="56"/>
      <c r="AF515" s="56"/>
      <c r="AG515" s="56"/>
      <c r="AH515" s="56"/>
      <c r="AI515" s="56"/>
      <c r="AJ515" s="56"/>
      <c r="AK515" s="97"/>
    </row>
    <row r="516" spans="1:37" s="18" customFormat="1" ht="12.9" x14ac:dyDescent="0.2">
      <c r="A516" s="22" t="s">
        <v>2639</v>
      </c>
      <c r="B516" s="102">
        <v>45.811889000000001</v>
      </c>
      <c r="C516" s="102">
        <v>-113.308423</v>
      </c>
      <c r="D516" s="102" t="s">
        <v>1938</v>
      </c>
      <c r="E516" s="22" t="s">
        <v>1913</v>
      </c>
      <c r="F516" s="22" t="s">
        <v>1909</v>
      </c>
      <c r="G516" s="138" t="s">
        <v>1920</v>
      </c>
      <c r="H516" s="92" t="s">
        <v>1937</v>
      </c>
      <c r="I516" s="138" t="s">
        <v>1906</v>
      </c>
      <c r="J516" s="140" t="s">
        <v>1901</v>
      </c>
      <c r="K516" s="22" t="s">
        <v>562</v>
      </c>
      <c r="L516" s="148">
        <v>42754.796575879627</v>
      </c>
      <c r="M516" s="49">
        <v>218.4</v>
      </c>
      <c r="N516" s="49">
        <v>110.9</v>
      </c>
      <c r="O516" s="33">
        <f t="shared" ref="O516:O547" si="16">N516/M516</f>
        <v>0.50778388278388276</v>
      </c>
      <c r="P516" s="50">
        <v>4.2300000000000004</v>
      </c>
      <c r="Q516" s="50">
        <v>0.16357615963214198</v>
      </c>
      <c r="R516" s="51">
        <v>0.28910000000000002</v>
      </c>
      <c r="S516" s="51">
        <v>1.0697267127635919E-2</v>
      </c>
      <c r="T516" s="51">
        <v>0.98401000000000005</v>
      </c>
      <c r="U516" s="52">
        <v>3.4590109999999998</v>
      </c>
      <c r="V516" s="52">
        <v>0.12799018812037272</v>
      </c>
      <c r="W516" s="53">
        <v>0.10513</v>
      </c>
      <c r="X516" s="53">
        <v>2.144137766096199E-3</v>
      </c>
      <c r="Y516" s="52">
        <v>0.46372373230823299</v>
      </c>
      <c r="Z516" s="54">
        <v>9.0700000000000003E-2</v>
      </c>
      <c r="AA516" s="54">
        <v>3.252782808611728E-3</v>
      </c>
      <c r="AB516" s="55">
        <v>1716.589574161042</v>
      </c>
      <c r="AC516" s="55">
        <v>37.492218799522007</v>
      </c>
      <c r="AD516" s="33">
        <v>0.95365261716467586</v>
      </c>
      <c r="AE516" s="56">
        <v>1679.8611748762062</v>
      </c>
      <c r="AF516" s="56">
        <v>153.82866322041517</v>
      </c>
      <c r="AG516" s="56">
        <v>1637.0301399962741</v>
      </c>
      <c r="AH516" s="56">
        <v>68.592787459276863</v>
      </c>
      <c r="AI516" s="56">
        <v>1716.589574161042</v>
      </c>
      <c r="AJ516" s="56">
        <v>37.492218799522007</v>
      </c>
      <c r="AK516" s="97"/>
    </row>
    <row r="517" spans="1:37" s="18" customFormat="1" ht="12.9" x14ac:dyDescent="0.2">
      <c r="A517" s="22" t="s">
        <v>2639</v>
      </c>
      <c r="B517" s="102">
        <v>45.811889000000001</v>
      </c>
      <c r="C517" s="102">
        <v>-113.308423</v>
      </c>
      <c r="D517" s="102" t="s">
        <v>1938</v>
      </c>
      <c r="E517" s="22" t="s">
        <v>1913</v>
      </c>
      <c r="F517" s="22" t="s">
        <v>1909</v>
      </c>
      <c r="G517" s="140" t="s">
        <v>1920</v>
      </c>
      <c r="H517" s="140" t="s">
        <v>1937</v>
      </c>
      <c r="I517" s="140" t="s">
        <v>1906</v>
      </c>
      <c r="J517" s="140" t="s">
        <v>1901</v>
      </c>
      <c r="K517" s="22" t="s">
        <v>563</v>
      </c>
      <c r="L517" s="148">
        <v>42754.797027233799</v>
      </c>
      <c r="M517" s="49">
        <v>150</v>
      </c>
      <c r="N517" s="49">
        <v>72.900000000000006</v>
      </c>
      <c r="O517" s="33">
        <f t="shared" si="16"/>
        <v>0.48600000000000004</v>
      </c>
      <c r="P517" s="50">
        <v>4.359</v>
      </c>
      <c r="Q517" s="50">
        <v>0.12316392491310107</v>
      </c>
      <c r="R517" s="51">
        <v>0.30199999999999999</v>
      </c>
      <c r="S517" s="51">
        <v>8.3049142078651227E-3</v>
      </c>
      <c r="T517" s="51">
        <v>0.95867000000000002</v>
      </c>
      <c r="U517" s="52">
        <v>3.311258</v>
      </c>
      <c r="V517" s="52">
        <v>9.1058658701593007E-2</v>
      </c>
      <c r="W517" s="53">
        <v>0.10478</v>
      </c>
      <c r="X517" s="53">
        <v>2.2031657586300672E-3</v>
      </c>
      <c r="Y517" s="52">
        <v>0.42892405224157937</v>
      </c>
      <c r="Z517" s="54">
        <v>8.8300000000000003E-2</v>
      </c>
      <c r="AA517" s="54">
        <v>2.8211267252642161E-3</v>
      </c>
      <c r="AB517" s="55">
        <v>1710.4569247867039</v>
      </c>
      <c r="AC517" s="55">
        <v>38.682935160518333</v>
      </c>
      <c r="AD517" s="33">
        <v>0.99459894598496734</v>
      </c>
      <c r="AE517" s="56">
        <v>1704.6021125173511</v>
      </c>
      <c r="AF517" s="56">
        <v>117.93637167151196</v>
      </c>
      <c r="AG517" s="56">
        <v>1701.2186545455443</v>
      </c>
      <c r="AH517" s="56">
        <v>53.315830206921603</v>
      </c>
      <c r="AI517" s="56">
        <v>1710.4569247867039</v>
      </c>
      <c r="AJ517" s="56">
        <v>38.682935160518333</v>
      </c>
      <c r="AK517" s="97"/>
    </row>
    <row r="518" spans="1:37" s="18" customFormat="1" ht="12.9" x14ac:dyDescent="0.2">
      <c r="A518" s="22" t="s">
        <v>2639</v>
      </c>
      <c r="B518" s="102">
        <v>45.811889000000001</v>
      </c>
      <c r="C518" s="102">
        <v>-113.308423</v>
      </c>
      <c r="D518" s="102" t="s">
        <v>1938</v>
      </c>
      <c r="E518" s="22" t="s">
        <v>1913</v>
      </c>
      <c r="F518" s="22" t="s">
        <v>1909</v>
      </c>
      <c r="G518" s="140" t="s">
        <v>1920</v>
      </c>
      <c r="H518" s="140" t="s">
        <v>1937</v>
      </c>
      <c r="I518" s="140" t="s">
        <v>1906</v>
      </c>
      <c r="J518" s="140" t="s">
        <v>1901</v>
      </c>
      <c r="K518" s="22" t="s">
        <v>564</v>
      </c>
      <c r="L518" s="148">
        <v>42754.797471828701</v>
      </c>
      <c r="M518" s="49">
        <v>159.30000000000001</v>
      </c>
      <c r="N518" s="49">
        <v>74</v>
      </c>
      <c r="O518" s="33">
        <f t="shared" si="16"/>
        <v>0.46453232893910856</v>
      </c>
      <c r="P518" s="50">
        <v>4.57</v>
      </c>
      <c r="Q518" s="50">
        <v>0.1354767876796612</v>
      </c>
      <c r="R518" s="51">
        <v>0.313</v>
      </c>
      <c r="S518" s="51">
        <v>9.3165229565541248E-3</v>
      </c>
      <c r="T518" s="51">
        <v>0.97275</v>
      </c>
      <c r="U518" s="52">
        <v>3.1948880000000002</v>
      </c>
      <c r="V518" s="52">
        <v>9.5096638277129442E-2</v>
      </c>
      <c r="W518" s="53">
        <v>0.10580000000000001</v>
      </c>
      <c r="X518" s="53">
        <v>2.1813656273078109E-3</v>
      </c>
      <c r="Y518" s="52">
        <v>0.41574245891782446</v>
      </c>
      <c r="Z518" s="54">
        <v>9.2899999999999996E-2</v>
      </c>
      <c r="AA518" s="54">
        <v>3.4441492418302664E-3</v>
      </c>
      <c r="AB518" s="55">
        <v>1728.2594003317411</v>
      </c>
      <c r="AC518" s="55">
        <v>37.846094353659993</v>
      </c>
      <c r="AD518" s="33">
        <v>1.0157344834542827</v>
      </c>
      <c r="AE518" s="56">
        <v>1743.8138335169749</v>
      </c>
      <c r="AF518" s="56">
        <v>129.00709750360193</v>
      </c>
      <c r="AG518" s="56">
        <v>1755.4526692709694</v>
      </c>
      <c r="AH518" s="56">
        <v>59.780124658430282</v>
      </c>
      <c r="AI518" s="56">
        <v>1728.2594003317411</v>
      </c>
      <c r="AJ518" s="56">
        <v>37.846094353659993</v>
      </c>
      <c r="AK518" s="97"/>
    </row>
    <row r="519" spans="1:37" s="18" customFormat="1" ht="12.9" x14ac:dyDescent="0.2">
      <c r="A519" s="22" t="s">
        <v>2639</v>
      </c>
      <c r="B519" s="102">
        <v>45.811889000000001</v>
      </c>
      <c r="C519" s="102">
        <v>-113.308423</v>
      </c>
      <c r="D519" s="102" t="s">
        <v>1938</v>
      </c>
      <c r="E519" s="22" t="s">
        <v>1913</v>
      </c>
      <c r="F519" s="22" t="s">
        <v>1909</v>
      </c>
      <c r="G519" s="140" t="s">
        <v>1920</v>
      </c>
      <c r="H519" s="140" t="s">
        <v>1937</v>
      </c>
      <c r="I519" s="140" t="s">
        <v>1906</v>
      </c>
      <c r="J519" s="140" t="s">
        <v>1901</v>
      </c>
      <c r="K519" s="22" t="s">
        <v>565</v>
      </c>
      <c r="L519" s="148">
        <v>42754.797916770833</v>
      </c>
      <c r="M519" s="49">
        <v>190</v>
      </c>
      <c r="N519" s="49">
        <v>82</v>
      </c>
      <c r="O519" s="33">
        <f t="shared" si="16"/>
        <v>0.43157894736842106</v>
      </c>
      <c r="P519" s="50">
        <v>4.4800000000000004</v>
      </c>
      <c r="Q519" s="50">
        <v>0.16621720729214531</v>
      </c>
      <c r="R519" s="51">
        <v>0.30590000000000001</v>
      </c>
      <c r="S519" s="51">
        <v>9.6788389799603546E-3</v>
      </c>
      <c r="T519" s="51">
        <v>0.98512999999999995</v>
      </c>
      <c r="U519" s="52">
        <v>3.2690419999999998</v>
      </c>
      <c r="V519" s="52">
        <v>0.10343423743207082</v>
      </c>
      <c r="W519" s="53">
        <v>0.10514</v>
      </c>
      <c r="X519" s="53">
        <v>2.1980372699296983E-3</v>
      </c>
      <c r="Y519" s="52">
        <v>0.52337039873030344</v>
      </c>
      <c r="Z519" s="54">
        <v>9.1800000000000007E-2</v>
      </c>
      <c r="AA519" s="54">
        <v>3.9523279216178405E-3</v>
      </c>
      <c r="AB519" s="55">
        <v>1716.7644231089128</v>
      </c>
      <c r="AC519" s="55">
        <v>38.43019982968886</v>
      </c>
      <c r="AD519" s="33">
        <v>1.0021755488201545</v>
      </c>
      <c r="AE519" s="56">
        <v>1727.273291323475</v>
      </c>
      <c r="AF519" s="56">
        <v>156.13073534713044</v>
      </c>
      <c r="AG519" s="56">
        <v>1720.4993279240905</v>
      </c>
      <c r="AH519" s="56">
        <v>62.093789385745836</v>
      </c>
      <c r="AI519" s="56">
        <v>1716.7644231089128</v>
      </c>
      <c r="AJ519" s="56">
        <v>38.43019982968886</v>
      </c>
      <c r="AK519" s="97"/>
    </row>
    <row r="520" spans="1:37" s="18" customFormat="1" ht="12.9" x14ac:dyDescent="0.2">
      <c r="A520" s="22" t="s">
        <v>2639</v>
      </c>
      <c r="B520" s="102">
        <v>45.811889000000001</v>
      </c>
      <c r="C520" s="102">
        <v>-113.308423</v>
      </c>
      <c r="D520" s="102" t="s">
        <v>1938</v>
      </c>
      <c r="E520" s="22" t="s">
        <v>1913</v>
      </c>
      <c r="F520" s="22" t="s">
        <v>1909</v>
      </c>
      <c r="G520" s="140" t="s">
        <v>1920</v>
      </c>
      <c r="H520" s="140" t="s">
        <v>1937</v>
      </c>
      <c r="I520" s="140" t="s">
        <v>1906</v>
      </c>
      <c r="J520" s="140" t="s">
        <v>1901</v>
      </c>
      <c r="K520" s="22" t="s">
        <v>566</v>
      </c>
      <c r="L520" s="148">
        <v>42754.798362615744</v>
      </c>
      <c r="M520" s="49">
        <v>117</v>
      </c>
      <c r="N520" s="49">
        <v>44.8</v>
      </c>
      <c r="O520" s="33">
        <f t="shared" si="16"/>
        <v>0.38290598290598288</v>
      </c>
      <c r="P520" s="50">
        <v>4.2939999999999996</v>
      </c>
      <c r="Q520" s="50">
        <v>0.13030492853303746</v>
      </c>
      <c r="R520" s="51">
        <v>0.29799999999999999</v>
      </c>
      <c r="S520" s="51">
        <v>9.0422121187240453E-3</v>
      </c>
      <c r="T520" s="51">
        <v>0.97436999999999996</v>
      </c>
      <c r="U520" s="52">
        <v>3.3557049999999999</v>
      </c>
      <c r="V520" s="52">
        <v>0.10182213245069512</v>
      </c>
      <c r="W520" s="53">
        <v>0.10442</v>
      </c>
      <c r="X520" s="53">
        <v>2.142851968755658E-3</v>
      </c>
      <c r="Y520" s="52">
        <v>0.41422987950070128</v>
      </c>
      <c r="Z520" s="54">
        <v>8.77E-2</v>
      </c>
      <c r="AA520" s="54">
        <v>3.3891763011091643E-3</v>
      </c>
      <c r="AB520" s="55">
        <v>1704.1226718221292</v>
      </c>
      <c r="AC520" s="55">
        <v>37.783856627557199</v>
      </c>
      <c r="AD520" s="33">
        <v>0.98665638697145797</v>
      </c>
      <c r="AE520" s="56">
        <v>1692.2111020002128</v>
      </c>
      <c r="AF520" s="56">
        <v>124.3716754643667</v>
      </c>
      <c r="AG520" s="56">
        <v>1681.3835183361696</v>
      </c>
      <c r="AH520" s="56">
        <v>58.027887798399682</v>
      </c>
      <c r="AI520" s="56">
        <v>1704.1226718221292</v>
      </c>
      <c r="AJ520" s="56">
        <v>37.783856627557199</v>
      </c>
      <c r="AK520" s="97"/>
    </row>
    <row r="521" spans="1:37" s="18" customFormat="1" ht="12.9" x14ac:dyDescent="0.2">
      <c r="A521" s="22" t="s">
        <v>2639</v>
      </c>
      <c r="B521" s="102">
        <v>45.811889000000001</v>
      </c>
      <c r="C521" s="102">
        <v>-113.308423</v>
      </c>
      <c r="D521" s="102" t="s">
        <v>1938</v>
      </c>
      <c r="E521" s="22" t="s">
        <v>1913</v>
      </c>
      <c r="F521" s="22" t="s">
        <v>1909</v>
      </c>
      <c r="G521" s="140" t="s">
        <v>1920</v>
      </c>
      <c r="H521" s="140" t="s">
        <v>1937</v>
      </c>
      <c r="I521" s="140" t="s">
        <v>1906</v>
      </c>
      <c r="J521" s="140" t="s">
        <v>1901</v>
      </c>
      <c r="K521" s="22" t="s">
        <v>567</v>
      </c>
      <c r="L521" s="148">
        <v>42754.798820034724</v>
      </c>
      <c r="M521" s="49">
        <v>280</v>
      </c>
      <c r="N521" s="49">
        <v>87.9</v>
      </c>
      <c r="O521" s="33">
        <f t="shared" si="16"/>
        <v>0.31392857142857145</v>
      </c>
      <c r="P521" s="50">
        <v>4.3</v>
      </c>
      <c r="Q521" s="50">
        <v>0.18164801127455263</v>
      </c>
      <c r="R521" s="51">
        <v>0.29899999999999999</v>
      </c>
      <c r="S521" s="51">
        <v>1.2520399354653189E-2</v>
      </c>
      <c r="T521" s="51">
        <v>0.99150000000000005</v>
      </c>
      <c r="U521" s="52">
        <v>3.3444820000000002</v>
      </c>
      <c r="V521" s="52">
        <v>0.14004762128840176</v>
      </c>
      <c r="W521" s="53">
        <v>0.10432</v>
      </c>
      <c r="X521" s="53">
        <v>2.1409028375897862E-3</v>
      </c>
      <c r="Y521" s="52">
        <v>0.48126556702446088</v>
      </c>
      <c r="Z521" s="54">
        <v>9.7500000000000003E-2</v>
      </c>
      <c r="AA521" s="54">
        <v>5.4600824169603896E-3</v>
      </c>
      <c r="AB521" s="55">
        <v>1702.3583794709166</v>
      </c>
      <c r="AC521" s="55">
        <v>37.794098384509219</v>
      </c>
      <c r="AD521" s="33">
        <v>0.9905951927259119</v>
      </c>
      <c r="AE521" s="56">
        <v>1693.3612433955182</v>
      </c>
      <c r="AF521" s="56">
        <v>169.47767054429684</v>
      </c>
      <c r="AG521" s="56">
        <v>1686.3480270005637</v>
      </c>
      <c r="AH521" s="56">
        <v>80.210586987058107</v>
      </c>
      <c r="AI521" s="56">
        <v>1702.3583794709166</v>
      </c>
      <c r="AJ521" s="56">
        <v>37.794098384509219</v>
      </c>
      <c r="AK521" s="97"/>
    </row>
    <row r="522" spans="1:37" s="18" customFormat="1" ht="12.9" x14ac:dyDescent="0.2">
      <c r="A522" s="22" t="s">
        <v>2639</v>
      </c>
      <c r="B522" s="102">
        <v>45.811889000000001</v>
      </c>
      <c r="C522" s="102">
        <v>-113.308423</v>
      </c>
      <c r="D522" s="102" t="s">
        <v>1938</v>
      </c>
      <c r="E522" s="22" t="s">
        <v>1913</v>
      </c>
      <c r="F522" s="22" t="s">
        <v>1909</v>
      </c>
      <c r="G522" s="140" t="s">
        <v>1920</v>
      </c>
      <c r="H522" s="140" t="s">
        <v>1937</v>
      </c>
      <c r="I522" s="140" t="s">
        <v>1906</v>
      </c>
      <c r="J522" s="140" t="s">
        <v>1901</v>
      </c>
      <c r="K522" s="22" t="s">
        <v>568</v>
      </c>
      <c r="L522" s="148">
        <v>42754.799267893519</v>
      </c>
      <c r="M522" s="49">
        <v>294.10000000000002</v>
      </c>
      <c r="N522" s="49">
        <v>135.9</v>
      </c>
      <c r="O522" s="33">
        <f t="shared" si="16"/>
        <v>0.46208772526351577</v>
      </c>
      <c r="P522" s="50">
        <v>4.38</v>
      </c>
      <c r="Q522" s="50">
        <v>0.14061920210270004</v>
      </c>
      <c r="R522" s="51">
        <v>0.30059999999999998</v>
      </c>
      <c r="S522" s="51">
        <v>1.0167799368594957E-2</v>
      </c>
      <c r="T522" s="51">
        <v>0.98165999999999998</v>
      </c>
      <c r="U522" s="52">
        <v>3.3266800000000001</v>
      </c>
      <c r="V522" s="52">
        <v>0.11252500110632126</v>
      </c>
      <c r="W522" s="53">
        <v>0.10657999999999999</v>
      </c>
      <c r="X522" s="53">
        <v>2.2064946317632405E-3</v>
      </c>
      <c r="Y522" s="52">
        <v>0.3632936656699271</v>
      </c>
      <c r="Z522" s="54">
        <v>9.5699999999999993E-2</v>
      </c>
      <c r="AA522" s="54">
        <v>4.3443521956673808E-3</v>
      </c>
      <c r="AB522" s="55">
        <v>1741.7311696055895</v>
      </c>
      <c r="AC522" s="55">
        <v>37.937862960178343</v>
      </c>
      <c r="AD522" s="33">
        <v>0.97275821125770345</v>
      </c>
      <c r="AE522" s="56">
        <v>1708.5732590482744</v>
      </c>
      <c r="AF522" s="56">
        <v>133.59524261334869</v>
      </c>
      <c r="AG522" s="56">
        <v>1694.2832970373208</v>
      </c>
      <c r="AH522" s="56">
        <v>65.2148592585892</v>
      </c>
      <c r="AI522" s="56">
        <v>1741.7311696055895</v>
      </c>
      <c r="AJ522" s="56">
        <v>37.937862960178343</v>
      </c>
      <c r="AK522" s="97"/>
    </row>
    <row r="523" spans="1:37" s="18" customFormat="1" ht="12.9" x14ac:dyDescent="0.2">
      <c r="A523" s="22" t="s">
        <v>2639</v>
      </c>
      <c r="B523" s="102">
        <v>45.811889000000001</v>
      </c>
      <c r="C523" s="102">
        <v>-113.308423</v>
      </c>
      <c r="D523" s="102" t="s">
        <v>1938</v>
      </c>
      <c r="E523" s="22" t="s">
        <v>1913</v>
      </c>
      <c r="F523" s="22" t="s">
        <v>1909</v>
      </c>
      <c r="G523" s="140" t="s">
        <v>1920</v>
      </c>
      <c r="H523" s="140" t="s">
        <v>1937</v>
      </c>
      <c r="I523" s="140" t="s">
        <v>1906</v>
      </c>
      <c r="J523" s="140" t="s">
        <v>1901</v>
      </c>
      <c r="K523" s="22" t="s">
        <v>569</v>
      </c>
      <c r="L523" s="148">
        <v>42754.799716111113</v>
      </c>
      <c r="M523" s="49">
        <v>280</v>
      </c>
      <c r="N523" s="49">
        <v>85.4</v>
      </c>
      <c r="O523" s="33">
        <f t="shared" si="16"/>
        <v>0.30499999999999999</v>
      </c>
      <c r="P523" s="50">
        <v>4.47</v>
      </c>
      <c r="Q523" s="50">
        <v>0.14174752202419624</v>
      </c>
      <c r="R523" s="51">
        <v>0.30159999999999998</v>
      </c>
      <c r="S523" s="51">
        <v>9.8602750468736924E-3</v>
      </c>
      <c r="T523" s="51">
        <v>0.99499000000000004</v>
      </c>
      <c r="U523" s="52">
        <v>3.3156500000000002</v>
      </c>
      <c r="V523" s="52">
        <v>0.108399274555621</v>
      </c>
      <c r="W523" s="53">
        <v>0.10753</v>
      </c>
      <c r="X523" s="53">
        <v>2.1728277336227095E-3</v>
      </c>
      <c r="Y523" s="52">
        <v>0.50090308623865409</v>
      </c>
      <c r="Z523" s="54">
        <v>9.9199999999999997E-2</v>
      </c>
      <c r="AA523" s="54">
        <v>4.1983634906949162E-3</v>
      </c>
      <c r="AB523" s="55">
        <v>1757.9763659682919</v>
      </c>
      <c r="AC523" s="55">
        <v>36.954021305320076</v>
      </c>
      <c r="AD523" s="33">
        <v>0.96658744564056986</v>
      </c>
      <c r="AE523" s="56">
        <v>1725.4187098887037</v>
      </c>
      <c r="AF523" s="56">
        <v>134.59918033129847</v>
      </c>
      <c r="AG523" s="56">
        <v>1699.2378850777829</v>
      </c>
      <c r="AH523" s="56">
        <v>63.25208538498697</v>
      </c>
      <c r="AI523" s="56">
        <v>1757.9763659682919</v>
      </c>
      <c r="AJ523" s="56">
        <v>36.954021305320076</v>
      </c>
      <c r="AK523" s="97"/>
    </row>
    <row r="524" spans="1:37" s="18" customFormat="1" ht="12.9" x14ac:dyDescent="0.2">
      <c r="A524" s="22" t="s">
        <v>2639</v>
      </c>
      <c r="B524" s="102">
        <v>45.811889000000001</v>
      </c>
      <c r="C524" s="102">
        <v>-113.308423</v>
      </c>
      <c r="D524" s="102" t="s">
        <v>1938</v>
      </c>
      <c r="E524" s="22" t="s">
        <v>1913</v>
      </c>
      <c r="F524" s="22" t="s">
        <v>1909</v>
      </c>
      <c r="G524" s="140" t="s">
        <v>1920</v>
      </c>
      <c r="H524" s="140" t="s">
        <v>1937</v>
      </c>
      <c r="I524" s="140" t="s">
        <v>1906</v>
      </c>
      <c r="J524" s="140" t="s">
        <v>1901</v>
      </c>
      <c r="K524" s="22" t="s">
        <v>571</v>
      </c>
      <c r="L524" s="148">
        <v>42754.800158414349</v>
      </c>
      <c r="M524" s="49">
        <v>273</v>
      </c>
      <c r="N524" s="49">
        <v>115.1</v>
      </c>
      <c r="O524" s="33">
        <f t="shared" si="16"/>
        <v>0.42161172161172161</v>
      </c>
      <c r="P524" s="50">
        <v>4.22</v>
      </c>
      <c r="Q524" s="50">
        <v>0.15499470958713399</v>
      </c>
      <c r="R524" s="51">
        <v>0.29620000000000002</v>
      </c>
      <c r="S524" s="51">
        <v>1.0942292995528864E-2</v>
      </c>
      <c r="T524" s="51">
        <v>0.99185999999999996</v>
      </c>
      <c r="U524" s="52">
        <v>3.3760970000000001</v>
      </c>
      <c r="V524" s="52">
        <v>0.12472060957585798</v>
      </c>
      <c r="W524" s="53">
        <v>0.10352</v>
      </c>
      <c r="X524" s="53">
        <v>2.0934794386379819E-3</v>
      </c>
      <c r="Y524" s="52">
        <v>0.43550725666711182</v>
      </c>
      <c r="Z524" s="54">
        <v>9.3100000000000002E-2</v>
      </c>
      <c r="AA524" s="54">
        <v>3.8764731393368377E-3</v>
      </c>
      <c r="AB524" s="55">
        <v>1688.1685406491324</v>
      </c>
      <c r="AC524" s="55">
        <v>37.309497747722034</v>
      </c>
      <c r="AD524" s="33">
        <v>0.99068174560270916</v>
      </c>
      <c r="AE524" s="56">
        <v>1677.9178574346827</v>
      </c>
      <c r="AF524" s="56">
        <v>146.31239632352825</v>
      </c>
      <c r="AG524" s="56">
        <v>1672.4377567218605</v>
      </c>
      <c r="AH524" s="56">
        <v>70.155418373966342</v>
      </c>
      <c r="AI524" s="56">
        <v>1688.1685406491324</v>
      </c>
      <c r="AJ524" s="56">
        <v>37.309497747722034</v>
      </c>
      <c r="AK524" s="97"/>
    </row>
    <row r="525" spans="1:37" s="18" customFormat="1" ht="12.9" x14ac:dyDescent="0.2">
      <c r="A525" s="22" t="s">
        <v>2639</v>
      </c>
      <c r="B525" s="102">
        <v>45.811889000000001</v>
      </c>
      <c r="C525" s="102">
        <v>-113.308423</v>
      </c>
      <c r="D525" s="102" t="s">
        <v>1938</v>
      </c>
      <c r="E525" s="22" t="s">
        <v>1913</v>
      </c>
      <c r="F525" s="22" t="s">
        <v>1909</v>
      </c>
      <c r="G525" s="140" t="s">
        <v>1920</v>
      </c>
      <c r="H525" s="140" t="s">
        <v>1937</v>
      </c>
      <c r="I525" s="140" t="s">
        <v>1906</v>
      </c>
      <c r="J525" s="140" t="s">
        <v>1901</v>
      </c>
      <c r="K525" s="22" t="s">
        <v>572</v>
      </c>
      <c r="L525" s="148">
        <v>42754.801187766207</v>
      </c>
      <c r="M525" s="49">
        <v>145.9</v>
      </c>
      <c r="N525" s="49">
        <v>54.8</v>
      </c>
      <c r="O525" s="33">
        <f t="shared" si="16"/>
        <v>0.37559972583961615</v>
      </c>
      <c r="P525" s="50">
        <v>4.43</v>
      </c>
      <c r="Q525" s="50">
        <v>0.14916420482139806</v>
      </c>
      <c r="R525" s="51">
        <v>0.30480000000000002</v>
      </c>
      <c r="S525" s="51">
        <v>9.8995563536958577E-3</v>
      </c>
      <c r="T525" s="51">
        <v>0.99017999999999995</v>
      </c>
      <c r="U525" s="52">
        <v>3.28084</v>
      </c>
      <c r="V525" s="52">
        <v>0.10655793806418179</v>
      </c>
      <c r="W525" s="53">
        <v>0.10567</v>
      </c>
      <c r="X525" s="53">
        <v>2.1837947614187555E-3</v>
      </c>
      <c r="Y525" s="52">
        <v>0.45917834533025575</v>
      </c>
      <c r="Z525" s="54">
        <v>9.3600000000000003E-2</v>
      </c>
      <c r="AA525" s="54">
        <v>3.5361538428071815E-3</v>
      </c>
      <c r="AB525" s="55">
        <v>1726.0022296182535</v>
      </c>
      <c r="AC525" s="55">
        <v>37.945597625885071</v>
      </c>
      <c r="AD525" s="33">
        <v>0.99366443219515277</v>
      </c>
      <c r="AE525" s="56">
        <v>1717.9663237506666</v>
      </c>
      <c r="AF525" s="56">
        <v>141.17368099458511</v>
      </c>
      <c r="AG525" s="56">
        <v>1715.0670254611896</v>
      </c>
      <c r="AH525" s="56">
        <v>63.502831606874842</v>
      </c>
      <c r="AI525" s="56">
        <v>1726.0022296182535</v>
      </c>
      <c r="AJ525" s="56">
        <v>37.945597625885071</v>
      </c>
      <c r="AK525" s="97"/>
    </row>
    <row r="526" spans="1:37" s="18" customFormat="1" ht="12.9" x14ac:dyDescent="0.2">
      <c r="A526" s="22" t="s">
        <v>2639</v>
      </c>
      <c r="B526" s="102">
        <v>45.811889000000001</v>
      </c>
      <c r="C526" s="102">
        <v>-113.308423</v>
      </c>
      <c r="D526" s="102" t="s">
        <v>1938</v>
      </c>
      <c r="E526" s="22" t="s">
        <v>1913</v>
      </c>
      <c r="F526" s="22" t="s">
        <v>1909</v>
      </c>
      <c r="G526" s="140" t="s">
        <v>1920</v>
      </c>
      <c r="H526" s="140" t="s">
        <v>1937</v>
      </c>
      <c r="I526" s="140" t="s">
        <v>1906</v>
      </c>
      <c r="J526" s="140" t="s">
        <v>1901</v>
      </c>
      <c r="K526" s="22" t="s">
        <v>573</v>
      </c>
      <c r="L526" s="148">
        <v>42754.801630937502</v>
      </c>
      <c r="M526" s="49">
        <v>314</v>
      </c>
      <c r="N526" s="49">
        <v>214</v>
      </c>
      <c r="O526" s="33">
        <f t="shared" si="16"/>
        <v>0.68152866242038213</v>
      </c>
      <c r="P526" s="50">
        <v>4.1920000000000002</v>
      </c>
      <c r="Q526" s="50">
        <v>0.10732262389636213</v>
      </c>
      <c r="R526" s="51">
        <v>0.2908</v>
      </c>
      <c r="S526" s="51">
        <v>7.1739707275678228E-3</v>
      </c>
      <c r="T526" s="51">
        <v>0.97238999999999998</v>
      </c>
      <c r="U526" s="52">
        <v>3.43879</v>
      </c>
      <c r="V526" s="52">
        <v>8.4834174254615688E-2</v>
      </c>
      <c r="W526" s="53">
        <v>0.10456</v>
      </c>
      <c r="X526" s="53">
        <v>2.1597956940414527E-3</v>
      </c>
      <c r="Y526" s="52">
        <v>0.48228627272853475</v>
      </c>
      <c r="Z526" s="54">
        <v>8.6699999999999999E-2</v>
      </c>
      <c r="AA526" s="54">
        <v>2.4993511157898564E-3</v>
      </c>
      <c r="AB526" s="55">
        <v>1706.5891855480252</v>
      </c>
      <c r="AC526" s="55">
        <v>38.019783794819602</v>
      </c>
      <c r="AD526" s="33">
        <v>0.96421901588927972</v>
      </c>
      <c r="AE526" s="56">
        <v>1672.4566983822804</v>
      </c>
      <c r="AF526" s="56">
        <v>103.51327725061986</v>
      </c>
      <c r="AG526" s="56">
        <v>1645.5257450164042</v>
      </c>
      <c r="AH526" s="56">
        <v>46.081290653839083</v>
      </c>
      <c r="AI526" s="56">
        <v>1706.5891855480252</v>
      </c>
      <c r="AJ526" s="56">
        <v>38.019783794819602</v>
      </c>
      <c r="AK526" s="97"/>
    </row>
    <row r="527" spans="1:37" s="18" customFormat="1" ht="12.9" x14ac:dyDescent="0.2">
      <c r="A527" s="22" t="s">
        <v>2639</v>
      </c>
      <c r="B527" s="102">
        <v>45.811889000000001</v>
      </c>
      <c r="C527" s="102">
        <v>-113.308423</v>
      </c>
      <c r="D527" s="102" t="s">
        <v>1938</v>
      </c>
      <c r="E527" s="22" t="s">
        <v>1913</v>
      </c>
      <c r="F527" s="22" t="s">
        <v>1909</v>
      </c>
      <c r="G527" s="140" t="s">
        <v>1920</v>
      </c>
      <c r="H527" s="140" t="s">
        <v>1937</v>
      </c>
      <c r="I527" s="140" t="s">
        <v>1906</v>
      </c>
      <c r="J527" s="140" t="s">
        <v>1901</v>
      </c>
      <c r="K527" s="22" t="s">
        <v>574</v>
      </c>
      <c r="L527" s="148">
        <v>42754.802085833333</v>
      </c>
      <c r="M527" s="49">
        <v>113.3</v>
      </c>
      <c r="N527" s="49">
        <v>49.4</v>
      </c>
      <c r="O527" s="33">
        <f t="shared" si="16"/>
        <v>0.43601059135039716</v>
      </c>
      <c r="P527" s="50">
        <v>4.5060000000000002</v>
      </c>
      <c r="Q527" s="50">
        <v>0.13313757696458203</v>
      </c>
      <c r="R527" s="51">
        <v>0.309</v>
      </c>
      <c r="S527" s="51">
        <v>8.8251005659992342E-3</v>
      </c>
      <c r="T527" s="51">
        <v>0.98472999999999999</v>
      </c>
      <c r="U527" s="52">
        <v>3.236246</v>
      </c>
      <c r="V527" s="52">
        <v>9.2427816827676382E-2</v>
      </c>
      <c r="W527" s="53">
        <v>0.10591</v>
      </c>
      <c r="X527" s="53">
        <v>2.1909749519334995E-3</v>
      </c>
      <c r="Y527" s="52">
        <v>0.62599601282539696</v>
      </c>
      <c r="Z527" s="54">
        <v>9.2100000000000001E-2</v>
      </c>
      <c r="AA527" s="54">
        <v>3.1053122226275417E-3</v>
      </c>
      <c r="AB527" s="55">
        <v>1730.1666505383405</v>
      </c>
      <c r="AC527" s="55">
        <v>37.964250621528493</v>
      </c>
      <c r="AD527" s="33">
        <v>1.0032466874308068</v>
      </c>
      <c r="AE527" s="56">
        <v>1732.0794097785608</v>
      </c>
      <c r="AF527" s="56">
        <v>126.91313583529964</v>
      </c>
      <c r="AG527" s="56">
        <v>1735.7839608558443</v>
      </c>
      <c r="AH527" s="56">
        <v>56.640689552817193</v>
      </c>
      <c r="AI527" s="56">
        <v>1730.1666505383405</v>
      </c>
      <c r="AJ527" s="56">
        <v>37.964250621528493</v>
      </c>
      <c r="AK527" s="97"/>
    </row>
    <row r="528" spans="1:37" s="18" customFormat="1" ht="12.9" x14ac:dyDescent="0.2">
      <c r="A528" s="22" t="s">
        <v>2639</v>
      </c>
      <c r="B528" s="102">
        <v>45.811889000000001</v>
      </c>
      <c r="C528" s="102">
        <v>-113.308423</v>
      </c>
      <c r="D528" s="102" t="s">
        <v>1938</v>
      </c>
      <c r="E528" s="22" t="s">
        <v>1913</v>
      </c>
      <c r="F528" s="22" t="s">
        <v>1909</v>
      </c>
      <c r="G528" s="140" t="s">
        <v>1920</v>
      </c>
      <c r="H528" s="140" t="s">
        <v>1937</v>
      </c>
      <c r="I528" s="140" t="s">
        <v>1906</v>
      </c>
      <c r="J528" s="140" t="s">
        <v>1901</v>
      </c>
      <c r="K528" s="22" t="s">
        <v>575</v>
      </c>
      <c r="L528" s="148">
        <v>42754.802535324074</v>
      </c>
      <c r="M528" s="49">
        <v>324.3</v>
      </c>
      <c r="N528" s="49">
        <v>170.4</v>
      </c>
      <c r="O528" s="33">
        <f t="shared" si="16"/>
        <v>0.52543940795559663</v>
      </c>
      <c r="P528" s="50">
        <v>4.181</v>
      </c>
      <c r="Q528" s="50">
        <v>0.11641866001633931</v>
      </c>
      <c r="R528" s="51">
        <v>0.29039999999999999</v>
      </c>
      <c r="S528" s="51">
        <v>8.1377431760900395E-3</v>
      </c>
      <c r="T528" s="51">
        <v>0.98968</v>
      </c>
      <c r="U528" s="52">
        <v>3.4435259999999999</v>
      </c>
      <c r="V528" s="52">
        <v>9.6496316259675433E-2</v>
      </c>
      <c r="W528" s="53">
        <v>0.10468</v>
      </c>
      <c r="X528" s="53">
        <v>2.1333684538775758E-3</v>
      </c>
      <c r="Y528" s="52">
        <v>0.42946861687966609</v>
      </c>
      <c r="Z528" s="54">
        <v>8.6099999999999996E-2</v>
      </c>
      <c r="AA528" s="54">
        <v>2.9538591706443958E-3</v>
      </c>
      <c r="AB528" s="55">
        <v>1708.7001031266268</v>
      </c>
      <c r="AC528" s="55">
        <v>37.501532851570296</v>
      </c>
      <c r="AD528" s="33">
        <v>0.96185853980914127</v>
      </c>
      <c r="AE528" s="56">
        <v>1670.3031810251828</v>
      </c>
      <c r="AF528" s="56">
        <v>111.82001014799197</v>
      </c>
      <c r="AG528" s="56">
        <v>1643.5277861651061</v>
      </c>
      <c r="AH528" s="56">
        <v>52.2469639948375</v>
      </c>
      <c r="AI528" s="56">
        <v>1708.7001031266266</v>
      </c>
      <c r="AJ528" s="56">
        <v>37.501532851570296</v>
      </c>
      <c r="AK528" s="97"/>
    </row>
    <row r="529" spans="1:37" s="18" customFormat="1" ht="12.9" x14ac:dyDescent="0.2">
      <c r="A529" s="22" t="s">
        <v>2639</v>
      </c>
      <c r="B529" s="102">
        <v>45.811889000000001</v>
      </c>
      <c r="C529" s="102">
        <v>-113.308423</v>
      </c>
      <c r="D529" s="102" t="s">
        <v>1938</v>
      </c>
      <c r="E529" s="22" t="s">
        <v>1913</v>
      </c>
      <c r="F529" s="22" t="s">
        <v>1909</v>
      </c>
      <c r="G529" s="140" t="s">
        <v>1920</v>
      </c>
      <c r="H529" s="140" t="s">
        <v>1937</v>
      </c>
      <c r="I529" s="140" t="s">
        <v>1906</v>
      </c>
      <c r="J529" s="140" t="s">
        <v>1901</v>
      </c>
      <c r="K529" s="22" t="s">
        <v>576</v>
      </c>
      <c r="L529" s="148">
        <v>42754.802984756941</v>
      </c>
      <c r="M529" s="49">
        <v>179.2</v>
      </c>
      <c r="N529" s="49">
        <v>72.5</v>
      </c>
      <c r="O529" s="33">
        <f t="shared" si="16"/>
        <v>0.4045758928571429</v>
      </c>
      <c r="P529" s="50">
        <v>4.74</v>
      </c>
      <c r="Q529" s="50">
        <v>0.14521377345141886</v>
      </c>
      <c r="R529" s="51">
        <v>0.31850000000000001</v>
      </c>
      <c r="S529" s="51">
        <v>9.8400660566888478E-3</v>
      </c>
      <c r="T529" s="51">
        <v>0.98126999999999998</v>
      </c>
      <c r="U529" s="52">
        <v>3.1397170000000001</v>
      </c>
      <c r="V529" s="52">
        <v>9.7001647682148681E-2</v>
      </c>
      <c r="W529" s="53">
        <v>0.10818999999999999</v>
      </c>
      <c r="X529" s="53">
        <v>2.2208175161412972E-3</v>
      </c>
      <c r="Y529" s="52">
        <v>0.53905342786995381</v>
      </c>
      <c r="Z529" s="54">
        <v>9.6100000000000005E-2</v>
      </c>
      <c r="AA529" s="54">
        <v>3.9056477055669008E-3</v>
      </c>
      <c r="AB529" s="55">
        <v>1769.1591297912701</v>
      </c>
      <c r="AC529" s="55">
        <v>37.487687050739176</v>
      </c>
      <c r="AD529" s="33">
        <v>1.0074840064867436</v>
      </c>
      <c r="AE529" s="56">
        <v>1774.3404684281616</v>
      </c>
      <c r="AF529" s="56">
        <v>137.67712980038058</v>
      </c>
      <c r="AG529" s="56">
        <v>1782.3995281947098</v>
      </c>
      <c r="AH529" s="56">
        <v>63.12308058334704</v>
      </c>
      <c r="AI529" s="56">
        <v>1769.1591297912701</v>
      </c>
      <c r="AJ529" s="56">
        <v>37.487687050739176</v>
      </c>
      <c r="AK529" s="97"/>
    </row>
    <row r="530" spans="1:37" s="18" customFormat="1" ht="12.9" x14ac:dyDescent="0.2">
      <c r="A530" s="22" t="s">
        <v>2639</v>
      </c>
      <c r="B530" s="102">
        <v>45.811889000000001</v>
      </c>
      <c r="C530" s="102">
        <v>-113.308423</v>
      </c>
      <c r="D530" s="102" t="s">
        <v>1938</v>
      </c>
      <c r="E530" s="22" t="s">
        <v>1913</v>
      </c>
      <c r="F530" s="22" t="s">
        <v>1909</v>
      </c>
      <c r="G530" s="140" t="s">
        <v>1920</v>
      </c>
      <c r="H530" s="140" t="s">
        <v>1937</v>
      </c>
      <c r="I530" s="140" t="s">
        <v>1906</v>
      </c>
      <c r="J530" s="140" t="s">
        <v>1901</v>
      </c>
      <c r="K530" s="22" t="s">
        <v>577</v>
      </c>
      <c r="L530" s="148">
        <v>42754.803432638888</v>
      </c>
      <c r="M530" s="49">
        <v>220</v>
      </c>
      <c r="N530" s="49">
        <v>102.1</v>
      </c>
      <c r="O530" s="33">
        <f t="shared" si="16"/>
        <v>0.46409090909090905</v>
      </c>
      <c r="P530" s="50">
        <v>4.2</v>
      </c>
      <c r="Q530" s="50">
        <v>0.18070971196922428</v>
      </c>
      <c r="R530" s="51">
        <v>0.29599999999999999</v>
      </c>
      <c r="S530" s="51">
        <v>1.2491853345280676E-2</v>
      </c>
      <c r="T530" s="51">
        <v>0.99507999999999996</v>
      </c>
      <c r="U530" s="52">
        <v>3.3783780000000001</v>
      </c>
      <c r="V530" s="52">
        <v>0.14257498114744255</v>
      </c>
      <c r="W530" s="53">
        <v>0.1032</v>
      </c>
      <c r="X530" s="53">
        <v>2.1005227920686794E-3</v>
      </c>
      <c r="Y530" s="52">
        <v>0.44866884984040284</v>
      </c>
      <c r="Z530" s="54">
        <v>8.6900000000000005E-2</v>
      </c>
      <c r="AA530" s="54">
        <v>4.0878654576685866E-3</v>
      </c>
      <c r="AB530" s="55">
        <v>1682.4546714335017</v>
      </c>
      <c r="AC530" s="55">
        <v>37.578356365193748</v>
      </c>
      <c r="AD530" s="33">
        <v>0.99345500645613449</v>
      </c>
      <c r="AE530" s="56">
        <v>1674.0200290271428</v>
      </c>
      <c r="AF530" s="56">
        <v>168.67107529054724</v>
      </c>
      <c r="AG530" s="56">
        <v>1671.4430164711232</v>
      </c>
      <c r="AH530" s="56">
        <v>80.028840531520828</v>
      </c>
      <c r="AI530" s="56">
        <v>1682.4546714335017</v>
      </c>
      <c r="AJ530" s="56">
        <v>37.578356365193748</v>
      </c>
      <c r="AK530" s="97"/>
    </row>
    <row r="531" spans="1:37" s="18" customFormat="1" ht="12.9" x14ac:dyDescent="0.2">
      <c r="A531" s="22" t="s">
        <v>2639</v>
      </c>
      <c r="B531" s="102">
        <v>45.811889000000001</v>
      </c>
      <c r="C531" s="102">
        <v>-113.308423</v>
      </c>
      <c r="D531" s="102" t="s">
        <v>1938</v>
      </c>
      <c r="E531" s="22" t="s">
        <v>1913</v>
      </c>
      <c r="F531" s="22" t="s">
        <v>1909</v>
      </c>
      <c r="G531" s="140" t="s">
        <v>1920</v>
      </c>
      <c r="H531" s="140" t="s">
        <v>1937</v>
      </c>
      <c r="I531" s="140" t="s">
        <v>1906</v>
      </c>
      <c r="J531" s="140" t="s">
        <v>1901</v>
      </c>
      <c r="K531" s="22" t="s">
        <v>578</v>
      </c>
      <c r="L531" s="148">
        <v>42754.803877002312</v>
      </c>
      <c r="M531" s="49">
        <v>201.4</v>
      </c>
      <c r="N531" s="49">
        <v>134.80000000000001</v>
      </c>
      <c r="O531" s="33">
        <f t="shared" si="16"/>
        <v>0.66931479642502489</v>
      </c>
      <c r="P531" s="50">
        <v>4.1100000000000003</v>
      </c>
      <c r="Q531" s="50">
        <v>0.15380780214280418</v>
      </c>
      <c r="R531" s="51">
        <v>0.29270000000000002</v>
      </c>
      <c r="S531" s="51">
        <v>1.0652667083880919E-2</v>
      </c>
      <c r="T531" s="51">
        <v>0.99306000000000005</v>
      </c>
      <c r="U531" s="52">
        <v>3.4164669999999999</v>
      </c>
      <c r="V531" s="52">
        <v>0.124340566163403</v>
      </c>
      <c r="W531" s="53">
        <v>0.10235</v>
      </c>
      <c r="X531" s="53">
        <v>2.0750443368757207E-3</v>
      </c>
      <c r="Y531" s="52">
        <v>0.43616379514792269</v>
      </c>
      <c r="Z531" s="54">
        <v>8.5500000000000007E-2</v>
      </c>
      <c r="AA531" s="54">
        <v>3.5403530897355423E-3</v>
      </c>
      <c r="AB531" s="55">
        <v>1667.1703440953127</v>
      </c>
      <c r="AC531" s="55">
        <v>37.503778669523669</v>
      </c>
      <c r="AD531" s="33">
        <v>0.99270455965577309</v>
      </c>
      <c r="AE531" s="56">
        <v>1656.2922315231895</v>
      </c>
      <c r="AF531" s="56">
        <v>145.26842153157435</v>
      </c>
      <c r="AG531" s="56">
        <v>1655.0076023063011</v>
      </c>
      <c r="AH531" s="56">
        <v>68.308313851055033</v>
      </c>
      <c r="AI531" s="56">
        <v>1667.1703440953127</v>
      </c>
      <c r="AJ531" s="56">
        <v>37.503778669523669</v>
      </c>
      <c r="AK531" s="97"/>
    </row>
    <row r="532" spans="1:37" s="18" customFormat="1" ht="12.9" x14ac:dyDescent="0.2">
      <c r="A532" s="22" t="s">
        <v>2639</v>
      </c>
      <c r="B532" s="102">
        <v>45.811889000000001</v>
      </c>
      <c r="C532" s="102">
        <v>-113.308423</v>
      </c>
      <c r="D532" s="102" t="s">
        <v>1938</v>
      </c>
      <c r="E532" s="22" t="s">
        <v>1913</v>
      </c>
      <c r="F532" s="22" t="s">
        <v>1909</v>
      </c>
      <c r="G532" s="140" t="s">
        <v>1920</v>
      </c>
      <c r="H532" s="140" t="s">
        <v>1937</v>
      </c>
      <c r="I532" s="140" t="s">
        <v>1906</v>
      </c>
      <c r="J532" s="140" t="s">
        <v>1901</v>
      </c>
      <c r="K532" s="22" t="s">
        <v>579</v>
      </c>
      <c r="L532" s="148">
        <v>42754.804321099538</v>
      </c>
      <c r="M532" s="49">
        <v>315</v>
      </c>
      <c r="N532" s="49">
        <v>156.9</v>
      </c>
      <c r="O532" s="33">
        <f t="shared" si="16"/>
        <v>0.49809523809523809</v>
      </c>
      <c r="P532" s="50">
        <v>4.0949999999999998</v>
      </c>
      <c r="Q532" s="50">
        <v>0.12242797882837075</v>
      </c>
      <c r="R532" s="51">
        <v>0.29099999999999998</v>
      </c>
      <c r="S532" s="51">
        <v>8.5036697960351199E-3</v>
      </c>
      <c r="T532" s="51">
        <v>0.99026999999999998</v>
      </c>
      <c r="U532" s="52">
        <v>3.436426</v>
      </c>
      <c r="V532" s="52">
        <v>0.10042004180338156</v>
      </c>
      <c r="W532" s="53">
        <v>0.10248</v>
      </c>
      <c r="X532" s="53">
        <v>2.0902057697748323E-3</v>
      </c>
      <c r="Y532" s="52">
        <v>0.45067427242258418</v>
      </c>
      <c r="Z532" s="54">
        <v>8.5000000000000006E-2</v>
      </c>
      <c r="AA532" s="54">
        <v>2.7018512172212595E-3</v>
      </c>
      <c r="AB532" s="55">
        <v>1669.5180856004276</v>
      </c>
      <c r="AC532" s="55">
        <v>37.718578985665339</v>
      </c>
      <c r="AD532" s="33">
        <v>0.9862274068657797</v>
      </c>
      <c r="AE532" s="56">
        <v>1653.307271843111</v>
      </c>
      <c r="AF532" s="56">
        <v>117.27083025407583</v>
      </c>
      <c r="AG532" s="56">
        <v>1646.5244922772306</v>
      </c>
      <c r="AH532" s="56">
        <v>54.586412707079646</v>
      </c>
      <c r="AI532" s="56">
        <v>1669.5180856004276</v>
      </c>
      <c r="AJ532" s="56">
        <v>37.718578985665339</v>
      </c>
      <c r="AK532" s="97"/>
    </row>
    <row r="533" spans="1:37" s="18" customFormat="1" ht="12.9" x14ac:dyDescent="0.2">
      <c r="A533" s="22" t="s">
        <v>2639</v>
      </c>
      <c r="B533" s="102">
        <v>45.811889000000001</v>
      </c>
      <c r="C533" s="102">
        <v>-113.308423</v>
      </c>
      <c r="D533" s="102" t="s">
        <v>1938</v>
      </c>
      <c r="E533" s="22" t="s">
        <v>1913</v>
      </c>
      <c r="F533" s="22" t="s">
        <v>1909</v>
      </c>
      <c r="G533" s="140" t="s">
        <v>1920</v>
      </c>
      <c r="H533" s="140" t="s">
        <v>1937</v>
      </c>
      <c r="I533" s="140" t="s">
        <v>1906</v>
      </c>
      <c r="J533" s="140" t="s">
        <v>1901</v>
      </c>
      <c r="K533" s="22" t="s">
        <v>580</v>
      </c>
      <c r="L533" s="148">
        <v>42754.804771423609</v>
      </c>
      <c r="M533" s="49">
        <v>125.9</v>
      </c>
      <c r="N533" s="49">
        <v>94.5</v>
      </c>
      <c r="O533" s="33">
        <f t="shared" si="16"/>
        <v>0.75059571088165211</v>
      </c>
      <c r="P533" s="50">
        <v>4.28</v>
      </c>
      <c r="Q533" s="50">
        <v>0.15565140539037867</v>
      </c>
      <c r="R533" s="51">
        <v>0.3044</v>
      </c>
      <c r="S533" s="51">
        <v>9.58247066262141E-3</v>
      </c>
      <c r="T533" s="51">
        <v>0.98926999999999998</v>
      </c>
      <c r="U533" s="52">
        <v>3.2851509999999999</v>
      </c>
      <c r="V533" s="52">
        <v>0.10341610787555536</v>
      </c>
      <c r="W533" s="53">
        <v>0.10369</v>
      </c>
      <c r="X533" s="53">
        <v>2.1242048959551904E-3</v>
      </c>
      <c r="Y533" s="52">
        <v>0.54208370674784601</v>
      </c>
      <c r="Z533" s="54">
        <v>9.8599999999999993E-2</v>
      </c>
      <c r="AA533" s="54">
        <v>3.6740691338079091E-3</v>
      </c>
      <c r="AB533" s="55">
        <v>1691.1951746090492</v>
      </c>
      <c r="AC533" s="55">
        <v>37.78050752607362</v>
      </c>
      <c r="AD533" s="33">
        <v>1.012946662184862</v>
      </c>
      <c r="AE533" s="56">
        <v>1689.5223614948168</v>
      </c>
      <c r="AF533" s="56">
        <v>146.88954901115977</v>
      </c>
      <c r="AG533" s="56">
        <v>1713.0905072233813</v>
      </c>
      <c r="AH533" s="56">
        <v>61.478485081042876</v>
      </c>
      <c r="AI533" s="56">
        <v>1691.1951746090492</v>
      </c>
      <c r="AJ533" s="56">
        <v>37.78050752607362</v>
      </c>
      <c r="AK533" s="97"/>
    </row>
    <row r="534" spans="1:37" s="18" customFormat="1" ht="12.9" x14ac:dyDescent="0.2">
      <c r="A534" s="22" t="s">
        <v>2639</v>
      </c>
      <c r="B534" s="102">
        <v>45.811889000000001</v>
      </c>
      <c r="C534" s="102">
        <v>-113.308423</v>
      </c>
      <c r="D534" s="102" t="s">
        <v>1938</v>
      </c>
      <c r="E534" s="22" t="s">
        <v>1913</v>
      </c>
      <c r="F534" s="22" t="s">
        <v>1909</v>
      </c>
      <c r="G534" s="140" t="s">
        <v>1920</v>
      </c>
      <c r="H534" s="140" t="s">
        <v>1937</v>
      </c>
      <c r="I534" s="140" t="s">
        <v>1906</v>
      </c>
      <c r="J534" s="140" t="s">
        <v>1901</v>
      </c>
      <c r="K534" s="22" t="s">
        <v>582</v>
      </c>
      <c r="L534" s="148">
        <v>42754.805216678244</v>
      </c>
      <c r="M534" s="49">
        <v>123.8</v>
      </c>
      <c r="N534" s="49">
        <v>42.1</v>
      </c>
      <c r="O534" s="33">
        <f t="shared" si="16"/>
        <v>0.34006462035541196</v>
      </c>
      <c r="P534" s="50">
        <v>4.28</v>
      </c>
      <c r="Q534" s="50">
        <v>0.15565140539037867</v>
      </c>
      <c r="R534" s="51">
        <v>0.30199999999999999</v>
      </c>
      <c r="S534" s="51">
        <v>1.1342028037348524E-2</v>
      </c>
      <c r="T534" s="51">
        <v>0.97962000000000005</v>
      </c>
      <c r="U534" s="52">
        <v>3.311258</v>
      </c>
      <c r="V534" s="52">
        <v>0.12435885026517252</v>
      </c>
      <c r="W534" s="53">
        <v>0.10306</v>
      </c>
      <c r="X534" s="53">
        <v>2.1412485703439475E-3</v>
      </c>
      <c r="Y534" s="52">
        <v>0.42616786931512463</v>
      </c>
      <c r="Z534" s="54">
        <v>0.1024</v>
      </c>
      <c r="AA534" s="54">
        <v>5.9627429929521537E-3</v>
      </c>
      <c r="AB534" s="55">
        <v>1679.9479714664333</v>
      </c>
      <c r="AC534" s="55">
        <v>38.37120426999298</v>
      </c>
      <c r="AD534" s="33">
        <v>1.0126615129994434</v>
      </c>
      <c r="AE534" s="56">
        <v>1689.5223614948168</v>
      </c>
      <c r="AF534" s="56">
        <v>146.88954901115977</v>
      </c>
      <c r="AG534" s="56">
        <v>1701.2186545455443</v>
      </c>
      <c r="AH534" s="56">
        <v>72.703880674180965</v>
      </c>
      <c r="AI534" s="56">
        <v>1679.9479714664333</v>
      </c>
      <c r="AJ534" s="56">
        <v>38.37120426999298</v>
      </c>
      <c r="AK534" s="97"/>
    </row>
    <row r="535" spans="1:37" s="18" customFormat="1" ht="12.9" x14ac:dyDescent="0.2">
      <c r="A535" s="22" t="s">
        <v>2639</v>
      </c>
      <c r="B535" s="102">
        <v>45.811889000000001</v>
      </c>
      <c r="C535" s="102">
        <v>-113.308423</v>
      </c>
      <c r="D535" s="102" t="s">
        <v>1938</v>
      </c>
      <c r="E535" s="22" t="s">
        <v>1913</v>
      </c>
      <c r="F535" s="22" t="s">
        <v>1909</v>
      </c>
      <c r="G535" s="140" t="s">
        <v>1920</v>
      </c>
      <c r="H535" s="140" t="s">
        <v>1937</v>
      </c>
      <c r="I535" s="140" t="s">
        <v>1906</v>
      </c>
      <c r="J535" s="140" t="s">
        <v>1901</v>
      </c>
      <c r="K535" s="22" t="s">
        <v>583</v>
      </c>
      <c r="L535" s="148">
        <v>42754.806693530096</v>
      </c>
      <c r="M535" s="49">
        <v>108.4</v>
      </c>
      <c r="N535" s="49">
        <v>22.7</v>
      </c>
      <c r="O535" s="33">
        <f t="shared" si="16"/>
        <v>0.20940959409594095</v>
      </c>
      <c r="P535" s="50">
        <v>4.3600000000000003</v>
      </c>
      <c r="Q535" s="50">
        <v>0.14833691381446495</v>
      </c>
      <c r="R535" s="51">
        <v>0.30480000000000002</v>
      </c>
      <c r="S535" s="51">
        <v>1.0057893218761074E-2</v>
      </c>
      <c r="T535" s="51">
        <v>0.97938999999999998</v>
      </c>
      <c r="U535" s="52">
        <v>3.28084</v>
      </c>
      <c r="V535" s="52">
        <v>0.10826226020861748</v>
      </c>
      <c r="W535" s="53">
        <v>0.10435999999999999</v>
      </c>
      <c r="X535" s="53">
        <v>2.1486050916815777E-3</v>
      </c>
      <c r="Y535" s="52">
        <v>0.50522724242676276</v>
      </c>
      <c r="Z535" s="54">
        <v>9.6100000000000005E-2</v>
      </c>
      <c r="AA535" s="54">
        <v>6.491077260362875E-3</v>
      </c>
      <c r="AB535" s="55">
        <v>1703.0643464734176</v>
      </c>
      <c r="AC535" s="55">
        <v>37.912148585611028</v>
      </c>
      <c r="AD535" s="33">
        <v>1.0070476955334227</v>
      </c>
      <c r="AE535" s="56">
        <v>1704.7915673277257</v>
      </c>
      <c r="AF535" s="56">
        <v>140.44243668915823</v>
      </c>
      <c r="AG535" s="56">
        <v>1715.0670254611896</v>
      </c>
      <c r="AH535" s="56">
        <v>64.513451919510061</v>
      </c>
      <c r="AI535" s="56">
        <v>1703.0643464734176</v>
      </c>
      <c r="AJ535" s="56">
        <v>37.912148585611028</v>
      </c>
      <c r="AK535" s="97"/>
    </row>
    <row r="536" spans="1:37" s="18" customFormat="1" ht="12.9" x14ac:dyDescent="0.2">
      <c r="A536" s="22" t="s">
        <v>2639</v>
      </c>
      <c r="B536" s="102">
        <v>45.811889000000001</v>
      </c>
      <c r="C536" s="102">
        <v>-113.308423</v>
      </c>
      <c r="D536" s="102" t="s">
        <v>1938</v>
      </c>
      <c r="E536" s="22" t="s">
        <v>1913</v>
      </c>
      <c r="F536" s="22" t="s">
        <v>1909</v>
      </c>
      <c r="G536" s="140" t="s">
        <v>1920</v>
      </c>
      <c r="H536" s="140" t="s">
        <v>1937</v>
      </c>
      <c r="I536" s="140" t="s">
        <v>1906</v>
      </c>
      <c r="J536" s="140" t="s">
        <v>1901</v>
      </c>
      <c r="K536" s="22" t="s">
        <v>584</v>
      </c>
      <c r="L536" s="148">
        <v>42754.807144224535</v>
      </c>
      <c r="M536" s="49">
        <v>108.1</v>
      </c>
      <c r="N536" s="49">
        <v>46.2</v>
      </c>
      <c r="O536" s="33">
        <f t="shared" si="16"/>
        <v>0.4273820536540241</v>
      </c>
      <c r="P536" s="50">
        <v>4.3099999999999996</v>
      </c>
      <c r="Q536" s="50">
        <v>0.15598217846920845</v>
      </c>
      <c r="R536" s="51">
        <v>0.30099999999999999</v>
      </c>
      <c r="S536" s="51">
        <v>1.1501321663182887E-2</v>
      </c>
      <c r="T536" s="51">
        <v>0.97285999999999995</v>
      </c>
      <c r="U536" s="52">
        <v>3.3222589999999999</v>
      </c>
      <c r="V536" s="52">
        <v>0.12694477264067394</v>
      </c>
      <c r="W536" s="53">
        <v>0.1037</v>
      </c>
      <c r="X536" s="53">
        <v>2.2302188233444716E-3</v>
      </c>
      <c r="Y536" s="52">
        <v>0.49122324814126594</v>
      </c>
      <c r="Z536" s="54">
        <v>9.2200000000000004E-2</v>
      </c>
      <c r="AA536" s="54">
        <v>4.4045812513790689E-3</v>
      </c>
      <c r="AB536" s="55">
        <v>1691.3730212002008</v>
      </c>
      <c r="AC536" s="55">
        <v>39.661321974930033</v>
      </c>
      <c r="AD536" s="33">
        <v>1.0028926605635398</v>
      </c>
      <c r="AE536" s="56">
        <v>1695.2752553727446</v>
      </c>
      <c r="AF536" s="56">
        <v>147.18013259097506</v>
      </c>
      <c r="AG536" s="56">
        <v>1696.2655892368618</v>
      </c>
      <c r="AH536" s="56">
        <v>73.719157206565924</v>
      </c>
      <c r="AI536" s="56">
        <v>1691.3730212002008</v>
      </c>
      <c r="AJ536" s="56">
        <v>39.661321974930033</v>
      </c>
      <c r="AK536" s="97"/>
    </row>
    <row r="537" spans="1:37" s="18" customFormat="1" ht="12.9" x14ac:dyDescent="0.2">
      <c r="A537" s="22" t="s">
        <v>2639</v>
      </c>
      <c r="B537" s="102">
        <v>45.811889000000001</v>
      </c>
      <c r="C537" s="102">
        <v>-113.308423</v>
      </c>
      <c r="D537" s="102" t="s">
        <v>1938</v>
      </c>
      <c r="E537" s="22" t="s">
        <v>1913</v>
      </c>
      <c r="F537" s="22" t="s">
        <v>1909</v>
      </c>
      <c r="G537" s="140" t="s">
        <v>1920</v>
      </c>
      <c r="H537" s="140" t="s">
        <v>1937</v>
      </c>
      <c r="I537" s="140" t="s">
        <v>1906</v>
      </c>
      <c r="J537" s="140" t="s">
        <v>1901</v>
      </c>
      <c r="K537" s="22" t="s">
        <v>585</v>
      </c>
      <c r="L537" s="148">
        <v>42754.807588483796</v>
      </c>
      <c r="M537" s="49">
        <v>229.9</v>
      </c>
      <c r="N537" s="49">
        <v>144.19999999999999</v>
      </c>
      <c r="O537" s="33">
        <f t="shared" si="16"/>
        <v>0.62722923010004339</v>
      </c>
      <c r="P537" s="50">
        <v>4.41</v>
      </c>
      <c r="Q537" s="50">
        <v>0.15709627621302805</v>
      </c>
      <c r="R537" s="51">
        <v>0.30430000000000001</v>
      </c>
      <c r="S537" s="51">
        <v>1.1030838408752075E-2</v>
      </c>
      <c r="T537" s="51">
        <v>0.99080000000000001</v>
      </c>
      <c r="U537" s="52">
        <v>3.2862309999999999</v>
      </c>
      <c r="V537" s="52">
        <v>0.1191254692188589</v>
      </c>
      <c r="W537" s="53">
        <v>0.10580000000000001</v>
      </c>
      <c r="X537" s="53">
        <v>2.2106686771201155E-3</v>
      </c>
      <c r="Y537" s="52">
        <v>0.49240693041862049</v>
      </c>
      <c r="Z537" s="54">
        <v>9.7799999999999998E-2</v>
      </c>
      <c r="AA537" s="54">
        <v>4.6331345760726606E-3</v>
      </c>
      <c r="AB537" s="55">
        <v>1728.2594003317411</v>
      </c>
      <c r="AC537" s="55">
        <v>38.354494217563222</v>
      </c>
      <c r="AD537" s="33">
        <v>0.99093705645739116</v>
      </c>
      <c r="AE537" s="56">
        <v>1714.2195185646447</v>
      </c>
      <c r="AF537" s="56">
        <v>148.15825424001312</v>
      </c>
      <c r="AG537" s="56">
        <v>1712.5962829595514</v>
      </c>
      <c r="AH537" s="56">
        <v>70.720015795229656</v>
      </c>
      <c r="AI537" s="56">
        <v>1728.2594003317411</v>
      </c>
      <c r="AJ537" s="56">
        <v>38.354494217563222</v>
      </c>
      <c r="AK537" s="97"/>
    </row>
    <row r="538" spans="1:37" s="18" customFormat="1" ht="12.9" x14ac:dyDescent="0.2">
      <c r="A538" s="22" t="s">
        <v>2639</v>
      </c>
      <c r="B538" s="102">
        <v>45.811889000000001</v>
      </c>
      <c r="C538" s="102">
        <v>-113.308423</v>
      </c>
      <c r="D538" s="102" t="s">
        <v>1938</v>
      </c>
      <c r="E538" s="22" t="s">
        <v>1913</v>
      </c>
      <c r="F538" s="22" t="s">
        <v>1909</v>
      </c>
      <c r="G538" s="140" t="s">
        <v>1920</v>
      </c>
      <c r="H538" s="140" t="s">
        <v>1937</v>
      </c>
      <c r="I538" s="140" t="s">
        <v>1906</v>
      </c>
      <c r="J538" s="140" t="s">
        <v>1901</v>
      </c>
      <c r="K538" s="22" t="s">
        <v>586</v>
      </c>
      <c r="L538" s="148">
        <v>42754.808032013891</v>
      </c>
      <c r="M538" s="49">
        <v>167.9</v>
      </c>
      <c r="N538" s="49">
        <v>36.6</v>
      </c>
      <c r="O538" s="33">
        <f t="shared" si="16"/>
        <v>0.21798689696247767</v>
      </c>
      <c r="P538" s="50">
        <v>4.28</v>
      </c>
      <c r="Q538" s="50">
        <v>0.13163343040428599</v>
      </c>
      <c r="R538" s="51">
        <v>0.29749999999999999</v>
      </c>
      <c r="S538" s="51">
        <v>9.6520723163474077E-3</v>
      </c>
      <c r="T538" s="51">
        <v>0.98019999999999996</v>
      </c>
      <c r="U538" s="52">
        <v>3.361345</v>
      </c>
      <c r="V538" s="52">
        <v>0.10905526652729614</v>
      </c>
      <c r="W538" s="53">
        <v>0.10501000000000001</v>
      </c>
      <c r="X538" s="53">
        <v>2.1926559328813997E-3</v>
      </c>
      <c r="Y538" s="52">
        <v>0.50736668594949363</v>
      </c>
      <c r="Z538" s="54">
        <v>8.8499999999999995E-2</v>
      </c>
      <c r="AA538" s="54">
        <v>4.0115956924894614E-3</v>
      </c>
      <c r="AB538" s="55">
        <v>1714.4897879369446</v>
      </c>
      <c r="AC538" s="55">
        <v>38.394566219847086</v>
      </c>
      <c r="AD538" s="33">
        <v>0.9792416620711073</v>
      </c>
      <c r="AE538" s="56">
        <v>1689.5223614948168</v>
      </c>
      <c r="AF538" s="56">
        <v>125.56440331750514</v>
      </c>
      <c r="AG538" s="56">
        <v>1678.8998295433139</v>
      </c>
      <c r="AH538" s="56">
        <v>61.922892185126727</v>
      </c>
      <c r="AI538" s="56">
        <v>1714.4897879369446</v>
      </c>
      <c r="AJ538" s="56">
        <v>38.394566219847086</v>
      </c>
      <c r="AK538" s="97"/>
    </row>
    <row r="539" spans="1:37" s="18" customFormat="1" ht="12.9" x14ac:dyDescent="0.2">
      <c r="A539" s="22" t="s">
        <v>2639</v>
      </c>
      <c r="B539" s="102">
        <v>45.811889000000001</v>
      </c>
      <c r="C539" s="102">
        <v>-113.308423</v>
      </c>
      <c r="D539" s="102" t="s">
        <v>1938</v>
      </c>
      <c r="E539" s="22" t="s">
        <v>1913</v>
      </c>
      <c r="F539" s="22" t="s">
        <v>1909</v>
      </c>
      <c r="G539" s="140" t="s">
        <v>1920</v>
      </c>
      <c r="H539" s="140" t="s">
        <v>1937</v>
      </c>
      <c r="I539" s="140" t="s">
        <v>1906</v>
      </c>
      <c r="J539" s="140" t="s">
        <v>1901</v>
      </c>
      <c r="K539" s="22" t="s">
        <v>587</v>
      </c>
      <c r="L539" s="148">
        <v>42754.808477488426</v>
      </c>
      <c r="M539" s="49">
        <v>481</v>
      </c>
      <c r="N539" s="49">
        <v>86.7</v>
      </c>
      <c r="O539" s="33">
        <f t="shared" si="16"/>
        <v>0.18024948024948026</v>
      </c>
      <c r="P539" s="50">
        <v>4.63</v>
      </c>
      <c r="Q539" s="50">
        <v>0.15960814515556529</v>
      </c>
      <c r="R539" s="51">
        <v>0.3135</v>
      </c>
      <c r="S539" s="51">
        <v>1.1216189192412901E-2</v>
      </c>
      <c r="T539" s="51">
        <v>0.98934999999999995</v>
      </c>
      <c r="U539" s="52">
        <v>3.1897929999999999</v>
      </c>
      <c r="V539" s="52">
        <v>0.11412223164583009</v>
      </c>
      <c r="W539" s="53">
        <v>0.108</v>
      </c>
      <c r="X539" s="53">
        <v>2.2126906697502932E-3</v>
      </c>
      <c r="Y539" s="52">
        <v>0.46722130732978029</v>
      </c>
      <c r="Z539" s="54">
        <v>9.2600000000000002E-2</v>
      </c>
      <c r="AA539" s="54">
        <v>4.1376205722613085E-3</v>
      </c>
      <c r="AB539" s="55">
        <v>1765.9484464729935</v>
      </c>
      <c r="AC539" s="55">
        <v>37.431119669362047</v>
      </c>
      <c r="AD539" s="33">
        <v>0.99544641132827283</v>
      </c>
      <c r="AE539" s="56">
        <v>1754.6930417338672</v>
      </c>
      <c r="AF539" s="56">
        <v>150.36009762769234</v>
      </c>
      <c r="AG539" s="56">
        <v>1757.90704363228</v>
      </c>
      <c r="AH539" s="56">
        <v>71.901719026827635</v>
      </c>
      <c r="AI539" s="56">
        <v>1765.9484464729935</v>
      </c>
      <c r="AJ539" s="56">
        <v>37.431119669362047</v>
      </c>
      <c r="AK539" s="97"/>
    </row>
    <row r="540" spans="1:37" s="18" customFormat="1" ht="12.9" x14ac:dyDescent="0.2">
      <c r="A540" s="22" t="s">
        <v>2639</v>
      </c>
      <c r="B540" s="102">
        <v>45.811889000000001</v>
      </c>
      <c r="C540" s="102">
        <v>-113.308423</v>
      </c>
      <c r="D540" s="102" t="s">
        <v>1938</v>
      </c>
      <c r="E540" s="22" t="s">
        <v>1913</v>
      </c>
      <c r="F540" s="22" t="s">
        <v>1909</v>
      </c>
      <c r="G540" s="140" t="s">
        <v>1920</v>
      </c>
      <c r="H540" s="140" t="s">
        <v>1937</v>
      </c>
      <c r="I540" s="140" t="s">
        <v>1906</v>
      </c>
      <c r="J540" s="140" t="s">
        <v>1901</v>
      </c>
      <c r="K540" s="22" t="s">
        <v>588</v>
      </c>
      <c r="L540" s="148">
        <v>42754.808923171295</v>
      </c>
      <c r="M540" s="49">
        <v>206.3</v>
      </c>
      <c r="N540" s="49">
        <v>77.7</v>
      </c>
      <c r="O540" s="33">
        <f t="shared" si="16"/>
        <v>0.37663596703829372</v>
      </c>
      <c r="P540" s="50">
        <v>4.22</v>
      </c>
      <c r="Q540" s="50">
        <v>0.14670841829970085</v>
      </c>
      <c r="R540" s="51">
        <v>0.29480000000000001</v>
      </c>
      <c r="S540" s="51">
        <v>1.0018623458339973E-2</v>
      </c>
      <c r="T540" s="51">
        <v>0.99199000000000004</v>
      </c>
      <c r="U540" s="52">
        <v>3.3921299999999999</v>
      </c>
      <c r="V540" s="52">
        <v>0.11527976856327218</v>
      </c>
      <c r="W540" s="53">
        <v>0.10469000000000001</v>
      </c>
      <c r="X540" s="53">
        <v>2.1298118320640441E-3</v>
      </c>
      <c r="Y540" s="52">
        <v>0.47737013062655059</v>
      </c>
      <c r="Z540" s="54">
        <v>8.3299999999999999E-2</v>
      </c>
      <c r="AA540" s="54">
        <v>3.696695280923219E-3</v>
      </c>
      <c r="AB540" s="55">
        <v>1708.8758783233898</v>
      </c>
      <c r="AC540" s="55">
        <v>37.434606353949</v>
      </c>
      <c r="AD540" s="33">
        <v>0.97460053739955288</v>
      </c>
      <c r="AE540" s="56">
        <v>1677.9178574346827</v>
      </c>
      <c r="AF540" s="56">
        <v>139.00146556551803</v>
      </c>
      <c r="AG540" s="56">
        <v>1665.4713493631086</v>
      </c>
      <c r="AH540" s="56">
        <v>64.262818699976521</v>
      </c>
      <c r="AI540" s="56">
        <v>1708.8758783233898</v>
      </c>
      <c r="AJ540" s="56">
        <v>37.434606353949</v>
      </c>
      <c r="AK540" s="97"/>
    </row>
    <row r="541" spans="1:37" s="18" customFormat="1" ht="12.9" x14ac:dyDescent="0.2">
      <c r="A541" s="22" t="s">
        <v>2639</v>
      </c>
      <c r="B541" s="102">
        <v>45.811889000000001</v>
      </c>
      <c r="C541" s="102">
        <v>-113.308423</v>
      </c>
      <c r="D541" s="102" t="s">
        <v>1938</v>
      </c>
      <c r="E541" s="22" t="s">
        <v>1913</v>
      </c>
      <c r="F541" s="22" t="s">
        <v>1909</v>
      </c>
      <c r="G541" s="140" t="s">
        <v>1920</v>
      </c>
      <c r="H541" s="140" t="s">
        <v>1937</v>
      </c>
      <c r="I541" s="140" t="s">
        <v>1906</v>
      </c>
      <c r="J541" s="140" t="s">
        <v>1901</v>
      </c>
      <c r="K541" s="22" t="s">
        <v>589</v>
      </c>
      <c r="L541" s="148">
        <v>42754.809365057874</v>
      </c>
      <c r="M541" s="49">
        <v>312</v>
      </c>
      <c r="N541" s="49">
        <v>160</v>
      </c>
      <c r="O541" s="33">
        <f t="shared" si="16"/>
        <v>0.51282051282051277</v>
      </c>
      <c r="P541" s="50">
        <v>4.2300000000000004</v>
      </c>
      <c r="Q541" s="50">
        <v>0.18098939195433528</v>
      </c>
      <c r="R541" s="51">
        <v>0.29699999999999999</v>
      </c>
      <c r="S541" s="51">
        <v>1.2501343927754326E-2</v>
      </c>
      <c r="T541" s="51">
        <v>0.99594000000000005</v>
      </c>
      <c r="U541" s="52">
        <v>3.367003</v>
      </c>
      <c r="V541" s="52">
        <v>0.14172410315554515</v>
      </c>
      <c r="W541" s="53">
        <v>0.10406</v>
      </c>
      <c r="X541" s="53">
        <v>2.1013075548334185E-3</v>
      </c>
      <c r="Y541" s="52">
        <v>0.49762464940216533</v>
      </c>
      <c r="Z541" s="54">
        <v>8.7400000000000005E-2</v>
      </c>
      <c r="AA541" s="54">
        <v>5.0145292899732878E-3</v>
      </c>
      <c r="AB541" s="55">
        <v>1697.7614446895245</v>
      </c>
      <c r="AC541" s="55">
        <v>37.209417503968687</v>
      </c>
      <c r="AD541" s="33">
        <v>0.98742681941811372</v>
      </c>
      <c r="AE541" s="56">
        <v>1679.8611748762062</v>
      </c>
      <c r="AF541" s="56">
        <v>168.91156512947094</v>
      </c>
      <c r="AG541" s="56">
        <v>1676.4151834604791</v>
      </c>
      <c r="AH541" s="56">
        <v>80.089265648541144</v>
      </c>
      <c r="AI541" s="56">
        <v>1697.7614446895245</v>
      </c>
      <c r="AJ541" s="56">
        <v>37.209417503968687</v>
      </c>
      <c r="AK541" s="97"/>
    </row>
    <row r="542" spans="1:37" s="18" customFormat="1" ht="12.9" x14ac:dyDescent="0.2">
      <c r="A542" s="22" t="s">
        <v>2639</v>
      </c>
      <c r="B542" s="102">
        <v>45.811889000000001</v>
      </c>
      <c r="C542" s="102">
        <v>-113.308423</v>
      </c>
      <c r="D542" s="102" t="s">
        <v>1938</v>
      </c>
      <c r="E542" s="22" t="s">
        <v>1913</v>
      </c>
      <c r="F542" s="22" t="s">
        <v>1909</v>
      </c>
      <c r="G542" s="140" t="s">
        <v>1920</v>
      </c>
      <c r="H542" s="140" t="s">
        <v>1937</v>
      </c>
      <c r="I542" s="140" t="s">
        <v>1906</v>
      </c>
      <c r="J542" s="140" t="s">
        <v>1901</v>
      </c>
      <c r="K542" s="22" t="s">
        <v>590</v>
      </c>
      <c r="L542" s="148">
        <v>42754.80981697917</v>
      </c>
      <c r="M542" s="49">
        <v>396</v>
      </c>
      <c r="N542" s="49">
        <v>42.8</v>
      </c>
      <c r="O542" s="33">
        <f t="shared" si="16"/>
        <v>0.10808080808080807</v>
      </c>
      <c r="P542" s="50">
        <v>4.33</v>
      </c>
      <c r="Q542" s="50">
        <v>0.14798499923978781</v>
      </c>
      <c r="R542" s="51">
        <v>0.30159999999999998</v>
      </c>
      <c r="S542" s="51">
        <v>1.0260361786993672E-2</v>
      </c>
      <c r="T542" s="51">
        <v>0.98877000000000004</v>
      </c>
      <c r="U542" s="52">
        <v>3.3156500000000002</v>
      </c>
      <c r="V542" s="52">
        <v>0.11279763608989729</v>
      </c>
      <c r="W542" s="53">
        <v>0.10482</v>
      </c>
      <c r="X542" s="53">
        <v>2.1441532034815049E-3</v>
      </c>
      <c r="Y542" s="52">
        <v>0.53177252026803168</v>
      </c>
      <c r="Z542" s="54">
        <v>0.1014</v>
      </c>
      <c r="AA542" s="54">
        <v>5.5814679072803061E-3</v>
      </c>
      <c r="AB542" s="55">
        <v>1711.1590751608746</v>
      </c>
      <c r="AC542" s="55">
        <v>37.62910198461222</v>
      </c>
      <c r="AD542" s="33">
        <v>0.99303326601475028</v>
      </c>
      <c r="AE542" s="56">
        <v>1699.0924893920426</v>
      </c>
      <c r="AF542" s="56">
        <v>140.13121891425723</v>
      </c>
      <c r="AG542" s="56">
        <v>1699.2378850777829</v>
      </c>
      <c r="AH542" s="56">
        <v>65.805521870193488</v>
      </c>
      <c r="AI542" s="56">
        <v>1711.1590751608746</v>
      </c>
      <c r="AJ542" s="56">
        <v>37.62910198461222</v>
      </c>
      <c r="AK542" s="97"/>
    </row>
    <row r="543" spans="1:37" s="18" customFormat="1" ht="12.9" x14ac:dyDescent="0.2">
      <c r="A543" s="22" t="s">
        <v>2639</v>
      </c>
      <c r="B543" s="102">
        <v>45.811889000000001</v>
      </c>
      <c r="C543" s="102">
        <v>-113.308423</v>
      </c>
      <c r="D543" s="102" t="s">
        <v>1938</v>
      </c>
      <c r="E543" s="22" t="s">
        <v>1913</v>
      </c>
      <c r="F543" s="22" t="s">
        <v>1909</v>
      </c>
      <c r="G543" s="140" t="s">
        <v>1920</v>
      </c>
      <c r="H543" s="140" t="s">
        <v>1937</v>
      </c>
      <c r="I543" s="140" t="s">
        <v>1906</v>
      </c>
      <c r="J543" s="140" t="s">
        <v>1901</v>
      </c>
      <c r="K543" s="22" t="s">
        <v>591</v>
      </c>
      <c r="L543" s="148">
        <v>42754.810268703703</v>
      </c>
      <c r="M543" s="49">
        <v>271</v>
      </c>
      <c r="N543" s="49">
        <v>34.299999999999997</v>
      </c>
      <c r="O543" s="33">
        <f t="shared" si="16"/>
        <v>0.12656826568265681</v>
      </c>
      <c r="P543" s="50">
        <v>4.09</v>
      </c>
      <c r="Q543" s="50">
        <v>0.18865640725933483</v>
      </c>
      <c r="R543" s="51">
        <v>0.28699999999999998</v>
      </c>
      <c r="S543" s="51">
        <v>1.3302165237283742E-2</v>
      </c>
      <c r="T543" s="51">
        <v>0.99495999999999996</v>
      </c>
      <c r="U543" s="52">
        <v>3.484321</v>
      </c>
      <c r="V543" s="52">
        <v>0.16149482527693076</v>
      </c>
      <c r="W543" s="53">
        <v>0.10428999999999999</v>
      </c>
      <c r="X543" s="53">
        <v>2.1380976684894451E-3</v>
      </c>
      <c r="Y543" s="52">
        <v>0.50031047592628675</v>
      </c>
      <c r="Z543" s="54">
        <v>9.7100000000000006E-2</v>
      </c>
      <c r="AA543" s="54">
        <v>4.9931316826216385E-3</v>
      </c>
      <c r="AB543" s="55">
        <v>1701.8286851988782</v>
      </c>
      <c r="AC543" s="55">
        <v>37.757962963755027</v>
      </c>
      <c r="AD543" s="33">
        <v>0.95574842632960899</v>
      </c>
      <c r="AE543" s="56">
        <v>1652.3103320936502</v>
      </c>
      <c r="AF543" s="56">
        <v>175.48215435272414</v>
      </c>
      <c r="AG543" s="56">
        <v>1626.5200877614154</v>
      </c>
      <c r="AH543" s="56">
        <v>85.18593577734984</v>
      </c>
      <c r="AI543" s="56">
        <v>1701.8286851988782</v>
      </c>
      <c r="AJ543" s="56">
        <v>37.757962963755027</v>
      </c>
      <c r="AK543" s="97"/>
    </row>
    <row r="544" spans="1:37" s="18" customFormat="1" ht="12.9" x14ac:dyDescent="0.2">
      <c r="A544" s="22" t="s">
        <v>2639</v>
      </c>
      <c r="B544" s="102">
        <v>45.811889000000001</v>
      </c>
      <c r="C544" s="102">
        <v>-113.308423</v>
      </c>
      <c r="D544" s="102" t="s">
        <v>1938</v>
      </c>
      <c r="E544" s="22" t="s">
        <v>1913</v>
      </c>
      <c r="F544" s="22" t="s">
        <v>1909</v>
      </c>
      <c r="G544" s="140" t="s">
        <v>1920</v>
      </c>
      <c r="H544" s="140" t="s">
        <v>1937</v>
      </c>
      <c r="I544" s="140" t="s">
        <v>1906</v>
      </c>
      <c r="J544" s="140" t="s">
        <v>1901</v>
      </c>
      <c r="K544" s="22" t="s">
        <v>593</v>
      </c>
      <c r="L544" s="148">
        <v>42754.810714953703</v>
      </c>
      <c r="M544" s="49">
        <v>211.8</v>
      </c>
      <c r="N544" s="49">
        <v>61.5</v>
      </c>
      <c r="O544" s="33">
        <f t="shared" si="16"/>
        <v>0.29036827195467418</v>
      </c>
      <c r="P544" s="50">
        <v>4.8099999999999996</v>
      </c>
      <c r="Q544" s="50">
        <v>0.13876036898192509</v>
      </c>
      <c r="R544" s="51">
        <v>0.32079999999999997</v>
      </c>
      <c r="S544" s="51">
        <v>9.2765864411430993E-3</v>
      </c>
      <c r="T544" s="51">
        <v>0.97416000000000003</v>
      </c>
      <c r="U544" s="52">
        <v>3.1172070000000001</v>
      </c>
      <c r="V544" s="52">
        <v>9.0140398038156017E-2</v>
      </c>
      <c r="W544" s="53">
        <v>0.10921</v>
      </c>
      <c r="X544" s="53">
        <v>2.2548458129104968E-3</v>
      </c>
      <c r="Y544" s="52">
        <v>0.4804130235909212</v>
      </c>
      <c r="Z544" s="54">
        <v>0.10340000000000001</v>
      </c>
      <c r="AA544" s="54">
        <v>4.8617511248520325E-3</v>
      </c>
      <c r="AB544" s="55">
        <v>1786.2780530189391</v>
      </c>
      <c r="AC544" s="55">
        <v>37.626837990278965</v>
      </c>
      <c r="AD544" s="33">
        <v>1.004118533186783</v>
      </c>
      <c r="AE544" s="56">
        <v>1786.6482924951208</v>
      </c>
      <c r="AF544" s="56">
        <v>131.9391533055252</v>
      </c>
      <c r="AG544" s="56">
        <v>1793.6348984611197</v>
      </c>
      <c r="AH544" s="56">
        <v>59.525048666973284</v>
      </c>
      <c r="AI544" s="56">
        <v>1786.2780530189391</v>
      </c>
      <c r="AJ544" s="56">
        <v>37.626837990278965</v>
      </c>
      <c r="AK544" s="97"/>
    </row>
    <row r="545" spans="1:37" s="18" customFormat="1" ht="12.9" x14ac:dyDescent="0.2">
      <c r="A545" s="22" t="s">
        <v>2639</v>
      </c>
      <c r="B545" s="102">
        <v>45.811889000000001</v>
      </c>
      <c r="C545" s="102">
        <v>-113.308423</v>
      </c>
      <c r="D545" s="102" t="s">
        <v>1938</v>
      </c>
      <c r="E545" s="22" t="s">
        <v>1913</v>
      </c>
      <c r="F545" s="22" t="s">
        <v>1909</v>
      </c>
      <c r="G545" s="140" t="s">
        <v>1920</v>
      </c>
      <c r="H545" s="140" t="s">
        <v>1937</v>
      </c>
      <c r="I545" s="140" t="s">
        <v>1906</v>
      </c>
      <c r="J545" s="140" t="s">
        <v>1901</v>
      </c>
      <c r="K545" s="22" t="s">
        <v>594</v>
      </c>
      <c r="L545" s="148">
        <v>42754.811742210652</v>
      </c>
      <c r="M545" s="49">
        <v>191.7</v>
      </c>
      <c r="N545" s="49">
        <v>38.4</v>
      </c>
      <c r="O545" s="33">
        <f t="shared" si="16"/>
        <v>0.20031298904538342</v>
      </c>
      <c r="P545" s="50">
        <v>4.5199999999999996</v>
      </c>
      <c r="Q545" s="50">
        <v>0.14238033572091338</v>
      </c>
      <c r="R545" s="51">
        <v>0.30859999999999999</v>
      </c>
      <c r="S545" s="51">
        <v>9.7904843598261258E-3</v>
      </c>
      <c r="T545" s="51">
        <v>0.97616000000000003</v>
      </c>
      <c r="U545" s="52">
        <v>3.2404410000000001</v>
      </c>
      <c r="V545" s="52">
        <v>0.10280455716471572</v>
      </c>
      <c r="W545" s="53">
        <v>0.10734</v>
      </c>
      <c r="X545" s="53">
        <v>2.2065471306999089E-3</v>
      </c>
      <c r="Y545" s="52">
        <v>0.56327918578014924</v>
      </c>
      <c r="Z545" s="54">
        <v>9.6799999999999997E-2</v>
      </c>
      <c r="AA545" s="54">
        <v>4.807088099879178E-3</v>
      </c>
      <c r="AB545" s="55">
        <v>1754.741462062957</v>
      </c>
      <c r="AC545" s="55">
        <v>37.60906285133985</v>
      </c>
      <c r="AD545" s="33">
        <v>0.98807364095598749</v>
      </c>
      <c r="AE545" s="56">
        <v>1734.6579278966378</v>
      </c>
      <c r="AF545" s="56">
        <v>135.16180060474466</v>
      </c>
      <c r="AG545" s="56">
        <v>1733.8137853569788</v>
      </c>
      <c r="AH545" s="56">
        <v>62.806563135314988</v>
      </c>
      <c r="AI545" s="56">
        <v>1754.741462062957</v>
      </c>
      <c r="AJ545" s="56">
        <v>37.60906285133985</v>
      </c>
      <c r="AK545" s="97"/>
    </row>
    <row r="546" spans="1:37" s="18" customFormat="1" ht="12.9" x14ac:dyDescent="0.2">
      <c r="A546" s="22" t="s">
        <v>2639</v>
      </c>
      <c r="B546" s="102">
        <v>45.811889000000001</v>
      </c>
      <c r="C546" s="102">
        <v>-113.308423</v>
      </c>
      <c r="D546" s="102" t="s">
        <v>1938</v>
      </c>
      <c r="E546" s="22" t="s">
        <v>1913</v>
      </c>
      <c r="F546" s="22" t="s">
        <v>1909</v>
      </c>
      <c r="G546" s="140" t="s">
        <v>1920</v>
      </c>
      <c r="H546" s="140" t="s">
        <v>1937</v>
      </c>
      <c r="I546" s="140" t="s">
        <v>1906</v>
      </c>
      <c r="J546" s="140" t="s">
        <v>1901</v>
      </c>
      <c r="K546" s="22" t="s">
        <v>595</v>
      </c>
      <c r="L546" s="148">
        <v>42754.812186076386</v>
      </c>
      <c r="M546" s="49">
        <v>354.3</v>
      </c>
      <c r="N546" s="49">
        <v>96.6</v>
      </c>
      <c r="O546" s="33">
        <f t="shared" si="16"/>
        <v>0.27265029635901777</v>
      </c>
      <c r="P546" s="50">
        <v>4.42</v>
      </c>
      <c r="Q546" s="50">
        <v>0.1655734278198045</v>
      </c>
      <c r="R546" s="51">
        <v>0.30499999999999999</v>
      </c>
      <c r="S546" s="51">
        <v>1.2578155667664476E-2</v>
      </c>
      <c r="T546" s="51">
        <v>0.98968</v>
      </c>
      <c r="U546" s="52">
        <v>3.278689</v>
      </c>
      <c r="V546" s="52">
        <v>0.1352126577962596</v>
      </c>
      <c r="W546" s="53">
        <v>0.10489</v>
      </c>
      <c r="X546" s="53">
        <v>2.1687011873469338E-3</v>
      </c>
      <c r="Y546" s="52">
        <v>0.5023065035370714</v>
      </c>
      <c r="Z546" s="54">
        <v>9.4E-2</v>
      </c>
      <c r="AA546" s="54">
        <v>4.2396226247155538E-3</v>
      </c>
      <c r="AB546" s="55">
        <v>1712.3870444270112</v>
      </c>
      <c r="AC546" s="55">
        <v>38.028624039619238</v>
      </c>
      <c r="AD546" s="33">
        <v>1.0021420466569164</v>
      </c>
      <c r="AE546" s="56">
        <v>1716.0946493898105</v>
      </c>
      <c r="AF546" s="56">
        <v>155.57006512827348</v>
      </c>
      <c r="AG546" s="56">
        <v>1716.0550573708731</v>
      </c>
      <c r="AH546" s="56">
        <v>80.578293649511735</v>
      </c>
      <c r="AI546" s="56">
        <v>1712.3870444270112</v>
      </c>
      <c r="AJ546" s="56">
        <v>38.028624039619238</v>
      </c>
      <c r="AK546" s="97"/>
    </row>
    <row r="547" spans="1:37" s="18" customFormat="1" ht="12.9" x14ac:dyDescent="0.2">
      <c r="A547" s="22" t="s">
        <v>2639</v>
      </c>
      <c r="B547" s="102">
        <v>45.811889000000001</v>
      </c>
      <c r="C547" s="102">
        <v>-113.308423</v>
      </c>
      <c r="D547" s="102" t="s">
        <v>1938</v>
      </c>
      <c r="E547" s="22" t="s">
        <v>1913</v>
      </c>
      <c r="F547" s="22" t="s">
        <v>1909</v>
      </c>
      <c r="G547" s="140" t="s">
        <v>1920</v>
      </c>
      <c r="H547" s="140" t="s">
        <v>1937</v>
      </c>
      <c r="I547" s="140" t="s">
        <v>1906</v>
      </c>
      <c r="J547" s="140" t="s">
        <v>1901</v>
      </c>
      <c r="K547" s="22" t="s">
        <v>596</v>
      </c>
      <c r="L547" s="148">
        <v>42754.812632974536</v>
      </c>
      <c r="M547" s="49">
        <v>374.5</v>
      </c>
      <c r="N547" s="49">
        <v>126.5</v>
      </c>
      <c r="O547" s="33">
        <f t="shared" si="16"/>
        <v>0.33778371161548731</v>
      </c>
      <c r="P547" s="50">
        <v>4.4000000000000004</v>
      </c>
      <c r="Q547" s="50">
        <v>0.12803515142334937</v>
      </c>
      <c r="R547" s="51">
        <v>0.30659999999999998</v>
      </c>
      <c r="S547" s="51">
        <v>8.6493597450909634E-3</v>
      </c>
      <c r="T547" s="51">
        <v>0.98253999999999997</v>
      </c>
      <c r="U547" s="52">
        <v>3.2615789999999998</v>
      </c>
      <c r="V547" s="52">
        <v>9.2010986710511902E-2</v>
      </c>
      <c r="W547" s="53">
        <v>0.10573</v>
      </c>
      <c r="X547" s="53">
        <v>2.146726149279409E-3</v>
      </c>
      <c r="Y547" s="52">
        <v>0.55321980108283075</v>
      </c>
      <c r="Z547" s="54">
        <v>9.35E-2</v>
      </c>
      <c r="AA547" s="54">
        <v>3.2843416387458848E-3</v>
      </c>
      <c r="AB547" s="55">
        <v>1727.0444250213914</v>
      </c>
      <c r="AC547" s="55">
        <v>37.275449565234759</v>
      </c>
      <c r="AD547" s="33">
        <v>0.99821049231488734</v>
      </c>
      <c r="AE547" s="56">
        <v>1712.3409184852808</v>
      </c>
      <c r="AF547" s="56">
        <v>122.3306241556332</v>
      </c>
      <c r="AG547" s="56">
        <v>1723.9538657502846</v>
      </c>
      <c r="AH547" s="56">
        <v>55.517604085882112</v>
      </c>
      <c r="AI547" s="56">
        <v>1727.0444250213914</v>
      </c>
      <c r="AJ547" s="56">
        <v>37.275449565234759</v>
      </c>
      <c r="AK547" s="97"/>
    </row>
    <row r="548" spans="1:37" s="18" customFormat="1" ht="12.9" x14ac:dyDescent="0.2">
      <c r="A548" s="22" t="s">
        <v>2639</v>
      </c>
      <c r="B548" s="102">
        <v>45.811889000000001</v>
      </c>
      <c r="C548" s="102">
        <v>-113.308423</v>
      </c>
      <c r="D548" s="102" t="s">
        <v>1938</v>
      </c>
      <c r="E548" s="22" t="s">
        <v>1913</v>
      </c>
      <c r="F548" s="22" t="s">
        <v>1909</v>
      </c>
      <c r="G548" s="140" t="s">
        <v>1920</v>
      </c>
      <c r="H548" s="140" t="s">
        <v>1937</v>
      </c>
      <c r="I548" s="140" t="s">
        <v>1906</v>
      </c>
      <c r="J548" s="140" t="s">
        <v>1901</v>
      </c>
      <c r="K548" s="22" t="s">
        <v>597</v>
      </c>
      <c r="L548" s="148">
        <v>42754.813078159721</v>
      </c>
      <c r="M548" s="49">
        <v>427</v>
      </c>
      <c r="N548" s="49">
        <v>88.5</v>
      </c>
      <c r="O548" s="33">
        <f t="shared" ref="O548:O579" si="17">N548/M548</f>
        <v>0.20725995316159251</v>
      </c>
      <c r="P548" s="50">
        <v>4.1100000000000003</v>
      </c>
      <c r="Q548" s="50">
        <v>0.14545391022588564</v>
      </c>
      <c r="R548" s="51">
        <v>0.28189999999999998</v>
      </c>
      <c r="S548" s="51">
        <v>9.787085572324378E-3</v>
      </c>
      <c r="T548" s="51">
        <v>0.99399999999999999</v>
      </c>
      <c r="U548" s="52">
        <v>3.5473569999999999</v>
      </c>
      <c r="V548" s="52">
        <v>0.12315813184759504</v>
      </c>
      <c r="W548" s="53">
        <v>0.10656</v>
      </c>
      <c r="X548" s="53">
        <v>2.1597484668358954E-3</v>
      </c>
      <c r="Y548" s="52">
        <v>0.48447278074704947</v>
      </c>
      <c r="Z548" s="54">
        <v>9.0200000000000002E-2</v>
      </c>
      <c r="AA548" s="54">
        <v>3.6734746494293384E-3</v>
      </c>
      <c r="AB548" s="55">
        <v>1741.3872554369468</v>
      </c>
      <c r="AC548" s="55">
        <v>37.142688246203903</v>
      </c>
      <c r="AD548" s="33">
        <v>0.91933836286737802</v>
      </c>
      <c r="AE548" s="56">
        <v>1656.2922315231895</v>
      </c>
      <c r="AF548" s="56">
        <v>137.89002040331516</v>
      </c>
      <c r="AG548" s="56">
        <v>1600.9241085315193</v>
      </c>
      <c r="AH548" s="56">
        <v>62.784865536490017</v>
      </c>
      <c r="AI548" s="56">
        <v>1741.3872554369468</v>
      </c>
      <c r="AJ548" s="56">
        <v>37.142688246203903</v>
      </c>
      <c r="AK548" s="97"/>
    </row>
    <row r="549" spans="1:37" s="18" customFormat="1" ht="12.9" x14ac:dyDescent="0.2">
      <c r="A549" s="22" t="s">
        <v>2639</v>
      </c>
      <c r="B549" s="102">
        <v>45.811889000000001</v>
      </c>
      <c r="C549" s="102">
        <v>-113.308423</v>
      </c>
      <c r="D549" s="102" t="s">
        <v>1938</v>
      </c>
      <c r="E549" s="22" t="s">
        <v>1913</v>
      </c>
      <c r="F549" s="22" t="s">
        <v>1909</v>
      </c>
      <c r="G549" s="140" t="s">
        <v>1920</v>
      </c>
      <c r="H549" s="140" t="s">
        <v>1937</v>
      </c>
      <c r="I549" s="140" t="s">
        <v>1906</v>
      </c>
      <c r="J549" s="140" t="s">
        <v>1901</v>
      </c>
      <c r="K549" s="22" t="s">
        <v>598</v>
      </c>
      <c r="L549" s="148">
        <v>42754.813522800927</v>
      </c>
      <c r="M549" s="49">
        <v>637</v>
      </c>
      <c r="N549" s="49">
        <v>336</v>
      </c>
      <c r="O549" s="33">
        <f t="shared" si="17"/>
        <v>0.52747252747252749</v>
      </c>
      <c r="P549" s="50">
        <v>3.96</v>
      </c>
      <c r="Q549" s="50">
        <v>0.1696249981577008</v>
      </c>
      <c r="R549" s="51">
        <v>0.27400000000000002</v>
      </c>
      <c r="S549" s="51">
        <v>1.1403087301253112E-2</v>
      </c>
      <c r="T549" s="51">
        <v>0.99539</v>
      </c>
      <c r="U549" s="52">
        <v>3.649635</v>
      </c>
      <c r="V549" s="52">
        <v>0.15188728720946332</v>
      </c>
      <c r="W549" s="53">
        <v>0.10551000000000001</v>
      </c>
      <c r="X549" s="53">
        <v>2.1496613779849144E-3</v>
      </c>
      <c r="Y549" s="52">
        <v>0.43267785027515643</v>
      </c>
      <c r="Z549" s="54">
        <v>8.3199999999999996E-2</v>
      </c>
      <c r="AA549" s="54">
        <v>4.2401528274344071E-3</v>
      </c>
      <c r="AB549" s="55">
        <v>1723.2194780765572</v>
      </c>
      <c r="AC549" s="55">
        <v>37.422214408078737</v>
      </c>
      <c r="AD549" s="33">
        <v>0.90590532212191932</v>
      </c>
      <c r="AE549" s="56">
        <v>1626.0402505324018</v>
      </c>
      <c r="AF549" s="56">
        <v>159.0934487879579</v>
      </c>
      <c r="AG549" s="56">
        <v>1561.0736963737093</v>
      </c>
      <c r="AH549" s="56">
        <v>73.09306792463407</v>
      </c>
      <c r="AI549" s="56">
        <v>1723.2194780765572</v>
      </c>
      <c r="AJ549" s="56">
        <v>37.422214408078737</v>
      </c>
      <c r="AK549" s="97"/>
    </row>
    <row r="550" spans="1:37" s="18" customFormat="1" ht="12.9" x14ac:dyDescent="0.2">
      <c r="A550" s="22" t="s">
        <v>2639</v>
      </c>
      <c r="B550" s="102">
        <v>45.811889000000001</v>
      </c>
      <c r="C550" s="102">
        <v>-113.308423</v>
      </c>
      <c r="D550" s="102" t="s">
        <v>1938</v>
      </c>
      <c r="E550" s="22" t="s">
        <v>1913</v>
      </c>
      <c r="F550" s="22" t="s">
        <v>1909</v>
      </c>
      <c r="G550" s="140" t="s">
        <v>1920</v>
      </c>
      <c r="H550" s="140" t="s">
        <v>1937</v>
      </c>
      <c r="I550" s="140" t="s">
        <v>1906</v>
      </c>
      <c r="J550" s="140" t="s">
        <v>1901</v>
      </c>
      <c r="K550" s="22" t="s">
        <v>599</v>
      </c>
      <c r="L550" s="148">
        <v>42754.813970787036</v>
      </c>
      <c r="M550" s="49">
        <v>578</v>
      </c>
      <c r="N550" s="49">
        <v>230</v>
      </c>
      <c r="O550" s="33">
        <f t="shared" si="17"/>
        <v>0.39792387543252594</v>
      </c>
      <c r="P550" s="50">
        <v>3.51</v>
      </c>
      <c r="Q550" s="50">
        <v>0.13902532143462212</v>
      </c>
      <c r="R550" s="51">
        <v>0.24199999999999999</v>
      </c>
      <c r="S550" s="51">
        <v>9.7813904941986638E-3</v>
      </c>
      <c r="T550" s="51">
        <v>0.99743999999999999</v>
      </c>
      <c r="U550" s="52">
        <v>4.132231</v>
      </c>
      <c r="V550" s="52">
        <v>0.16702056438386384</v>
      </c>
      <c r="W550" s="53">
        <v>0.106</v>
      </c>
      <c r="X550" s="53">
        <v>2.1371242359769353E-3</v>
      </c>
      <c r="Y550" s="52">
        <v>0.55250650458402883</v>
      </c>
      <c r="Z550" s="54">
        <v>5.3100000000000001E-2</v>
      </c>
      <c r="AA550" s="54">
        <v>3.8493952771831582E-3</v>
      </c>
      <c r="AB550" s="55">
        <v>1365.5002710409844</v>
      </c>
      <c r="AC550" s="55">
        <v>53.930521365772769</v>
      </c>
      <c r="AD550" s="33">
        <v>0.91344543581696713</v>
      </c>
      <c r="AE550" s="56">
        <v>1529.4686028477302</v>
      </c>
      <c r="AF550" s="56">
        <v>132.17537239561153</v>
      </c>
      <c r="AG550" s="56">
        <v>1397.0861144966127</v>
      </c>
      <c r="AH550" s="56">
        <v>62.748508430669361</v>
      </c>
      <c r="AI550" s="56">
        <v>1731.7253164444485</v>
      </c>
      <c r="AJ550" s="56">
        <v>36.992479078930536</v>
      </c>
      <c r="AK550" s="97"/>
    </row>
    <row r="551" spans="1:37" s="18" customFormat="1" ht="12.9" x14ac:dyDescent="0.2">
      <c r="A551" s="22" t="s">
        <v>2639</v>
      </c>
      <c r="B551" s="102">
        <v>45.811889000000001</v>
      </c>
      <c r="C551" s="102">
        <v>-113.308423</v>
      </c>
      <c r="D551" s="102" t="s">
        <v>1938</v>
      </c>
      <c r="E551" s="22" t="s">
        <v>1913</v>
      </c>
      <c r="F551" s="22" t="s">
        <v>1909</v>
      </c>
      <c r="G551" s="140" t="s">
        <v>1920</v>
      </c>
      <c r="H551" s="140" t="s">
        <v>1937</v>
      </c>
      <c r="I551" s="140" t="s">
        <v>1906</v>
      </c>
      <c r="J551" s="140" t="s">
        <v>1901</v>
      </c>
      <c r="K551" s="22" t="s">
        <v>600</v>
      </c>
      <c r="L551" s="148">
        <v>42754.814420543982</v>
      </c>
      <c r="M551" s="49">
        <v>95.3</v>
      </c>
      <c r="N551" s="49">
        <v>78.7</v>
      </c>
      <c r="O551" s="33">
        <f t="shared" si="17"/>
        <v>0.82581322140608615</v>
      </c>
      <c r="P551" s="50">
        <v>12.55</v>
      </c>
      <c r="Q551" s="50">
        <v>0.46378982308800182</v>
      </c>
      <c r="R551" s="51">
        <v>0.50700000000000001</v>
      </c>
      <c r="S551" s="51">
        <v>1.8105789129446968E-2</v>
      </c>
      <c r="T551" s="51">
        <v>0.99019000000000001</v>
      </c>
      <c r="U551" s="52">
        <v>1.9723869999999999</v>
      </c>
      <c r="V551" s="52">
        <v>7.0437114034750892E-2</v>
      </c>
      <c r="W551" s="53">
        <v>0.18082999999999999</v>
      </c>
      <c r="X551" s="53">
        <v>3.6676825871386418E-3</v>
      </c>
      <c r="Y551" s="52">
        <v>0.53309659528104314</v>
      </c>
      <c r="Z551" s="54">
        <v>0.14319999999999999</v>
      </c>
      <c r="AA551" s="54">
        <v>4.6002712963476395E-3</v>
      </c>
      <c r="AB551" s="55">
        <v>2660.4973159823794</v>
      </c>
      <c r="AC551" s="55">
        <v>33.613020551377993</v>
      </c>
      <c r="AD551" s="33">
        <v>0.9937274872986156</v>
      </c>
      <c r="AE551" s="56">
        <v>2646.4807303911357</v>
      </c>
      <c r="AF551" s="56">
        <v>386.89022873373563</v>
      </c>
      <c r="AG551" s="56">
        <v>2643.8093127758807</v>
      </c>
      <c r="AH551" s="56">
        <v>115.67336872786119</v>
      </c>
      <c r="AI551" s="56">
        <v>2660.4973159823794</v>
      </c>
      <c r="AJ551" s="56">
        <v>33.613020551377993</v>
      </c>
      <c r="AK551" s="97"/>
    </row>
    <row r="552" spans="1:37" s="18" customFormat="1" ht="12.9" x14ac:dyDescent="0.2">
      <c r="A552" s="22" t="s">
        <v>2639</v>
      </c>
      <c r="B552" s="102">
        <v>45.811889000000001</v>
      </c>
      <c r="C552" s="102">
        <v>-113.308423</v>
      </c>
      <c r="D552" s="102" t="s">
        <v>1938</v>
      </c>
      <c r="E552" s="22" t="s">
        <v>1913</v>
      </c>
      <c r="F552" s="22" t="s">
        <v>1909</v>
      </c>
      <c r="G552" s="140" t="s">
        <v>1920</v>
      </c>
      <c r="H552" s="140" t="s">
        <v>1937</v>
      </c>
      <c r="I552" s="140" t="s">
        <v>1906</v>
      </c>
      <c r="J552" s="140" t="s">
        <v>1901</v>
      </c>
      <c r="K552" s="22" t="s">
        <v>601</v>
      </c>
      <c r="L552" s="148">
        <v>42754.814862291663</v>
      </c>
      <c r="M552" s="49">
        <v>122.9</v>
      </c>
      <c r="N552" s="49">
        <v>67.2</v>
      </c>
      <c r="O552" s="33">
        <f t="shared" si="17"/>
        <v>0.5467860048820179</v>
      </c>
      <c r="P552" s="50">
        <v>4.08</v>
      </c>
      <c r="Q552" s="50">
        <v>0.15348797998540473</v>
      </c>
      <c r="R552" s="51">
        <v>0.2888</v>
      </c>
      <c r="S552" s="51">
        <v>9.4663707934984249E-3</v>
      </c>
      <c r="T552" s="51">
        <v>0.98406000000000005</v>
      </c>
      <c r="U552" s="52">
        <v>3.4626039999999998</v>
      </c>
      <c r="V552" s="52">
        <v>0.11349824156665381</v>
      </c>
      <c r="W552" s="53">
        <v>0.10328</v>
      </c>
      <c r="X552" s="53">
        <v>2.20445080689046E-3</v>
      </c>
      <c r="Y552" s="52">
        <v>0.42225901935470267</v>
      </c>
      <c r="Z552" s="54">
        <v>8.4900000000000003E-2</v>
      </c>
      <c r="AA552" s="54">
        <v>2.6235860954045326E-3</v>
      </c>
      <c r="AB552" s="55">
        <v>1683.8851871043535</v>
      </c>
      <c r="AC552" s="55">
        <v>39.399918474904446</v>
      </c>
      <c r="AD552" s="33">
        <v>0.97128341360827974</v>
      </c>
      <c r="AE552" s="56">
        <v>1650.3135112863793</v>
      </c>
      <c r="AF552" s="56">
        <v>144.98693009621124</v>
      </c>
      <c r="AG552" s="56">
        <v>1635.5297526551333</v>
      </c>
      <c r="AH552" s="56">
        <v>60.737118326248819</v>
      </c>
      <c r="AI552" s="56">
        <v>1683.8851871043535</v>
      </c>
      <c r="AJ552" s="56">
        <v>39.399918474904446</v>
      </c>
      <c r="AK552" s="97"/>
    </row>
    <row r="553" spans="1:37" s="18" customFormat="1" ht="12.9" x14ac:dyDescent="0.2">
      <c r="A553" s="22" t="s">
        <v>2639</v>
      </c>
      <c r="B553" s="102">
        <v>45.811889000000001</v>
      </c>
      <c r="C553" s="102">
        <v>-113.308423</v>
      </c>
      <c r="D553" s="102" t="s">
        <v>1938</v>
      </c>
      <c r="E553" s="22" t="s">
        <v>1913</v>
      </c>
      <c r="F553" s="22" t="s">
        <v>1909</v>
      </c>
      <c r="G553" s="140" t="s">
        <v>1920</v>
      </c>
      <c r="H553" s="140" t="s">
        <v>1937</v>
      </c>
      <c r="I553" s="140" t="s">
        <v>1906</v>
      </c>
      <c r="J553" s="140" t="s">
        <v>1901</v>
      </c>
      <c r="K553" s="22" t="s">
        <v>602</v>
      </c>
      <c r="L553" s="148">
        <v>42754.815309074074</v>
      </c>
      <c r="M553" s="49">
        <v>256.60000000000002</v>
      </c>
      <c r="N553" s="49">
        <v>92.6</v>
      </c>
      <c r="O553" s="33">
        <f t="shared" si="17"/>
        <v>0.36087295401402958</v>
      </c>
      <c r="P553" s="50">
        <v>4.2</v>
      </c>
      <c r="Q553" s="50">
        <v>0.14647866738880444</v>
      </c>
      <c r="R553" s="51">
        <v>0.29549999999999998</v>
      </c>
      <c r="S553" s="51">
        <v>1.0434946094733791E-2</v>
      </c>
      <c r="T553" s="51">
        <v>0.99548000000000003</v>
      </c>
      <c r="U553" s="52">
        <v>3.3840949999999999</v>
      </c>
      <c r="V553" s="52">
        <v>0.1195020234583984</v>
      </c>
      <c r="W553" s="53">
        <v>0.10385</v>
      </c>
      <c r="X553" s="53">
        <v>2.0866070545265585E-3</v>
      </c>
      <c r="Y553" s="52">
        <v>0.47608562297716878</v>
      </c>
      <c r="Z553" s="54">
        <v>8.6900000000000005E-2</v>
      </c>
      <c r="AA553" s="54">
        <v>3.2110191528547448E-3</v>
      </c>
      <c r="AB553" s="55">
        <v>1694.0381837962295</v>
      </c>
      <c r="AC553" s="55">
        <v>37.041277946680609</v>
      </c>
      <c r="AD553" s="33">
        <v>0.98519355115453944</v>
      </c>
      <c r="AE553" s="56">
        <v>1674.0200290271428</v>
      </c>
      <c r="AF553" s="56">
        <v>138.79800621095322</v>
      </c>
      <c r="AG553" s="56">
        <v>1668.9554940855937</v>
      </c>
      <c r="AH553" s="56">
        <v>66.919438209584513</v>
      </c>
      <c r="AI553" s="56">
        <v>1694.0381837962295</v>
      </c>
      <c r="AJ553" s="56">
        <v>37.041277946680609</v>
      </c>
      <c r="AK553" s="97"/>
    </row>
    <row r="554" spans="1:37" s="18" customFormat="1" ht="12.9" x14ac:dyDescent="0.2">
      <c r="A554" s="22" t="s">
        <v>2639</v>
      </c>
      <c r="B554" s="102">
        <v>45.811889000000001</v>
      </c>
      <c r="C554" s="102">
        <v>-113.308423</v>
      </c>
      <c r="D554" s="102" t="s">
        <v>1938</v>
      </c>
      <c r="E554" s="22" t="s">
        <v>1913</v>
      </c>
      <c r="F554" s="22" t="s">
        <v>1909</v>
      </c>
      <c r="G554" s="140" t="s">
        <v>1920</v>
      </c>
      <c r="H554" s="140" t="s">
        <v>1937</v>
      </c>
      <c r="I554" s="140" t="s">
        <v>1906</v>
      </c>
      <c r="J554" s="140" t="s">
        <v>1901</v>
      </c>
      <c r="K554" s="22" t="s">
        <v>604</v>
      </c>
      <c r="L554" s="148">
        <v>42754.815761331018</v>
      </c>
      <c r="M554" s="49">
        <v>321</v>
      </c>
      <c r="N554" s="49">
        <v>106</v>
      </c>
      <c r="O554" s="33">
        <f t="shared" si="17"/>
        <v>0.33021806853582553</v>
      </c>
      <c r="P554" s="50">
        <v>4.3</v>
      </c>
      <c r="Q554" s="50">
        <v>0.19948934808655824</v>
      </c>
      <c r="R554" s="51">
        <v>0.29799999999999999</v>
      </c>
      <c r="S554" s="51">
        <v>1.4301104852423115E-2</v>
      </c>
      <c r="T554" s="51">
        <v>0.99458000000000002</v>
      </c>
      <c r="U554" s="52">
        <v>3.3557049999999999</v>
      </c>
      <c r="V554" s="52">
        <v>0.16104122442048807</v>
      </c>
      <c r="W554" s="53">
        <v>0.10531</v>
      </c>
      <c r="X554" s="53">
        <v>2.1580033456878606E-3</v>
      </c>
      <c r="Y554" s="52">
        <v>0.5265071202074133</v>
      </c>
      <c r="Z554" s="54">
        <v>0.1032</v>
      </c>
      <c r="AA554" s="54">
        <v>5.9682573671047401E-3</v>
      </c>
      <c r="AB554" s="55">
        <v>1719.7337260862282</v>
      </c>
      <c r="AC554" s="55">
        <v>37.655275553836546</v>
      </c>
      <c r="AD554" s="33">
        <v>0.97769991530180866</v>
      </c>
      <c r="AE554" s="56">
        <v>1693.3612433955182</v>
      </c>
      <c r="AF554" s="56">
        <v>184.69403763367478</v>
      </c>
      <c r="AG554" s="56">
        <v>1681.3835183361696</v>
      </c>
      <c r="AH554" s="56">
        <v>91.537848025780036</v>
      </c>
      <c r="AI554" s="56">
        <v>1719.7337260862287</v>
      </c>
      <c r="AJ554" s="56">
        <v>37.655275553836539</v>
      </c>
      <c r="AK554" s="97"/>
    </row>
    <row r="555" spans="1:37" s="18" customFormat="1" ht="12.9" x14ac:dyDescent="0.2">
      <c r="A555" s="22" t="s">
        <v>2639</v>
      </c>
      <c r="B555" s="102">
        <v>45.811889000000001</v>
      </c>
      <c r="C555" s="102">
        <v>-113.308423</v>
      </c>
      <c r="D555" s="102" t="s">
        <v>1938</v>
      </c>
      <c r="E555" s="22" t="s">
        <v>1913</v>
      </c>
      <c r="F555" s="22" t="s">
        <v>1909</v>
      </c>
      <c r="G555" s="140" t="s">
        <v>1920</v>
      </c>
      <c r="H555" s="140" t="s">
        <v>1937</v>
      </c>
      <c r="I555" s="140" t="s">
        <v>1906</v>
      </c>
      <c r="J555" s="140" t="s">
        <v>1901</v>
      </c>
      <c r="K555" s="22" t="s">
        <v>605</v>
      </c>
      <c r="L555" s="148">
        <v>42754.817249027779</v>
      </c>
      <c r="M555" s="49">
        <v>264.8</v>
      </c>
      <c r="N555" s="49">
        <v>79.099999999999994</v>
      </c>
      <c r="O555" s="33">
        <f t="shared" si="17"/>
        <v>0.29871601208459209</v>
      </c>
      <c r="P555" s="50">
        <v>4.33</v>
      </c>
      <c r="Q555" s="50">
        <v>0.18193284475322205</v>
      </c>
      <c r="R555" s="51">
        <v>0.30299999999999999</v>
      </c>
      <c r="S555" s="51">
        <v>1.4343068012109541E-2</v>
      </c>
      <c r="T555" s="51">
        <v>0.99643999999999999</v>
      </c>
      <c r="U555" s="52">
        <v>3.3003300000000002</v>
      </c>
      <c r="V555" s="52">
        <v>0.15622723772265196</v>
      </c>
      <c r="W555" s="53">
        <v>0.10545</v>
      </c>
      <c r="X555" s="53">
        <v>2.1331387671691686E-3</v>
      </c>
      <c r="Y555" s="52">
        <v>0.55558165428805406</v>
      </c>
      <c r="Z555" s="54">
        <v>0.1011</v>
      </c>
      <c r="AA555" s="54">
        <v>4.042089063838154E-3</v>
      </c>
      <c r="AB555" s="55">
        <v>1722.1746070189508</v>
      </c>
      <c r="AC555" s="55">
        <v>37.160589359376992</v>
      </c>
      <c r="AD555" s="33">
        <v>0.99070553599086708</v>
      </c>
      <c r="AE555" s="56">
        <v>1699.0924893920426</v>
      </c>
      <c r="AF555" s="56">
        <v>169.7223967510636</v>
      </c>
      <c r="AG555" s="56">
        <v>1706.1679171165706</v>
      </c>
      <c r="AH555" s="56">
        <v>91.804540343127414</v>
      </c>
      <c r="AI555" s="56">
        <v>1722.1746070189508</v>
      </c>
      <c r="AJ555" s="56">
        <v>37.160589359376992</v>
      </c>
      <c r="AK555" s="97"/>
    </row>
    <row r="556" spans="1:37" s="18" customFormat="1" ht="12.9" x14ac:dyDescent="0.2">
      <c r="A556" s="22" t="s">
        <v>2639</v>
      </c>
      <c r="B556" s="102">
        <v>45.811889000000001</v>
      </c>
      <c r="C556" s="102">
        <v>-113.308423</v>
      </c>
      <c r="D556" s="102" t="s">
        <v>1938</v>
      </c>
      <c r="E556" s="22" t="s">
        <v>1913</v>
      </c>
      <c r="F556" s="22" t="s">
        <v>1909</v>
      </c>
      <c r="G556" s="140" t="s">
        <v>1920</v>
      </c>
      <c r="H556" s="140" t="s">
        <v>1937</v>
      </c>
      <c r="I556" s="140" t="s">
        <v>1906</v>
      </c>
      <c r="J556" s="140" t="s">
        <v>1901</v>
      </c>
      <c r="K556" s="22" t="s">
        <v>606</v>
      </c>
      <c r="L556" s="148">
        <v>42754.817696597223</v>
      </c>
      <c r="M556" s="49">
        <v>141.1</v>
      </c>
      <c r="N556" s="49">
        <v>112.8</v>
      </c>
      <c r="O556" s="33">
        <f t="shared" si="17"/>
        <v>0.7994330262225372</v>
      </c>
      <c r="P556" s="50">
        <v>4</v>
      </c>
      <c r="Q556" s="50">
        <v>0.12806248474865697</v>
      </c>
      <c r="R556" s="51">
        <v>0.28860000000000002</v>
      </c>
      <c r="S556" s="51">
        <v>9.4639306844460768E-3</v>
      </c>
      <c r="T556" s="51">
        <v>0.97814999999999996</v>
      </c>
      <c r="U556" s="52">
        <v>3.4650029999999998</v>
      </c>
      <c r="V556" s="52">
        <v>0.1136263046692996</v>
      </c>
      <c r="W556" s="53">
        <v>0.10105</v>
      </c>
      <c r="X556" s="53">
        <v>2.122955722571717E-3</v>
      </c>
      <c r="Y556" s="52">
        <v>0.41695190317051173</v>
      </c>
      <c r="Z556" s="54">
        <v>9.3200000000000005E-2</v>
      </c>
      <c r="AA556" s="54">
        <v>3.8774342031812738E-3</v>
      </c>
      <c r="AB556" s="55">
        <v>1643.4881753790496</v>
      </c>
      <c r="AC556" s="55">
        <v>38.98138222729068</v>
      </c>
      <c r="AD556" s="33">
        <v>0.99454886556101274</v>
      </c>
      <c r="AE556" s="56">
        <v>1634.1959815546534</v>
      </c>
      <c r="AF556" s="56">
        <v>122.35522751930228</v>
      </c>
      <c r="AG556" s="56">
        <v>1634.5293003861725</v>
      </c>
      <c r="AH556" s="56">
        <v>60.721535863012555</v>
      </c>
      <c r="AI556" s="56">
        <v>1643.4881753790496</v>
      </c>
      <c r="AJ556" s="56">
        <v>38.98138222729068</v>
      </c>
      <c r="AK556" s="97"/>
    </row>
    <row r="557" spans="1:37" s="18" customFormat="1" ht="12.9" x14ac:dyDescent="0.2">
      <c r="A557" s="22" t="s">
        <v>2639</v>
      </c>
      <c r="B557" s="102">
        <v>45.811889000000001</v>
      </c>
      <c r="C557" s="102">
        <v>-113.308423</v>
      </c>
      <c r="D557" s="102" t="s">
        <v>1938</v>
      </c>
      <c r="E557" s="22" t="s">
        <v>1913</v>
      </c>
      <c r="F557" s="22" t="s">
        <v>1909</v>
      </c>
      <c r="G557" s="140" t="s">
        <v>1920</v>
      </c>
      <c r="H557" s="140" t="s">
        <v>1937</v>
      </c>
      <c r="I557" s="140" t="s">
        <v>1906</v>
      </c>
      <c r="J557" s="140" t="s">
        <v>1901</v>
      </c>
      <c r="K557" s="22" t="s">
        <v>607</v>
      </c>
      <c r="L557" s="148">
        <v>42754.818139247684</v>
      </c>
      <c r="M557" s="49">
        <v>203.9</v>
      </c>
      <c r="N557" s="49">
        <v>95.9</v>
      </c>
      <c r="O557" s="33">
        <f t="shared" si="17"/>
        <v>0.47032859244727809</v>
      </c>
      <c r="P557" s="50">
        <v>4.37</v>
      </c>
      <c r="Q557" s="50">
        <v>0.13281099352086784</v>
      </c>
      <c r="R557" s="51">
        <v>0.30370000000000003</v>
      </c>
      <c r="S557" s="51">
        <v>8.8962619116120904E-3</v>
      </c>
      <c r="T557" s="51">
        <v>0.98490999999999995</v>
      </c>
      <c r="U557" s="52">
        <v>3.2927230000000001</v>
      </c>
      <c r="V557" s="52">
        <v>9.6453492328050019E-2</v>
      </c>
      <c r="W557" s="53">
        <v>0.10498</v>
      </c>
      <c r="X557" s="53">
        <v>2.1630349419276612E-3</v>
      </c>
      <c r="Y557" s="52">
        <v>0.46143805204233618</v>
      </c>
      <c r="Z557" s="54">
        <v>9.4700000000000006E-2</v>
      </c>
      <c r="AA557" s="54">
        <v>4.0678293966192837E-3</v>
      </c>
      <c r="AB557" s="55">
        <v>1713.9643796183659</v>
      </c>
      <c r="AC557" s="55">
        <v>37.889217977919579</v>
      </c>
      <c r="AD557" s="33">
        <v>0.99747122037218383</v>
      </c>
      <c r="AE557" s="56">
        <v>1706.6841737531333</v>
      </c>
      <c r="AF557" s="56">
        <v>126.62044843644435</v>
      </c>
      <c r="AG557" s="56">
        <v>1709.6301414123843</v>
      </c>
      <c r="AH557" s="56">
        <v>57.095396051245523</v>
      </c>
      <c r="AI557" s="56">
        <v>1713.9643796183659</v>
      </c>
      <c r="AJ557" s="56">
        <v>37.889217977919579</v>
      </c>
      <c r="AK557" s="97"/>
    </row>
    <row r="558" spans="1:37" s="18" customFormat="1" ht="12.9" x14ac:dyDescent="0.2">
      <c r="A558" s="22" t="s">
        <v>2639</v>
      </c>
      <c r="B558" s="102">
        <v>45.811889000000001</v>
      </c>
      <c r="C558" s="102">
        <v>-113.308423</v>
      </c>
      <c r="D558" s="102" t="s">
        <v>1938</v>
      </c>
      <c r="E558" s="22" t="s">
        <v>1913</v>
      </c>
      <c r="F558" s="22" t="s">
        <v>1909</v>
      </c>
      <c r="G558" s="140" t="s">
        <v>1920</v>
      </c>
      <c r="H558" s="140" t="s">
        <v>1937</v>
      </c>
      <c r="I558" s="140" t="s">
        <v>1906</v>
      </c>
      <c r="J558" s="140" t="s">
        <v>1901</v>
      </c>
      <c r="K558" s="22" t="s">
        <v>608</v>
      </c>
      <c r="L558" s="148">
        <v>42754.818583171298</v>
      </c>
      <c r="M558" s="49">
        <v>352.9</v>
      </c>
      <c r="N558" s="49">
        <v>58.7</v>
      </c>
      <c r="O558" s="33">
        <f t="shared" si="17"/>
        <v>0.16633607254179655</v>
      </c>
      <c r="P558" s="50">
        <v>4.62</v>
      </c>
      <c r="Q558" s="50">
        <v>0.1594921941663604</v>
      </c>
      <c r="R558" s="51">
        <v>0.31369999999999998</v>
      </c>
      <c r="S558" s="51">
        <v>1.0484420632538549E-2</v>
      </c>
      <c r="T558" s="51">
        <v>0.99353999999999998</v>
      </c>
      <c r="U558" s="52">
        <v>3.1877589999999998</v>
      </c>
      <c r="V558" s="52">
        <v>0.10654066166072369</v>
      </c>
      <c r="W558" s="53">
        <v>0.10725</v>
      </c>
      <c r="X558" s="53">
        <v>2.1702361622643745E-3</v>
      </c>
      <c r="Y558" s="52">
        <v>0.56832227452983064</v>
      </c>
      <c r="Z558" s="54">
        <v>9.7699999999999995E-2</v>
      </c>
      <c r="AA558" s="54">
        <v>4.2729516730241638E-3</v>
      </c>
      <c r="AB558" s="55">
        <v>1753.206684485848</v>
      </c>
      <c r="AC558" s="55">
        <v>37.028284967063385</v>
      </c>
      <c r="AD558" s="33">
        <v>1.0032408314151278</v>
      </c>
      <c r="AE558" s="56">
        <v>1752.8879158304308</v>
      </c>
      <c r="AF558" s="56">
        <v>150.25856284927093</v>
      </c>
      <c r="AG558" s="56">
        <v>1758.8885317861418</v>
      </c>
      <c r="AH558" s="56">
        <v>67.235070161529649</v>
      </c>
      <c r="AI558" s="56">
        <v>1753.206684485848</v>
      </c>
      <c r="AJ558" s="56">
        <v>37.028284967063385</v>
      </c>
      <c r="AK558" s="97"/>
    </row>
    <row r="559" spans="1:37" s="18" customFormat="1" ht="12.9" x14ac:dyDescent="0.2">
      <c r="A559" s="22" t="s">
        <v>2639</v>
      </c>
      <c r="B559" s="102">
        <v>45.811889000000001</v>
      </c>
      <c r="C559" s="102">
        <v>-113.308423</v>
      </c>
      <c r="D559" s="102" t="s">
        <v>1938</v>
      </c>
      <c r="E559" s="22" t="s">
        <v>1913</v>
      </c>
      <c r="F559" s="22" t="s">
        <v>1909</v>
      </c>
      <c r="G559" s="140" t="s">
        <v>1920</v>
      </c>
      <c r="H559" s="140" t="s">
        <v>1937</v>
      </c>
      <c r="I559" s="140" t="s">
        <v>1906</v>
      </c>
      <c r="J559" s="140" t="s">
        <v>1901</v>
      </c>
      <c r="K559" s="22" t="s">
        <v>609</v>
      </c>
      <c r="L559" s="148">
        <v>42754.819028275466</v>
      </c>
      <c r="M559" s="49">
        <v>409</v>
      </c>
      <c r="N559" s="49">
        <v>136.9</v>
      </c>
      <c r="O559" s="33">
        <f t="shared" si="17"/>
        <v>0.33471882640586798</v>
      </c>
      <c r="P559" s="50">
        <v>4.42</v>
      </c>
      <c r="Q559" s="50">
        <v>0.1655734278198045</v>
      </c>
      <c r="R559" s="51">
        <v>0.30349999999999999</v>
      </c>
      <c r="S559" s="51">
        <v>1.1105624701024251E-2</v>
      </c>
      <c r="T559" s="51">
        <v>0.99061999999999995</v>
      </c>
      <c r="U559" s="52">
        <v>3.2948930000000001</v>
      </c>
      <c r="V559" s="52">
        <v>0.12056623434038073</v>
      </c>
      <c r="W559" s="53">
        <v>0.10612000000000001</v>
      </c>
      <c r="X559" s="53">
        <v>2.1449199891837461E-3</v>
      </c>
      <c r="Y559" s="52">
        <v>0.44319293056794018</v>
      </c>
      <c r="Z559" s="54">
        <v>9.6500000000000002E-2</v>
      </c>
      <c r="AA559" s="54">
        <v>3.8229438918194968E-3</v>
      </c>
      <c r="AB559" s="55">
        <v>1733.8010075477296</v>
      </c>
      <c r="AC559" s="55">
        <v>37.075792652573178</v>
      </c>
      <c r="AD559" s="33">
        <v>0.98548859803467548</v>
      </c>
      <c r="AE559" s="56">
        <v>1716.0946493898105</v>
      </c>
      <c r="AF559" s="56">
        <v>155.57006512827348</v>
      </c>
      <c r="AG559" s="56">
        <v>1708.6411241993198</v>
      </c>
      <c r="AH559" s="56">
        <v>71.19684159224704</v>
      </c>
      <c r="AI559" s="56">
        <v>1733.8010075477296</v>
      </c>
      <c r="AJ559" s="56">
        <v>37.075792652573178</v>
      </c>
      <c r="AK559" s="97"/>
    </row>
    <row r="560" spans="1:37" s="18" customFormat="1" ht="12.9" x14ac:dyDescent="0.2">
      <c r="A560" s="22" t="s">
        <v>2639</v>
      </c>
      <c r="B560" s="102">
        <v>45.811889000000001</v>
      </c>
      <c r="C560" s="102">
        <v>-113.308423</v>
      </c>
      <c r="D560" s="102" t="s">
        <v>1938</v>
      </c>
      <c r="E560" s="22" t="s">
        <v>1913</v>
      </c>
      <c r="F560" s="22" t="s">
        <v>1909</v>
      </c>
      <c r="G560" s="140" t="s">
        <v>1920</v>
      </c>
      <c r="H560" s="140" t="s">
        <v>1937</v>
      </c>
      <c r="I560" s="140" t="s">
        <v>1906</v>
      </c>
      <c r="J560" s="140" t="s">
        <v>1901</v>
      </c>
      <c r="K560" s="22" t="s">
        <v>610</v>
      </c>
      <c r="L560" s="148">
        <v>42754.81947224537</v>
      </c>
      <c r="M560" s="49">
        <v>483</v>
      </c>
      <c r="N560" s="49">
        <v>282</v>
      </c>
      <c r="O560" s="33">
        <f t="shared" si="17"/>
        <v>0.58385093167701863</v>
      </c>
      <c r="P560" s="50">
        <v>4.16</v>
      </c>
      <c r="Q560" s="50">
        <v>0.15434454962842065</v>
      </c>
      <c r="R560" s="51">
        <v>0.28970000000000001</v>
      </c>
      <c r="S560" s="51">
        <v>1.04527716898438E-2</v>
      </c>
      <c r="T560" s="51">
        <v>0.99468999999999996</v>
      </c>
      <c r="U560" s="52">
        <v>3.4518469999999999</v>
      </c>
      <c r="V560" s="52">
        <v>0.12454731519917882</v>
      </c>
      <c r="W560" s="53">
        <v>0.10459</v>
      </c>
      <c r="X560" s="53">
        <v>2.133548040237201E-3</v>
      </c>
      <c r="Y560" s="52">
        <v>0.53857664672737005</v>
      </c>
      <c r="Z560" s="54">
        <v>7.0999999999999994E-2</v>
      </c>
      <c r="AA560" s="54">
        <v>1.1091275850865851E-2</v>
      </c>
      <c r="AB560" s="55">
        <v>1707.1171947110586</v>
      </c>
      <c r="AC560" s="55">
        <v>37.544460436298422</v>
      </c>
      <c r="AD560" s="33">
        <v>0.96070139327942417</v>
      </c>
      <c r="AE560" s="56">
        <v>1666.1791942869181</v>
      </c>
      <c r="AF560" s="56">
        <v>145.74066445798161</v>
      </c>
      <c r="AG560" s="56">
        <v>1640.029867450176</v>
      </c>
      <c r="AH560" s="56">
        <v>67.03316166696743</v>
      </c>
      <c r="AI560" s="56">
        <v>1707.1171947110586</v>
      </c>
      <c r="AJ560" s="56">
        <v>37.544460436298422</v>
      </c>
      <c r="AK560" s="97"/>
    </row>
    <row r="561" spans="1:37" s="18" customFormat="1" ht="12.9" x14ac:dyDescent="0.2">
      <c r="A561" s="22" t="s">
        <v>2639</v>
      </c>
      <c r="B561" s="102">
        <v>45.811889000000001</v>
      </c>
      <c r="C561" s="102">
        <v>-113.308423</v>
      </c>
      <c r="D561" s="102" t="s">
        <v>1938</v>
      </c>
      <c r="E561" s="22" t="s">
        <v>1913</v>
      </c>
      <c r="F561" s="22" t="s">
        <v>1909</v>
      </c>
      <c r="G561" s="140" t="s">
        <v>1920</v>
      </c>
      <c r="H561" s="140" t="s">
        <v>1937</v>
      </c>
      <c r="I561" s="140" t="s">
        <v>1906</v>
      </c>
      <c r="J561" s="140" t="s">
        <v>1901</v>
      </c>
      <c r="K561" s="22" t="s">
        <v>611</v>
      </c>
      <c r="L561" s="148">
        <v>42754.81991445602</v>
      </c>
      <c r="M561" s="49">
        <v>81.099999999999994</v>
      </c>
      <c r="N561" s="49">
        <v>27.92</v>
      </c>
      <c r="O561" s="33">
        <f t="shared" si="17"/>
        <v>0.34426633785450067</v>
      </c>
      <c r="P561" s="50">
        <v>4.49</v>
      </c>
      <c r="Q561" s="50">
        <v>0.14200014084500057</v>
      </c>
      <c r="R561" s="51">
        <v>0.30890000000000001</v>
      </c>
      <c r="S561" s="51">
        <v>9.5633510863086073E-3</v>
      </c>
      <c r="T561" s="51">
        <v>0.96940000000000004</v>
      </c>
      <c r="U561" s="52">
        <v>3.2372939999999999</v>
      </c>
      <c r="V561" s="52">
        <v>0.10022459292665897</v>
      </c>
      <c r="W561" s="53">
        <v>0.10564999999999999</v>
      </c>
      <c r="X561" s="53">
        <v>2.1809101311149894E-3</v>
      </c>
      <c r="Y561" s="52">
        <v>0.45798869514006474</v>
      </c>
      <c r="Z561" s="54">
        <v>9.4600000000000004E-2</v>
      </c>
      <c r="AA561" s="54">
        <v>4.2449574791745557E-3</v>
      </c>
      <c r="AB561" s="55">
        <v>1725.6546693293183</v>
      </c>
      <c r="AC561" s="55">
        <v>37.904301875117085</v>
      </c>
      <c r="AD561" s="33">
        <v>1.0055844337051185</v>
      </c>
      <c r="AE561" s="56">
        <v>1729.1244915687053</v>
      </c>
      <c r="AF561" s="56">
        <v>134.82381536851821</v>
      </c>
      <c r="AG561" s="56">
        <v>1735.2914734281162</v>
      </c>
      <c r="AH561" s="56">
        <v>61.356401072474767</v>
      </c>
      <c r="AI561" s="56">
        <v>1725.6546693293183</v>
      </c>
      <c r="AJ561" s="56">
        <v>37.904301875117085</v>
      </c>
      <c r="AK561" s="97"/>
    </row>
    <row r="562" spans="1:37" s="18" customFormat="1" ht="12.9" x14ac:dyDescent="0.2">
      <c r="A562" s="22" t="s">
        <v>2639</v>
      </c>
      <c r="B562" s="102">
        <v>45.811889000000001</v>
      </c>
      <c r="C562" s="102">
        <v>-113.308423</v>
      </c>
      <c r="D562" s="102" t="s">
        <v>1938</v>
      </c>
      <c r="E562" s="22" t="s">
        <v>1913</v>
      </c>
      <c r="F562" s="22" t="s">
        <v>1909</v>
      </c>
      <c r="G562" s="140" t="s">
        <v>1920</v>
      </c>
      <c r="H562" s="140" t="s">
        <v>1937</v>
      </c>
      <c r="I562" s="140" t="s">
        <v>1906</v>
      </c>
      <c r="J562" s="140" t="s">
        <v>1901</v>
      </c>
      <c r="K562" s="22" t="s">
        <v>612</v>
      </c>
      <c r="L562" s="148">
        <v>42754.820364317129</v>
      </c>
      <c r="M562" s="49">
        <v>200.7</v>
      </c>
      <c r="N562" s="49">
        <v>131.19999999999999</v>
      </c>
      <c r="O562" s="33">
        <f t="shared" si="17"/>
        <v>0.65371200797209761</v>
      </c>
      <c r="P562" s="50">
        <v>3.78</v>
      </c>
      <c r="Q562" s="50">
        <v>0.14182862898582924</v>
      </c>
      <c r="R562" s="51">
        <v>0.27850000000000003</v>
      </c>
      <c r="S562" s="51">
        <v>9.6661729758989942E-3</v>
      </c>
      <c r="T562" s="51">
        <v>0.98229</v>
      </c>
      <c r="U562" s="52">
        <v>3.5906639999999999</v>
      </c>
      <c r="V562" s="52">
        <v>0.12462473024263043</v>
      </c>
      <c r="W562" s="53">
        <v>9.8080000000000001E-2</v>
      </c>
      <c r="X562" s="53">
        <v>2.0194738324623078E-3</v>
      </c>
      <c r="Y562" s="52">
        <v>0.54332275145754694</v>
      </c>
      <c r="Z562" s="54">
        <v>8.4699999999999998E-2</v>
      </c>
      <c r="AA562" s="54">
        <v>3.6207231321933472E-3</v>
      </c>
      <c r="AB562" s="55">
        <v>1587.9372082206792</v>
      </c>
      <c r="AC562" s="55">
        <v>38.479944917116136</v>
      </c>
      <c r="AD562" s="33">
        <v>0.99739679736290299</v>
      </c>
      <c r="AE562" s="56">
        <v>1588.5064187473872</v>
      </c>
      <c r="AF562" s="56">
        <v>134.67130810714826</v>
      </c>
      <c r="AG562" s="56">
        <v>1583.8034858926947</v>
      </c>
      <c r="AH562" s="56">
        <v>62.012921274819327</v>
      </c>
      <c r="AI562" s="56">
        <v>1587.9372082206792</v>
      </c>
      <c r="AJ562" s="56">
        <v>38.479944917116136</v>
      </c>
      <c r="AK562" s="97"/>
    </row>
    <row r="563" spans="1:37" s="18" customFormat="1" ht="12.9" x14ac:dyDescent="0.2">
      <c r="A563" s="22" t="s">
        <v>2639</v>
      </c>
      <c r="B563" s="102">
        <v>45.811889000000001</v>
      </c>
      <c r="C563" s="102">
        <v>-113.308423</v>
      </c>
      <c r="D563" s="102" t="s">
        <v>1938</v>
      </c>
      <c r="E563" s="22" t="s">
        <v>1913</v>
      </c>
      <c r="F563" s="22" t="s">
        <v>1909</v>
      </c>
      <c r="G563" s="140" t="s">
        <v>1920</v>
      </c>
      <c r="H563" s="140" t="s">
        <v>1937</v>
      </c>
      <c r="I563" s="140" t="s">
        <v>1906</v>
      </c>
      <c r="J563" s="140" t="s">
        <v>1901</v>
      </c>
      <c r="K563" s="22" t="s">
        <v>613</v>
      </c>
      <c r="L563" s="148">
        <v>42754.820808449076</v>
      </c>
      <c r="M563" s="49">
        <v>205.4</v>
      </c>
      <c r="N563" s="49">
        <v>19.440000000000001</v>
      </c>
      <c r="O563" s="33">
        <f t="shared" si="17"/>
        <v>9.4644595910418697E-2</v>
      </c>
      <c r="P563" s="50">
        <v>4.43</v>
      </c>
      <c r="Q563" s="50">
        <v>0.14916420482139806</v>
      </c>
      <c r="R563" s="51">
        <v>0.3014</v>
      </c>
      <c r="S563" s="51">
        <v>9.9371416413373114E-3</v>
      </c>
      <c r="T563" s="51">
        <v>0.98575000000000002</v>
      </c>
      <c r="U563" s="52">
        <v>3.31785</v>
      </c>
      <c r="V563" s="52">
        <v>0.1093893368167501</v>
      </c>
      <c r="W563" s="53">
        <v>0.10716000000000001</v>
      </c>
      <c r="X563" s="53">
        <v>2.1985009074367017E-3</v>
      </c>
      <c r="Y563" s="52">
        <v>0.44483214692664008</v>
      </c>
      <c r="Z563" s="54">
        <v>9.06E-2</v>
      </c>
      <c r="AA563" s="54">
        <v>5.6011913018571332E-3</v>
      </c>
      <c r="AB563" s="55">
        <v>1751.6703246062614</v>
      </c>
      <c r="AC563" s="55">
        <v>37.549224901955043</v>
      </c>
      <c r="AD563" s="33">
        <v>0.96950165119944132</v>
      </c>
      <c r="AE563" s="56">
        <v>1717.9663237506666</v>
      </c>
      <c r="AF563" s="56">
        <v>141.17368099458511</v>
      </c>
      <c r="AG563" s="56">
        <v>1698.2472720628318</v>
      </c>
      <c r="AH563" s="56">
        <v>63.742742419030648</v>
      </c>
      <c r="AI563" s="56">
        <v>1751.6703246062614</v>
      </c>
      <c r="AJ563" s="56">
        <v>37.549224901955043</v>
      </c>
      <c r="AK563" s="97"/>
    </row>
    <row r="564" spans="1:37" s="18" customFormat="1" ht="12.9" x14ac:dyDescent="0.2">
      <c r="A564" s="22" t="s">
        <v>2639</v>
      </c>
      <c r="B564" s="102">
        <v>45.811889000000001</v>
      </c>
      <c r="C564" s="102">
        <v>-113.308423</v>
      </c>
      <c r="D564" s="102" t="s">
        <v>1938</v>
      </c>
      <c r="E564" s="22" t="s">
        <v>1913</v>
      </c>
      <c r="F564" s="22" t="s">
        <v>1909</v>
      </c>
      <c r="G564" s="140" t="s">
        <v>1920</v>
      </c>
      <c r="H564" s="140" t="s">
        <v>1937</v>
      </c>
      <c r="I564" s="140" t="s">
        <v>1906</v>
      </c>
      <c r="J564" s="140" t="s">
        <v>1901</v>
      </c>
      <c r="K564" s="22" t="s">
        <v>615</v>
      </c>
      <c r="L564" s="148">
        <v>42754.821253969909</v>
      </c>
      <c r="M564" s="49">
        <v>369</v>
      </c>
      <c r="N564" s="49">
        <v>98.1</v>
      </c>
      <c r="O564" s="33">
        <f t="shared" si="17"/>
        <v>0.26585365853658532</v>
      </c>
      <c r="P564" s="50">
        <v>4.13</v>
      </c>
      <c r="Q564" s="50">
        <v>0.15402194648815473</v>
      </c>
      <c r="R564" s="51">
        <v>0.29160000000000003</v>
      </c>
      <c r="S564" s="51">
        <v>1.0308356998086554E-2</v>
      </c>
      <c r="T564" s="51">
        <v>0.98958000000000002</v>
      </c>
      <c r="U564" s="52">
        <v>3.4293550000000002</v>
      </c>
      <c r="V564" s="52">
        <v>0.12123119886437483</v>
      </c>
      <c r="W564" s="53">
        <v>0.10277</v>
      </c>
      <c r="X564" s="53">
        <v>2.088437013653991E-3</v>
      </c>
      <c r="Y564" s="52">
        <v>0.50669718371741679</v>
      </c>
      <c r="Z564" s="54">
        <v>8.6999999999999994E-2</v>
      </c>
      <c r="AA564" s="54">
        <v>3.6424716882907959E-3</v>
      </c>
      <c r="AB564" s="55">
        <v>1674.7421182700532</v>
      </c>
      <c r="AC564" s="55">
        <v>37.555301232962726</v>
      </c>
      <c r="AD564" s="33">
        <v>0.98493958441769558</v>
      </c>
      <c r="AE564" s="56">
        <v>1660.2585766184477</v>
      </c>
      <c r="AF564" s="56">
        <v>145.45685704331234</v>
      </c>
      <c r="AG564" s="56">
        <v>1649.5198059757174</v>
      </c>
      <c r="AH564" s="56">
        <v>66.1117693208692</v>
      </c>
      <c r="AI564" s="56">
        <v>1674.7421182700532</v>
      </c>
      <c r="AJ564" s="56">
        <v>37.555301232962726</v>
      </c>
      <c r="AK564" s="97"/>
    </row>
    <row r="565" spans="1:37" s="18" customFormat="1" ht="12.9" x14ac:dyDescent="0.2">
      <c r="A565" s="22" t="s">
        <v>2639</v>
      </c>
      <c r="B565" s="102">
        <v>45.811889000000001</v>
      </c>
      <c r="C565" s="102">
        <v>-113.308423</v>
      </c>
      <c r="D565" s="102" t="s">
        <v>1938</v>
      </c>
      <c r="E565" s="22" t="s">
        <v>1913</v>
      </c>
      <c r="F565" s="22" t="s">
        <v>1909</v>
      </c>
      <c r="G565" s="140" t="s">
        <v>1920</v>
      </c>
      <c r="H565" s="140" t="s">
        <v>1937</v>
      </c>
      <c r="I565" s="140" t="s">
        <v>1906</v>
      </c>
      <c r="J565" s="140" t="s">
        <v>1901</v>
      </c>
      <c r="K565" s="22" t="s">
        <v>616</v>
      </c>
      <c r="L565" s="148">
        <v>42754.82229059028</v>
      </c>
      <c r="M565" s="49">
        <v>124</v>
      </c>
      <c r="N565" s="49">
        <v>76</v>
      </c>
      <c r="O565" s="33">
        <f t="shared" si="17"/>
        <v>0.61290322580645162</v>
      </c>
      <c r="P565" s="50">
        <v>4.18</v>
      </c>
      <c r="Q565" s="50">
        <v>0.1894438175291028</v>
      </c>
      <c r="R565" s="51">
        <v>0.29299999999999998</v>
      </c>
      <c r="S565" s="51">
        <v>1.3354385047616383E-2</v>
      </c>
      <c r="T565" s="51">
        <v>0.99421999999999999</v>
      </c>
      <c r="U565" s="52">
        <v>3.4129689999999999</v>
      </c>
      <c r="V565" s="52">
        <v>0.15555666242907887</v>
      </c>
      <c r="W565" s="53">
        <v>0.10402</v>
      </c>
      <c r="X565" s="53">
        <v>2.1444029845157368E-3</v>
      </c>
      <c r="Y565" s="52">
        <v>0.45026907454722981</v>
      </c>
      <c r="Z565" s="54">
        <v>8.6599999999999996E-2</v>
      </c>
      <c r="AA565" s="54">
        <v>4.6357118115775923E-3</v>
      </c>
      <c r="AB565" s="55">
        <v>1697.0529669771079</v>
      </c>
      <c r="AC565" s="55">
        <v>37.990548423851649</v>
      </c>
      <c r="AD565" s="33">
        <v>0.97610592941170027</v>
      </c>
      <c r="AE565" s="56">
        <v>1670.1071800491361</v>
      </c>
      <c r="AF565" s="56">
        <v>176.15455921166745</v>
      </c>
      <c r="AG565" s="56">
        <v>1656.5034635920733</v>
      </c>
      <c r="AH565" s="56">
        <v>85.518138612548583</v>
      </c>
      <c r="AI565" s="56">
        <v>1697.0529669771079</v>
      </c>
      <c r="AJ565" s="56">
        <v>37.990548423851649</v>
      </c>
      <c r="AK565" s="97"/>
    </row>
    <row r="566" spans="1:37" s="18" customFormat="1" ht="12.9" x14ac:dyDescent="0.2">
      <c r="A566" s="22" t="s">
        <v>2639</v>
      </c>
      <c r="B566" s="102">
        <v>45.811889000000001</v>
      </c>
      <c r="C566" s="102">
        <v>-113.308423</v>
      </c>
      <c r="D566" s="102" t="s">
        <v>1938</v>
      </c>
      <c r="E566" s="22" t="s">
        <v>1913</v>
      </c>
      <c r="F566" s="22" t="s">
        <v>1909</v>
      </c>
      <c r="G566" s="140" t="s">
        <v>1920</v>
      </c>
      <c r="H566" s="140" t="s">
        <v>1937</v>
      </c>
      <c r="I566" s="140" t="s">
        <v>1906</v>
      </c>
      <c r="J566" s="140" t="s">
        <v>1901</v>
      </c>
      <c r="K566" s="22" t="s">
        <v>617</v>
      </c>
      <c r="L566" s="148">
        <v>42754.822737835646</v>
      </c>
      <c r="M566" s="49">
        <v>284.39999999999998</v>
      </c>
      <c r="N566" s="49">
        <v>56.1</v>
      </c>
      <c r="O566" s="33">
        <f t="shared" si="17"/>
        <v>0.19725738396624476</v>
      </c>
      <c r="P566" s="50">
        <v>4.26</v>
      </c>
      <c r="Q566" s="50">
        <v>0.16388727833483599</v>
      </c>
      <c r="R566" s="51">
        <v>0.2974</v>
      </c>
      <c r="S566" s="51">
        <v>1.1123790001613657E-2</v>
      </c>
      <c r="T566" s="51">
        <v>0.98985000000000001</v>
      </c>
      <c r="U566" s="52">
        <v>3.3624749999999999</v>
      </c>
      <c r="V566" s="52">
        <v>0.12576818384714791</v>
      </c>
      <c r="W566" s="53">
        <v>0.10399</v>
      </c>
      <c r="X566" s="53">
        <v>2.1258334930092716E-3</v>
      </c>
      <c r="Y566" s="52">
        <v>0.44894375938174047</v>
      </c>
      <c r="Z566" s="54">
        <v>8.5000000000000006E-2</v>
      </c>
      <c r="AA566" s="54">
        <v>3.7121422386541172E-3</v>
      </c>
      <c r="AB566" s="55">
        <v>1696.5213881691827</v>
      </c>
      <c r="AC566" s="55">
        <v>37.674968464751821</v>
      </c>
      <c r="AD566" s="33">
        <v>0.98932025769791321</v>
      </c>
      <c r="AE566" s="56">
        <v>1685.6689107474424</v>
      </c>
      <c r="AF566" s="56">
        <v>154.10012154280614</v>
      </c>
      <c r="AG566" s="56">
        <v>1678.4029769335573</v>
      </c>
      <c r="AH566" s="56">
        <v>71.312655406935235</v>
      </c>
      <c r="AI566" s="56">
        <v>1696.5213881691827</v>
      </c>
      <c r="AJ566" s="56">
        <v>37.674968464751821</v>
      </c>
      <c r="AK566" s="97"/>
    </row>
    <row r="567" spans="1:37" s="18" customFormat="1" ht="12.9" x14ac:dyDescent="0.2">
      <c r="A567" s="22" t="s">
        <v>2639</v>
      </c>
      <c r="B567" s="102">
        <v>45.811889000000001</v>
      </c>
      <c r="C567" s="102">
        <v>-113.308423</v>
      </c>
      <c r="D567" s="102" t="s">
        <v>1938</v>
      </c>
      <c r="E567" s="22" t="s">
        <v>1913</v>
      </c>
      <c r="F567" s="22" t="s">
        <v>1909</v>
      </c>
      <c r="G567" s="140" t="s">
        <v>1920</v>
      </c>
      <c r="H567" s="140" t="s">
        <v>1937</v>
      </c>
      <c r="I567" s="140" t="s">
        <v>1906</v>
      </c>
      <c r="J567" s="140" t="s">
        <v>1901</v>
      </c>
      <c r="K567" s="22" t="s">
        <v>618</v>
      </c>
      <c r="L567" s="148">
        <v>42754.823182083332</v>
      </c>
      <c r="M567" s="49">
        <v>387</v>
      </c>
      <c r="N567" s="49">
        <v>372</v>
      </c>
      <c r="O567" s="33">
        <f t="shared" si="17"/>
        <v>0.96124031007751942</v>
      </c>
      <c r="P567" s="50">
        <v>4.18</v>
      </c>
      <c r="Q567" s="50">
        <v>0.12210634709137769</v>
      </c>
      <c r="R567" s="51">
        <v>0.29160000000000003</v>
      </c>
      <c r="S567" s="51">
        <v>8.0853091468415725E-3</v>
      </c>
      <c r="T567" s="51">
        <v>0.99448000000000003</v>
      </c>
      <c r="U567" s="52">
        <v>3.4293550000000002</v>
      </c>
      <c r="V567" s="52">
        <v>9.5087090083664352E-2</v>
      </c>
      <c r="W567" s="53">
        <v>0.10392999999999999</v>
      </c>
      <c r="X567" s="53">
        <v>2.1046324999866367E-3</v>
      </c>
      <c r="Y567" s="52">
        <v>0.44075724347443651</v>
      </c>
      <c r="Z567" s="54">
        <v>8.8700000000000001E-2</v>
      </c>
      <c r="AA567" s="54">
        <v>3.1475507938713235E-3</v>
      </c>
      <c r="AB567" s="55">
        <v>1695.4576629309308</v>
      </c>
      <c r="AC567" s="55">
        <v>37.325794634185229</v>
      </c>
      <c r="AD567" s="33">
        <v>0.97290533526163026</v>
      </c>
      <c r="AE567" s="56">
        <v>1670.1071800491361</v>
      </c>
      <c r="AF567" s="56">
        <v>116.97983054549806</v>
      </c>
      <c r="AG567" s="56">
        <v>1649.5198059757174</v>
      </c>
      <c r="AH567" s="56">
        <v>51.911672252726504</v>
      </c>
      <c r="AI567" s="56">
        <v>1695.4576629309308</v>
      </c>
      <c r="AJ567" s="56">
        <v>37.325794634185229</v>
      </c>
      <c r="AK567" s="97"/>
    </row>
    <row r="568" spans="1:37" s="18" customFormat="1" ht="12.9" x14ac:dyDescent="0.2">
      <c r="A568" s="22" t="s">
        <v>2639</v>
      </c>
      <c r="B568" s="102">
        <v>45.811889000000001</v>
      </c>
      <c r="C568" s="102">
        <v>-113.308423</v>
      </c>
      <c r="D568" s="102" t="s">
        <v>1938</v>
      </c>
      <c r="E568" s="22" t="s">
        <v>1913</v>
      </c>
      <c r="F568" s="22" t="s">
        <v>1909</v>
      </c>
      <c r="G568" s="140" t="s">
        <v>1920</v>
      </c>
      <c r="H568" s="140" t="s">
        <v>1937</v>
      </c>
      <c r="I568" s="140" t="s">
        <v>1906</v>
      </c>
      <c r="J568" s="140" t="s">
        <v>1901</v>
      </c>
      <c r="K568" s="22" t="s">
        <v>619</v>
      </c>
      <c r="L568" s="148">
        <v>42754.823637974536</v>
      </c>
      <c r="M568" s="49">
        <v>161.69999999999999</v>
      </c>
      <c r="N568" s="49">
        <v>148.1</v>
      </c>
      <c r="O568" s="33">
        <f t="shared" si="17"/>
        <v>0.91589363017934444</v>
      </c>
      <c r="P568" s="50">
        <v>3.11</v>
      </c>
      <c r="Q568" s="50">
        <v>0.14411398266649911</v>
      </c>
      <c r="R568" s="51">
        <v>0.249</v>
      </c>
      <c r="S568" s="51">
        <v>1.117140993787266E-2</v>
      </c>
      <c r="T568" s="51">
        <v>0.99395999999999995</v>
      </c>
      <c r="U568" s="52">
        <v>4.0160640000000001</v>
      </c>
      <c r="V568" s="52">
        <v>0.18018110387087877</v>
      </c>
      <c r="W568" s="53">
        <v>9.0959999999999999E-2</v>
      </c>
      <c r="X568" s="53">
        <v>1.860534503845602E-3</v>
      </c>
      <c r="Y568" s="52">
        <v>0.54176799473690962</v>
      </c>
      <c r="Z568" s="54">
        <v>8.7800000000000003E-2</v>
      </c>
      <c r="AA568" s="54">
        <v>4.3684706706123141E-3</v>
      </c>
      <c r="AB568" s="55">
        <v>1445.7652258675789</v>
      </c>
      <c r="AC568" s="55">
        <v>38.956648662133468</v>
      </c>
      <c r="AD568" s="33">
        <v>0.99138956512071053</v>
      </c>
      <c r="AE568" s="56">
        <v>1435.1657902301295</v>
      </c>
      <c r="AF568" s="56">
        <v>136.70155170060244</v>
      </c>
      <c r="AG568" s="56">
        <v>1433.316558539505</v>
      </c>
      <c r="AH568" s="56">
        <v>71.616248900621557</v>
      </c>
      <c r="AI568" s="56">
        <v>1445.7652258675789</v>
      </c>
      <c r="AJ568" s="56">
        <v>38.956648662133468</v>
      </c>
      <c r="AK568" s="97"/>
    </row>
    <row r="569" spans="1:37" s="18" customFormat="1" ht="12.9" x14ac:dyDescent="0.2">
      <c r="A569" s="22" t="s">
        <v>2639</v>
      </c>
      <c r="B569" s="102">
        <v>45.811889000000001</v>
      </c>
      <c r="C569" s="102">
        <v>-113.308423</v>
      </c>
      <c r="D569" s="102" t="s">
        <v>1938</v>
      </c>
      <c r="E569" s="22" t="s">
        <v>1913</v>
      </c>
      <c r="F569" s="22" t="s">
        <v>1909</v>
      </c>
      <c r="G569" s="140" t="s">
        <v>1920</v>
      </c>
      <c r="H569" s="140" t="s">
        <v>1937</v>
      </c>
      <c r="I569" s="140" t="s">
        <v>1906</v>
      </c>
      <c r="J569" s="140" t="s">
        <v>1901</v>
      </c>
      <c r="K569" s="22" t="s">
        <v>620</v>
      </c>
      <c r="L569" s="148">
        <v>42754.824087604167</v>
      </c>
      <c r="M569" s="49">
        <v>195.9</v>
      </c>
      <c r="N569" s="49">
        <v>44.3</v>
      </c>
      <c r="O569" s="33">
        <f t="shared" si="17"/>
        <v>0.22613578356304234</v>
      </c>
      <c r="P569" s="50">
        <v>4.24</v>
      </c>
      <c r="Q569" s="50">
        <v>0.18108296441134378</v>
      </c>
      <c r="R569" s="51">
        <v>0.29499999999999998</v>
      </c>
      <c r="S569" s="51">
        <v>1.2482387592123551E-2</v>
      </c>
      <c r="T569" s="51">
        <v>0.99451000000000001</v>
      </c>
      <c r="U569" s="52">
        <v>3.389831</v>
      </c>
      <c r="V569" s="52">
        <v>0.14343454285378537</v>
      </c>
      <c r="W569" s="53">
        <v>0.10416</v>
      </c>
      <c r="X569" s="53">
        <v>2.135561340725197E-3</v>
      </c>
      <c r="Y569" s="52">
        <v>0.43871372538471487</v>
      </c>
      <c r="Z569" s="54">
        <v>9.9500000000000005E-2</v>
      </c>
      <c r="AA569" s="54">
        <v>4.7381536488383322E-3</v>
      </c>
      <c r="AB569" s="55">
        <v>1699.531170713756</v>
      </c>
      <c r="AC569" s="55">
        <v>37.771211848373376</v>
      </c>
      <c r="AD569" s="33">
        <v>0.98054512925008097</v>
      </c>
      <c r="AE569" s="56">
        <v>1681.8007801522576</v>
      </c>
      <c r="AF569" s="56">
        <v>168.99201303521929</v>
      </c>
      <c r="AG569" s="56">
        <v>1666.4670114520613</v>
      </c>
      <c r="AH569" s="56">
        <v>79.968572934864042</v>
      </c>
      <c r="AI569" s="56">
        <v>1699.531170713756</v>
      </c>
      <c r="AJ569" s="56">
        <v>37.771211848373376</v>
      </c>
      <c r="AK569" s="97"/>
    </row>
    <row r="570" spans="1:37" s="18" customFormat="1" ht="12.9" x14ac:dyDescent="0.2">
      <c r="A570" s="22" t="s">
        <v>2639</v>
      </c>
      <c r="B570" s="102">
        <v>45.811889000000001</v>
      </c>
      <c r="C570" s="102">
        <v>-113.308423</v>
      </c>
      <c r="D570" s="102" t="s">
        <v>1938</v>
      </c>
      <c r="E570" s="22" t="s">
        <v>1913</v>
      </c>
      <c r="F570" s="22" t="s">
        <v>1909</v>
      </c>
      <c r="G570" s="140" t="s">
        <v>1920</v>
      </c>
      <c r="H570" s="140" t="s">
        <v>1937</v>
      </c>
      <c r="I570" s="140" t="s">
        <v>1906</v>
      </c>
      <c r="J570" s="140" t="s">
        <v>1901</v>
      </c>
      <c r="K570" s="22" t="s">
        <v>621</v>
      </c>
      <c r="L570" s="148">
        <v>42754.824534432868</v>
      </c>
      <c r="M570" s="49">
        <v>166.7</v>
      </c>
      <c r="N570" s="49">
        <v>122.4</v>
      </c>
      <c r="O570" s="33">
        <f t="shared" si="17"/>
        <v>0.73425314937012609</v>
      </c>
      <c r="P570" s="50">
        <v>4.4000000000000004</v>
      </c>
      <c r="Q570" s="50">
        <v>0.17390802166662697</v>
      </c>
      <c r="R570" s="51">
        <v>0.30399999999999999</v>
      </c>
      <c r="S570" s="51">
        <v>1.1703264501838791E-2</v>
      </c>
      <c r="T570" s="51">
        <v>0.99034999999999995</v>
      </c>
      <c r="U570" s="52">
        <v>3.2894739999999998</v>
      </c>
      <c r="V570" s="52">
        <v>0.12663680618062978</v>
      </c>
      <c r="W570" s="53">
        <v>0.10466</v>
      </c>
      <c r="X570" s="53">
        <v>2.1475302652116455E-3</v>
      </c>
      <c r="Y570" s="52">
        <v>0.48359030969469918</v>
      </c>
      <c r="Z570" s="54">
        <v>9.9699999999999997E-2</v>
      </c>
      <c r="AA570" s="54">
        <v>4.2030983809566011E-3</v>
      </c>
      <c r="AB570" s="55">
        <v>1708.3484906563292</v>
      </c>
      <c r="AC570" s="55">
        <v>37.759365812363754</v>
      </c>
      <c r="AD570" s="33">
        <v>1.0016184590810333</v>
      </c>
      <c r="AE570" s="56">
        <v>1712.3409184852808</v>
      </c>
      <c r="AF570" s="56">
        <v>162.80486594556464</v>
      </c>
      <c r="AG570" s="56">
        <v>1711.1133827846013</v>
      </c>
      <c r="AH570" s="56">
        <v>75.006033672062813</v>
      </c>
      <c r="AI570" s="56">
        <v>1708.3484906563292</v>
      </c>
      <c r="AJ570" s="56">
        <v>37.759365812363754</v>
      </c>
      <c r="AK570" s="97"/>
    </row>
    <row r="571" spans="1:37" s="18" customFormat="1" ht="12.9" x14ac:dyDescent="0.2">
      <c r="A571" s="22" t="s">
        <v>2639</v>
      </c>
      <c r="B571" s="102">
        <v>45.811889000000001</v>
      </c>
      <c r="C571" s="102">
        <v>-113.308423</v>
      </c>
      <c r="D571" s="102" t="s">
        <v>1938</v>
      </c>
      <c r="E571" s="22" t="s">
        <v>1913</v>
      </c>
      <c r="F571" s="22" t="s">
        <v>1909</v>
      </c>
      <c r="G571" s="140" t="s">
        <v>1920</v>
      </c>
      <c r="H571" s="140" t="s">
        <v>1937</v>
      </c>
      <c r="I571" s="140" t="s">
        <v>1906</v>
      </c>
      <c r="J571" s="140" t="s">
        <v>1901</v>
      </c>
      <c r="K571" s="22" t="s">
        <v>622</v>
      </c>
      <c r="L571" s="148">
        <v>42754.824980914353</v>
      </c>
      <c r="M571" s="49">
        <v>109.6</v>
      </c>
      <c r="N571" s="49">
        <v>204.6</v>
      </c>
      <c r="O571" s="33">
        <f t="shared" si="17"/>
        <v>1.8667883211678833</v>
      </c>
      <c r="P571" s="50">
        <v>3.98</v>
      </c>
      <c r="Q571" s="50">
        <v>0.16981213148653423</v>
      </c>
      <c r="R571" s="51">
        <v>0.28499999999999998</v>
      </c>
      <c r="S571" s="51">
        <v>1.1510430052782563E-2</v>
      </c>
      <c r="T571" s="51">
        <v>0.99285999999999996</v>
      </c>
      <c r="U571" s="52">
        <v>3.508772</v>
      </c>
      <c r="V571" s="52">
        <v>0.1417104313670437</v>
      </c>
      <c r="W571" s="53">
        <v>0.10123</v>
      </c>
      <c r="X571" s="53">
        <v>2.090312215914168E-3</v>
      </c>
      <c r="Y571" s="52">
        <v>0.42959183691758468</v>
      </c>
      <c r="Z571" s="54">
        <v>9.3600000000000003E-2</v>
      </c>
      <c r="AA571" s="54">
        <v>4.6898170540011471E-3</v>
      </c>
      <c r="AB571" s="55">
        <v>1646.7896669820052</v>
      </c>
      <c r="AC571" s="55">
        <v>38.297497268199429</v>
      </c>
      <c r="AD571" s="33">
        <v>0.98160353483622675</v>
      </c>
      <c r="AE571" s="56">
        <v>1630.1263045505018</v>
      </c>
      <c r="AF571" s="56">
        <v>159.25589129072455</v>
      </c>
      <c r="AG571" s="56">
        <v>1616.4945582413091</v>
      </c>
      <c r="AH571" s="56">
        <v>73.777205759019537</v>
      </c>
      <c r="AI571" s="56">
        <v>1646.7896669820052</v>
      </c>
      <c r="AJ571" s="56">
        <v>38.297497268199429</v>
      </c>
      <c r="AK571" s="97"/>
    </row>
    <row r="572" spans="1:37" s="18" customFormat="1" ht="12.9" x14ac:dyDescent="0.2">
      <c r="A572" s="22" t="s">
        <v>2639</v>
      </c>
      <c r="B572" s="102">
        <v>45.811889000000001</v>
      </c>
      <c r="C572" s="102">
        <v>-113.308423</v>
      </c>
      <c r="D572" s="102" t="s">
        <v>1938</v>
      </c>
      <c r="E572" s="22" t="s">
        <v>1913</v>
      </c>
      <c r="F572" s="22" t="s">
        <v>1909</v>
      </c>
      <c r="G572" s="140" t="s">
        <v>1920</v>
      </c>
      <c r="H572" s="140" t="s">
        <v>1937</v>
      </c>
      <c r="I572" s="140" t="s">
        <v>1906</v>
      </c>
      <c r="J572" s="140" t="s">
        <v>1901</v>
      </c>
      <c r="K572" s="22" t="s">
        <v>623</v>
      </c>
      <c r="L572" s="148">
        <v>42754.825424594907</v>
      </c>
      <c r="M572" s="49">
        <v>123.5</v>
      </c>
      <c r="N572" s="49">
        <v>64.8</v>
      </c>
      <c r="O572" s="33">
        <f t="shared" si="17"/>
        <v>0.52469635627530364</v>
      </c>
      <c r="P572" s="50">
        <v>4.49</v>
      </c>
      <c r="Q572" s="50">
        <v>0.21015242087589664</v>
      </c>
      <c r="R572" s="51">
        <v>0.31</v>
      </c>
      <c r="S572" s="51">
        <v>1.4402777509911065E-2</v>
      </c>
      <c r="T572" s="51">
        <v>0.98684000000000005</v>
      </c>
      <c r="U572" s="52">
        <v>3.225806</v>
      </c>
      <c r="V572" s="52">
        <v>0.14987285212971163</v>
      </c>
      <c r="W572" s="53">
        <v>0.10524</v>
      </c>
      <c r="X572" s="53">
        <v>2.1914111982920962E-3</v>
      </c>
      <c r="Y572" s="52">
        <v>0.56902776914954178</v>
      </c>
      <c r="Z572" s="54">
        <v>0.10059999999999999</v>
      </c>
      <c r="AA572" s="54">
        <v>6.8998655059356057E-3</v>
      </c>
      <c r="AB572" s="55">
        <v>1718.5117871428643</v>
      </c>
      <c r="AC572" s="55">
        <v>38.26952863124869</v>
      </c>
      <c r="AD572" s="33">
        <v>1.0129152327661337</v>
      </c>
      <c r="AE572" s="56">
        <v>1729.1244915687053</v>
      </c>
      <c r="AF572" s="56">
        <v>193.6805801303953</v>
      </c>
      <c r="AG572" s="56">
        <v>1740.7067668851587</v>
      </c>
      <c r="AH572" s="56">
        <v>92.183998572847074</v>
      </c>
      <c r="AI572" s="56">
        <v>1718.5117871428643</v>
      </c>
      <c r="AJ572" s="56">
        <v>38.26952863124869</v>
      </c>
      <c r="AK572" s="97"/>
    </row>
    <row r="573" spans="1:37" s="18" customFormat="1" ht="12.9" x14ac:dyDescent="0.2">
      <c r="A573" s="22" t="s">
        <v>2639</v>
      </c>
      <c r="B573" s="102">
        <v>45.811889000000001</v>
      </c>
      <c r="C573" s="102">
        <v>-113.308423</v>
      </c>
      <c r="D573" s="102" t="s">
        <v>1938</v>
      </c>
      <c r="E573" s="22" t="s">
        <v>1913</v>
      </c>
      <c r="F573" s="22" t="s">
        <v>1909</v>
      </c>
      <c r="G573" s="140" t="s">
        <v>1920</v>
      </c>
      <c r="H573" s="140" t="s">
        <v>1937</v>
      </c>
      <c r="I573" s="140" t="s">
        <v>1906</v>
      </c>
      <c r="J573" s="140" t="s">
        <v>1901</v>
      </c>
      <c r="K573" s="22" t="s">
        <v>624</v>
      </c>
      <c r="L573" s="148">
        <v>42754.825872314817</v>
      </c>
      <c r="M573" s="49">
        <v>515</v>
      </c>
      <c r="N573" s="49">
        <v>278</v>
      </c>
      <c r="O573" s="33">
        <f t="shared" si="17"/>
        <v>0.53980582524271847</v>
      </c>
      <c r="P573" s="50">
        <v>4</v>
      </c>
      <c r="Q573" s="50">
        <v>0.17</v>
      </c>
      <c r="R573" s="51">
        <v>0.26700000000000002</v>
      </c>
      <c r="S573" s="51">
        <v>1.0637462103340252E-2</v>
      </c>
      <c r="T573" s="51">
        <v>0.99483999999999995</v>
      </c>
      <c r="U573" s="52">
        <v>3.7453180000000001</v>
      </c>
      <c r="V573" s="52">
        <v>0.14921606178052549</v>
      </c>
      <c r="W573" s="53">
        <v>0.10742</v>
      </c>
      <c r="X573" s="53">
        <v>2.1751373657771592E-3</v>
      </c>
      <c r="Y573" s="52">
        <v>0.42801396120536395</v>
      </c>
      <c r="Z573" s="54">
        <v>7.1800000000000003E-2</v>
      </c>
      <c r="AA573" s="54">
        <v>4.3442025735455757E-3</v>
      </c>
      <c r="AB573" s="55">
        <v>1756.1043829828595</v>
      </c>
      <c r="AC573" s="55">
        <v>37.039810218034724</v>
      </c>
      <c r="AD573" s="33">
        <v>0.86871611266299831</v>
      </c>
      <c r="AE573" s="56">
        <v>1634.1959815546534</v>
      </c>
      <c r="AF573" s="56">
        <v>159.41894583912747</v>
      </c>
      <c r="AG573" s="56">
        <v>1525.5561730153229</v>
      </c>
      <c r="AH573" s="56">
        <v>68.211328662454548</v>
      </c>
      <c r="AI573" s="56">
        <v>1756.1043829828595</v>
      </c>
      <c r="AJ573" s="56">
        <v>37.039810218034724</v>
      </c>
      <c r="AK573" s="97"/>
    </row>
    <row r="574" spans="1:37" s="18" customFormat="1" ht="12.9" x14ac:dyDescent="0.2">
      <c r="A574" s="22" t="s">
        <v>2639</v>
      </c>
      <c r="B574" s="102">
        <v>45.811889000000001</v>
      </c>
      <c r="C574" s="102">
        <v>-113.308423</v>
      </c>
      <c r="D574" s="102" t="s">
        <v>1938</v>
      </c>
      <c r="E574" s="22" t="s">
        <v>1913</v>
      </c>
      <c r="F574" s="22" t="s">
        <v>1909</v>
      </c>
      <c r="G574" s="140" t="s">
        <v>1920</v>
      </c>
      <c r="H574" s="140" t="s">
        <v>1937</v>
      </c>
      <c r="I574" s="140" t="s">
        <v>1906</v>
      </c>
      <c r="J574" s="140" t="s">
        <v>1901</v>
      </c>
      <c r="K574" s="22" t="s">
        <v>527</v>
      </c>
      <c r="L574" s="148">
        <v>42754.82631517361</v>
      </c>
      <c r="M574" s="49">
        <v>280.10000000000002</v>
      </c>
      <c r="N574" s="49">
        <v>214.4</v>
      </c>
      <c r="O574" s="33">
        <f t="shared" si="17"/>
        <v>0.76544091395930025</v>
      </c>
      <c r="P574" s="50">
        <v>4.26</v>
      </c>
      <c r="Q574" s="50">
        <v>0.19914577575233675</v>
      </c>
      <c r="R574" s="51">
        <v>0.29499999999999998</v>
      </c>
      <c r="S574" s="51">
        <v>1.161077086157504E-2</v>
      </c>
      <c r="T574" s="51">
        <v>0.99729999999999996</v>
      </c>
      <c r="U574" s="52">
        <v>3.389831</v>
      </c>
      <c r="V574" s="52">
        <v>0.13341879505404927</v>
      </c>
      <c r="W574" s="53">
        <v>0.10323</v>
      </c>
      <c r="X574" s="53">
        <v>2.1109649831297537E-3</v>
      </c>
      <c r="Y574" s="52">
        <v>0.51025304796239912</v>
      </c>
      <c r="Z574" s="54">
        <v>9.3799999999999994E-2</v>
      </c>
      <c r="AA574" s="54">
        <v>5.2468443849613073E-3</v>
      </c>
      <c r="AB574" s="55">
        <v>1682.9912751950271</v>
      </c>
      <c r="AC574" s="55">
        <v>37.751617739520746</v>
      </c>
      <c r="AD574" s="33">
        <v>0.99018161057249043</v>
      </c>
      <c r="AE574" s="56">
        <v>1685.6689107474424</v>
      </c>
      <c r="AF574" s="56">
        <v>184.40315760389856</v>
      </c>
      <c r="AG574" s="56">
        <v>1666.4670114520613</v>
      </c>
      <c r="AH574" s="56">
        <v>74.416651792289883</v>
      </c>
      <c r="AI574" s="56">
        <v>1682.9912751950271</v>
      </c>
      <c r="AJ574" s="56">
        <v>37.751617739520746</v>
      </c>
      <c r="AK574" s="97"/>
    </row>
    <row r="575" spans="1:37" s="18" customFormat="1" ht="12.9" x14ac:dyDescent="0.2">
      <c r="A575" s="22" t="s">
        <v>2639</v>
      </c>
      <c r="B575" s="102">
        <v>45.811889000000001</v>
      </c>
      <c r="C575" s="102">
        <v>-113.308423</v>
      </c>
      <c r="D575" s="102" t="s">
        <v>1938</v>
      </c>
      <c r="E575" s="22" t="s">
        <v>1913</v>
      </c>
      <c r="F575" s="22" t="s">
        <v>1909</v>
      </c>
      <c r="G575" s="140" t="s">
        <v>1920</v>
      </c>
      <c r="H575" s="140" t="s">
        <v>1937</v>
      </c>
      <c r="I575" s="140" t="s">
        <v>1906</v>
      </c>
      <c r="J575" s="140" t="s">
        <v>1901</v>
      </c>
      <c r="K575" s="22" t="s">
        <v>525</v>
      </c>
      <c r="L575" s="148">
        <v>42789.506383657405</v>
      </c>
      <c r="M575" s="49">
        <v>213.8</v>
      </c>
      <c r="N575" s="49">
        <v>64.5</v>
      </c>
      <c r="O575" s="33">
        <f t="shared" si="17"/>
        <v>0.30168381665107574</v>
      </c>
      <c r="P575" s="50">
        <v>4.37</v>
      </c>
      <c r="Q575" s="50">
        <v>9.4909219783959872E-2</v>
      </c>
      <c r="R575" s="51">
        <v>0.30059999999999998</v>
      </c>
      <c r="S575" s="51">
        <v>6.5501254949809932E-3</v>
      </c>
      <c r="T575" s="51">
        <v>0.97831000000000001</v>
      </c>
      <c r="U575" s="52">
        <v>3.3266800000000001</v>
      </c>
      <c r="V575" s="52">
        <v>7.2488927359303651E-2</v>
      </c>
      <c r="W575" s="53">
        <v>0.10722</v>
      </c>
      <c r="X575" s="53">
        <v>2.1626029131581229E-3</v>
      </c>
      <c r="Y575" s="52">
        <v>0.46502362718454182</v>
      </c>
      <c r="Z575" s="54">
        <v>8.6999999999999994E-2</v>
      </c>
      <c r="AA575" s="54">
        <v>2.8049242414011828E-3</v>
      </c>
      <c r="AB575" s="55">
        <v>1752.6947404926232</v>
      </c>
      <c r="AC575" s="55">
        <v>36.910725336164383</v>
      </c>
      <c r="AD575" s="33">
        <v>0.96667335040961844</v>
      </c>
      <c r="AE575" s="56">
        <v>1706.6841737531333</v>
      </c>
      <c r="AF575" s="56">
        <v>92.066259354039843</v>
      </c>
      <c r="AG575" s="56">
        <v>1694.2832970373208</v>
      </c>
      <c r="AH575" s="56">
        <v>42.087133866432623</v>
      </c>
      <c r="AI575" s="56">
        <v>1752.6947404926232</v>
      </c>
      <c r="AJ575" s="56">
        <v>36.910725336164383</v>
      </c>
      <c r="AK575" s="97"/>
    </row>
    <row r="576" spans="1:37" s="18" customFormat="1" ht="12.9" x14ac:dyDescent="0.2">
      <c r="A576" s="22" t="s">
        <v>2639</v>
      </c>
      <c r="B576" s="102">
        <v>45.811889000000001</v>
      </c>
      <c r="C576" s="102">
        <v>-113.308423</v>
      </c>
      <c r="D576" s="102" t="s">
        <v>1938</v>
      </c>
      <c r="E576" s="22" t="s">
        <v>1913</v>
      </c>
      <c r="F576" s="22" t="s">
        <v>1909</v>
      </c>
      <c r="G576" s="140" t="s">
        <v>1920</v>
      </c>
      <c r="H576" s="140" t="s">
        <v>1937</v>
      </c>
      <c r="I576" s="140" t="s">
        <v>1906</v>
      </c>
      <c r="J576" s="140" t="s">
        <v>1901</v>
      </c>
      <c r="K576" s="22" t="s">
        <v>537</v>
      </c>
      <c r="L576" s="148">
        <v>42789.506884918985</v>
      </c>
      <c r="M576" s="49">
        <v>115.6</v>
      </c>
      <c r="N576" s="49">
        <v>46.87</v>
      </c>
      <c r="O576" s="33">
        <f t="shared" si="17"/>
        <v>0.4054498269896194</v>
      </c>
      <c r="P576" s="50">
        <v>3.081</v>
      </c>
      <c r="Q576" s="50">
        <v>9.7067112865274821E-2</v>
      </c>
      <c r="R576" s="51">
        <v>0.24640000000000001</v>
      </c>
      <c r="S576" s="51">
        <v>5.6191800113539695E-3</v>
      </c>
      <c r="T576" s="51">
        <v>0.92291999999999996</v>
      </c>
      <c r="U576" s="52">
        <v>4.0584420000000003</v>
      </c>
      <c r="V576" s="52">
        <v>9.2553229202330917E-2</v>
      </c>
      <c r="W576" s="53">
        <v>9.2200000000000004E-2</v>
      </c>
      <c r="X576" s="53">
        <v>2.3770435418813854E-3</v>
      </c>
      <c r="Y576" s="52">
        <v>0.30363414652650217</v>
      </c>
      <c r="Z576" s="54">
        <v>7.4200000000000002E-2</v>
      </c>
      <c r="AA576" s="54">
        <v>2.3328643338179785E-3</v>
      </c>
      <c r="AB576" s="55">
        <v>1471.5085707785797</v>
      </c>
      <c r="AC576" s="55">
        <v>48.931518881294949</v>
      </c>
      <c r="AD576" s="33">
        <v>0.96491676853260666</v>
      </c>
      <c r="AE576" s="56">
        <v>1427.9758911749693</v>
      </c>
      <c r="AF576" s="56">
        <v>94.065449528402809</v>
      </c>
      <c r="AG576" s="56">
        <v>1419.8832949837017</v>
      </c>
      <c r="AH576" s="56">
        <v>36.122168015698954</v>
      </c>
      <c r="AI576" s="56">
        <v>1471.5085707785797</v>
      </c>
      <c r="AJ576" s="56">
        <v>48.931518881294949</v>
      </c>
      <c r="AK576" s="97"/>
    </row>
    <row r="577" spans="1:37" s="18" customFormat="1" ht="12.9" x14ac:dyDescent="0.2">
      <c r="A577" s="22" t="s">
        <v>2639</v>
      </c>
      <c r="B577" s="102">
        <v>45.811889000000001</v>
      </c>
      <c r="C577" s="102">
        <v>-113.308423</v>
      </c>
      <c r="D577" s="102" t="s">
        <v>1938</v>
      </c>
      <c r="E577" s="22" t="s">
        <v>1913</v>
      </c>
      <c r="F577" s="22" t="s">
        <v>1909</v>
      </c>
      <c r="G577" s="140" t="s">
        <v>1920</v>
      </c>
      <c r="H577" s="140" t="s">
        <v>1937</v>
      </c>
      <c r="I577" s="140" t="s">
        <v>1906</v>
      </c>
      <c r="J577" s="140" t="s">
        <v>1901</v>
      </c>
      <c r="K577" s="22" t="s">
        <v>548</v>
      </c>
      <c r="L577" s="148">
        <v>42789.507391030093</v>
      </c>
      <c r="M577" s="49">
        <v>128</v>
      </c>
      <c r="N577" s="49">
        <v>84.1</v>
      </c>
      <c r="O577" s="33">
        <f t="shared" si="17"/>
        <v>0.65703124999999996</v>
      </c>
      <c r="P577" s="50">
        <v>4.1740000000000004</v>
      </c>
      <c r="Q577" s="50">
        <v>9.8350955257180919E-2</v>
      </c>
      <c r="R577" s="51">
        <v>0.29139999999999999</v>
      </c>
      <c r="S577" s="51">
        <v>6.4657237800574184E-3</v>
      </c>
      <c r="T577" s="51">
        <v>0.84008000000000005</v>
      </c>
      <c r="U577" s="52">
        <v>3.4317090000000001</v>
      </c>
      <c r="V577" s="52">
        <v>7.6144412874319944E-2</v>
      </c>
      <c r="W577" s="53">
        <v>0.10564999999999999</v>
      </c>
      <c r="X577" s="53">
        <v>2.262933715335029E-3</v>
      </c>
      <c r="Y577" s="52">
        <v>0.48626227387687621</v>
      </c>
      <c r="Z577" s="54">
        <v>8.5099999999999995E-2</v>
      </c>
      <c r="AA577" s="54">
        <v>1.9443261043353814E-3</v>
      </c>
      <c r="AB577" s="55">
        <v>1725.6546693293183</v>
      </c>
      <c r="AC577" s="55">
        <v>39.329874920424537</v>
      </c>
      <c r="AD577" s="33">
        <v>0.95530209607329886</v>
      </c>
      <c r="AE577" s="56">
        <v>1668.9303790057747</v>
      </c>
      <c r="AF577" s="56">
        <v>95.253006445528513</v>
      </c>
      <c r="AG577" s="56">
        <v>1648.5215227089732</v>
      </c>
      <c r="AH577" s="56">
        <v>41.546563445596377</v>
      </c>
      <c r="AI577" s="56">
        <v>1725.6546693293183</v>
      </c>
      <c r="AJ577" s="56">
        <v>39.329874920424537</v>
      </c>
      <c r="AK577" s="97"/>
    </row>
    <row r="578" spans="1:37" s="18" customFormat="1" ht="12.9" x14ac:dyDescent="0.2">
      <c r="A578" s="22" t="s">
        <v>2639</v>
      </c>
      <c r="B578" s="102">
        <v>45.811889000000001</v>
      </c>
      <c r="C578" s="102">
        <v>-113.308423</v>
      </c>
      <c r="D578" s="102" t="s">
        <v>1938</v>
      </c>
      <c r="E578" s="22" t="s">
        <v>1913</v>
      </c>
      <c r="F578" s="22" t="s">
        <v>1909</v>
      </c>
      <c r="G578" s="140" t="s">
        <v>1920</v>
      </c>
      <c r="H578" s="140" t="s">
        <v>1937</v>
      </c>
      <c r="I578" s="140" t="s">
        <v>1906</v>
      </c>
      <c r="J578" s="140" t="s">
        <v>1901</v>
      </c>
      <c r="K578" s="22" t="s">
        <v>559</v>
      </c>
      <c r="L578" s="148">
        <v>42789.507892488429</v>
      </c>
      <c r="M578" s="49">
        <v>240.1</v>
      </c>
      <c r="N578" s="49">
        <v>193.9</v>
      </c>
      <c r="O578" s="33">
        <f t="shared" si="17"/>
        <v>0.80758017492711376</v>
      </c>
      <c r="P578" s="50">
        <v>4.3540000000000001</v>
      </c>
      <c r="Q578" s="50">
        <v>0.10866428300044133</v>
      </c>
      <c r="R578" s="51">
        <v>0.29930000000000001</v>
      </c>
      <c r="S578" s="51">
        <v>7.6106633088056132E-3</v>
      </c>
      <c r="T578" s="51">
        <v>0.94833999999999996</v>
      </c>
      <c r="U578" s="52">
        <v>3.341129</v>
      </c>
      <c r="V578" s="52">
        <v>8.4958932440472673E-2</v>
      </c>
      <c r="W578" s="53">
        <v>0.1072</v>
      </c>
      <c r="X578" s="53">
        <v>2.4097169958316681E-3</v>
      </c>
      <c r="Y578" s="52">
        <v>0.32364854675204341</v>
      </c>
      <c r="Z578" s="54">
        <v>8.8800000000000004E-2</v>
      </c>
      <c r="AA578" s="54">
        <v>2.4584905938400499E-3</v>
      </c>
      <c r="AB578" s="55">
        <v>1752.3533467666807</v>
      </c>
      <c r="AC578" s="55">
        <v>41.137824972242875</v>
      </c>
      <c r="AD578" s="33">
        <v>0.96318281782819726</v>
      </c>
      <c r="AE578" s="56">
        <v>1703.6543078622742</v>
      </c>
      <c r="AF578" s="56">
        <v>104.7427954212793</v>
      </c>
      <c r="AG578" s="56">
        <v>1687.8366343694036</v>
      </c>
      <c r="AH578" s="56">
        <v>48.875734531800333</v>
      </c>
      <c r="AI578" s="56">
        <v>1752.3533467666807</v>
      </c>
      <c r="AJ578" s="56">
        <v>41.137824972242875</v>
      </c>
      <c r="AK578" s="97"/>
    </row>
    <row r="579" spans="1:37" s="18" customFormat="1" ht="12.9" x14ac:dyDescent="0.2">
      <c r="A579" s="22" t="s">
        <v>2639</v>
      </c>
      <c r="B579" s="102">
        <v>45.811889000000001</v>
      </c>
      <c r="C579" s="102">
        <v>-113.308423</v>
      </c>
      <c r="D579" s="102" t="s">
        <v>1938</v>
      </c>
      <c r="E579" s="22" t="s">
        <v>1913</v>
      </c>
      <c r="F579" s="22" t="s">
        <v>1909</v>
      </c>
      <c r="G579" s="140" t="s">
        <v>1920</v>
      </c>
      <c r="H579" s="140" t="s">
        <v>1937</v>
      </c>
      <c r="I579" s="140" t="s">
        <v>1906</v>
      </c>
      <c r="J579" s="140" t="s">
        <v>1901</v>
      </c>
      <c r="K579" s="22" t="s">
        <v>570</v>
      </c>
      <c r="L579" s="148">
        <v>42789.508400289349</v>
      </c>
      <c r="M579" s="49">
        <v>249</v>
      </c>
      <c r="N579" s="49">
        <v>133.9</v>
      </c>
      <c r="O579" s="33">
        <f t="shared" si="17"/>
        <v>0.53775100401606424</v>
      </c>
      <c r="P579" s="50">
        <v>4.3819999999999997</v>
      </c>
      <c r="Q579" s="50">
        <v>9.3299354767329437E-2</v>
      </c>
      <c r="R579" s="51">
        <v>0.30199999999999999</v>
      </c>
      <c r="S579" s="51">
        <v>6.6574469581063877E-3</v>
      </c>
      <c r="T579" s="51">
        <v>0.8659</v>
      </c>
      <c r="U579" s="52">
        <v>3.311258</v>
      </c>
      <c r="V579" s="52">
        <v>7.2995116214673569E-2</v>
      </c>
      <c r="W579" s="53">
        <v>0.10687000000000001</v>
      </c>
      <c r="X579" s="53">
        <v>2.3152923703066101E-3</v>
      </c>
      <c r="Y579" s="52">
        <v>0.32936102055618327</v>
      </c>
      <c r="Z579" s="54">
        <v>8.8400000000000006E-2</v>
      </c>
      <c r="AA579" s="54">
        <v>2.1367788842086587E-3</v>
      </c>
      <c r="AB579" s="55">
        <v>1746.7090307636563</v>
      </c>
      <c r="AC579" s="55">
        <v>39.675806165400274</v>
      </c>
      <c r="AD579" s="33">
        <v>0.97395652314328296</v>
      </c>
      <c r="AE579" s="56">
        <v>1708.9506547237793</v>
      </c>
      <c r="AF579" s="56">
        <v>90.572224489315303</v>
      </c>
      <c r="AG579" s="56">
        <v>1701.2186545455443</v>
      </c>
      <c r="AH579" s="56">
        <v>42.774433687930618</v>
      </c>
      <c r="AI579" s="56">
        <v>1746.7090307636563</v>
      </c>
      <c r="AJ579" s="56">
        <v>39.675806165400274</v>
      </c>
      <c r="AK579" s="97"/>
    </row>
    <row r="580" spans="1:37" s="18" customFormat="1" ht="12.9" x14ac:dyDescent="0.2">
      <c r="A580" s="22" t="s">
        <v>2639</v>
      </c>
      <c r="B580" s="102">
        <v>45.811889000000001</v>
      </c>
      <c r="C580" s="102">
        <v>-113.308423</v>
      </c>
      <c r="D580" s="102" t="s">
        <v>1938</v>
      </c>
      <c r="E580" s="22" t="s">
        <v>1913</v>
      </c>
      <c r="F580" s="22" t="s">
        <v>1909</v>
      </c>
      <c r="G580" s="140" t="s">
        <v>1920</v>
      </c>
      <c r="H580" s="140" t="s">
        <v>1937</v>
      </c>
      <c r="I580" s="140" t="s">
        <v>1906</v>
      </c>
      <c r="J580" s="140" t="s">
        <v>1901</v>
      </c>
      <c r="K580" s="22" t="s">
        <v>581</v>
      </c>
      <c r="L580" s="148">
        <v>42789.508906932868</v>
      </c>
      <c r="M580" s="49">
        <v>505</v>
      </c>
      <c r="N580" s="49">
        <v>262</v>
      </c>
      <c r="O580" s="33">
        <f t="shared" ref="O580:O611" si="18">N580/M580</f>
        <v>0.51881188118811883</v>
      </c>
      <c r="P580" s="50">
        <v>4.38</v>
      </c>
      <c r="Q580" s="50">
        <v>0.19124267306226403</v>
      </c>
      <c r="R580" s="51">
        <v>0.30299999999999999</v>
      </c>
      <c r="S580" s="51">
        <v>1.3443347797330842E-2</v>
      </c>
      <c r="T580" s="51">
        <v>0.98797999999999997</v>
      </c>
      <c r="U580" s="52">
        <v>3.3003300000000002</v>
      </c>
      <c r="V580" s="52">
        <v>0.14642730558461423</v>
      </c>
      <c r="W580" s="53">
        <v>0.10623</v>
      </c>
      <c r="X580" s="53">
        <v>2.2465140017369134E-3</v>
      </c>
      <c r="Y580" s="52">
        <v>0.48704498141369845</v>
      </c>
      <c r="Z580" s="54">
        <v>8.9599999999999999E-2</v>
      </c>
      <c r="AA580" s="54">
        <v>4.6584615486231079E-3</v>
      </c>
      <c r="AB580" s="55">
        <v>1735.7011902950342</v>
      </c>
      <c r="AC580" s="55">
        <v>38.782446557681531</v>
      </c>
      <c r="AD580" s="33">
        <v>0.98298481711967745</v>
      </c>
      <c r="AE580" s="56">
        <v>1708.5732590482744</v>
      </c>
      <c r="AF580" s="56">
        <v>177.6890138981274</v>
      </c>
      <c r="AG580" s="56">
        <v>1706.1679171165706</v>
      </c>
      <c r="AH580" s="56">
        <v>86.08404681593143</v>
      </c>
      <c r="AI580" s="56">
        <v>1735.7011902950342</v>
      </c>
      <c r="AJ580" s="56">
        <v>38.782446557681531</v>
      </c>
      <c r="AK580" s="97"/>
    </row>
    <row r="581" spans="1:37" s="18" customFormat="1" ht="12.9" x14ac:dyDescent="0.2">
      <c r="A581" s="22" t="s">
        <v>2639</v>
      </c>
      <c r="B581" s="102">
        <v>45.811889000000001</v>
      </c>
      <c r="C581" s="102">
        <v>-113.308423</v>
      </c>
      <c r="D581" s="102" t="s">
        <v>1938</v>
      </c>
      <c r="E581" s="22" t="s">
        <v>1913</v>
      </c>
      <c r="F581" s="22" t="s">
        <v>1909</v>
      </c>
      <c r="G581" s="140" t="s">
        <v>1920</v>
      </c>
      <c r="H581" s="140" t="s">
        <v>1937</v>
      </c>
      <c r="I581" s="140" t="s">
        <v>1906</v>
      </c>
      <c r="J581" s="140" t="s">
        <v>1901</v>
      </c>
      <c r="K581" s="22" t="s">
        <v>592</v>
      </c>
      <c r="L581" s="148">
        <v>42789.509410381943</v>
      </c>
      <c r="M581" s="49">
        <v>259</v>
      </c>
      <c r="N581" s="49">
        <v>72.7</v>
      </c>
      <c r="O581" s="33">
        <f t="shared" si="18"/>
        <v>0.28069498069498072</v>
      </c>
      <c r="P581" s="50">
        <v>3.96</v>
      </c>
      <c r="Q581" s="50">
        <v>0.1696249981577008</v>
      </c>
      <c r="R581" s="51">
        <v>0.28100000000000003</v>
      </c>
      <c r="S581" s="51">
        <v>1.3250826389323799E-2</v>
      </c>
      <c r="T581" s="51">
        <v>0.99099999999999999</v>
      </c>
      <c r="U581" s="52">
        <v>3.558719</v>
      </c>
      <c r="V581" s="52">
        <v>0.16781486303311871</v>
      </c>
      <c r="W581" s="53">
        <v>0.10360999999999999</v>
      </c>
      <c r="X581" s="53">
        <v>2.2071730426044987E-3</v>
      </c>
      <c r="Y581" s="52">
        <v>0.29636568070862257</v>
      </c>
      <c r="Z581" s="54">
        <v>7.6899999999999996E-2</v>
      </c>
      <c r="AA581" s="54">
        <v>2.6842958108226449E-3</v>
      </c>
      <c r="AB581" s="55">
        <v>1689.7716396023861</v>
      </c>
      <c r="AC581" s="55">
        <v>39.293558216428217</v>
      </c>
      <c r="AD581" s="33">
        <v>0.94474103173185409</v>
      </c>
      <c r="AE581" s="56">
        <v>1626.0402505324018</v>
      </c>
      <c r="AF581" s="56">
        <v>159.0934487879579</v>
      </c>
      <c r="AG581" s="56">
        <v>1596.3966021891849</v>
      </c>
      <c r="AH581" s="56">
        <v>84.859320604669506</v>
      </c>
      <c r="AI581" s="56">
        <v>1689.7716396023861</v>
      </c>
      <c r="AJ581" s="56">
        <v>39.293558216428217</v>
      </c>
      <c r="AK581" s="97"/>
    </row>
    <row r="582" spans="1:37" s="18" customFormat="1" ht="12.9" x14ac:dyDescent="0.2">
      <c r="A582" s="22" t="s">
        <v>2639</v>
      </c>
      <c r="B582" s="102">
        <v>45.811889000000001</v>
      </c>
      <c r="C582" s="102">
        <v>-113.308423</v>
      </c>
      <c r="D582" s="102" t="s">
        <v>1938</v>
      </c>
      <c r="E582" s="22" t="s">
        <v>1913</v>
      </c>
      <c r="F582" s="22" t="s">
        <v>1909</v>
      </c>
      <c r="G582" s="140" t="s">
        <v>1920</v>
      </c>
      <c r="H582" s="140" t="s">
        <v>1937</v>
      </c>
      <c r="I582" s="140" t="s">
        <v>1906</v>
      </c>
      <c r="J582" s="140" t="s">
        <v>1901</v>
      </c>
      <c r="K582" s="22" t="s">
        <v>603</v>
      </c>
      <c r="L582" s="148">
        <v>42789.509909016204</v>
      </c>
      <c r="M582" s="49">
        <v>413.7</v>
      </c>
      <c r="N582" s="49">
        <v>58.37</v>
      </c>
      <c r="O582" s="33">
        <f t="shared" si="18"/>
        <v>0.14109257916364515</v>
      </c>
      <c r="P582" s="50">
        <v>4.25</v>
      </c>
      <c r="Q582" s="50">
        <v>9.5257545632878873E-2</v>
      </c>
      <c r="R582" s="51">
        <v>0.30059999999999998</v>
      </c>
      <c r="S582" s="51">
        <v>6.4369359170338173E-3</v>
      </c>
      <c r="T582" s="51">
        <v>0.80379999999999996</v>
      </c>
      <c r="U582" s="52">
        <v>3.3266800000000001</v>
      </c>
      <c r="V582" s="52">
        <v>7.1236280912254257E-2</v>
      </c>
      <c r="W582" s="53">
        <v>0.10374</v>
      </c>
      <c r="X582" s="53">
        <v>2.273696338564145E-3</v>
      </c>
      <c r="Y582" s="52">
        <v>0.19333087767571819</v>
      </c>
      <c r="Z582" s="54">
        <v>8.7800000000000003E-2</v>
      </c>
      <c r="AA582" s="54">
        <v>3.1374409954611098E-3</v>
      </c>
      <c r="AB582" s="55">
        <v>1692.0841960313271</v>
      </c>
      <c r="AC582" s="55">
        <v>40.415274655394342</v>
      </c>
      <c r="AD582" s="33">
        <v>1.001299640414556</v>
      </c>
      <c r="AE582" s="56">
        <v>1683.7366874179138</v>
      </c>
      <c r="AF582" s="56">
        <v>92.389233999231621</v>
      </c>
      <c r="AG582" s="56">
        <v>1694.2832970373208</v>
      </c>
      <c r="AH582" s="56">
        <v>41.362174510953338</v>
      </c>
      <c r="AI582" s="56">
        <v>1692.0841960313271</v>
      </c>
      <c r="AJ582" s="56">
        <v>40.415274655394342</v>
      </c>
      <c r="AK582" s="97"/>
    </row>
    <row r="583" spans="1:37" s="18" customFormat="1" ht="12.9" x14ac:dyDescent="0.2">
      <c r="A583" s="22" t="s">
        <v>2639</v>
      </c>
      <c r="B583" s="102">
        <v>45.811889000000001</v>
      </c>
      <c r="C583" s="102">
        <v>-113.308423</v>
      </c>
      <c r="D583" s="102" t="s">
        <v>1938</v>
      </c>
      <c r="E583" s="22" t="s">
        <v>1913</v>
      </c>
      <c r="F583" s="22" t="s">
        <v>1909</v>
      </c>
      <c r="G583" s="140" t="s">
        <v>1920</v>
      </c>
      <c r="H583" s="140" t="s">
        <v>1937</v>
      </c>
      <c r="I583" s="140" t="s">
        <v>1906</v>
      </c>
      <c r="J583" s="140" t="s">
        <v>1901</v>
      </c>
      <c r="K583" s="22" t="s">
        <v>614</v>
      </c>
      <c r="L583" s="148">
        <v>42789.510410208335</v>
      </c>
      <c r="M583" s="49">
        <v>74.8</v>
      </c>
      <c r="N583" s="49">
        <v>54.3</v>
      </c>
      <c r="O583" s="33">
        <f t="shared" si="18"/>
        <v>0.72593582887700536</v>
      </c>
      <c r="P583" s="50">
        <v>4.16</v>
      </c>
      <c r="Q583" s="50">
        <v>0.12183283629629575</v>
      </c>
      <c r="R583" s="51">
        <v>0.29949999999999999</v>
      </c>
      <c r="S583" s="51">
        <v>6.5703957262862028E-3</v>
      </c>
      <c r="T583" s="51">
        <v>0.77163000000000004</v>
      </c>
      <c r="U583" s="52">
        <v>3.3388979999999999</v>
      </c>
      <c r="V583" s="52">
        <v>7.3248351461477262E-2</v>
      </c>
      <c r="W583" s="53">
        <v>0.1017</v>
      </c>
      <c r="X583" s="53">
        <v>2.6508783450018975E-3</v>
      </c>
      <c r="Y583" s="52">
        <v>0.4404882122108843</v>
      </c>
      <c r="Z583" s="54">
        <v>8.3199999999999996E-2</v>
      </c>
      <c r="AA583" s="54">
        <v>3.0868909925684126E-3</v>
      </c>
      <c r="AB583" s="55">
        <v>1655.3760779351564</v>
      </c>
      <c r="AC583" s="55">
        <v>48.290221735286266</v>
      </c>
      <c r="AD583" s="33">
        <v>1.0202085621841661</v>
      </c>
      <c r="AE583" s="56">
        <v>1666.1791942869181</v>
      </c>
      <c r="AF583" s="56">
        <v>116.73230313509374</v>
      </c>
      <c r="AG583" s="56">
        <v>1688.8288483442902</v>
      </c>
      <c r="AH583" s="56">
        <v>42.216952528740954</v>
      </c>
      <c r="AI583" s="56">
        <v>1655.3760779351564</v>
      </c>
      <c r="AJ583" s="56">
        <v>48.290221735286266</v>
      </c>
      <c r="AK583" s="97"/>
    </row>
    <row r="584" spans="1:37" s="18" customFormat="1" ht="12.9" x14ac:dyDescent="0.2">
      <c r="A584" s="22" t="s">
        <v>2639</v>
      </c>
      <c r="B584" s="102">
        <v>45.811889000000001</v>
      </c>
      <c r="C584" s="102">
        <v>-113.308423</v>
      </c>
      <c r="D584" s="102" t="s">
        <v>1938</v>
      </c>
      <c r="E584" s="22" t="s">
        <v>1913</v>
      </c>
      <c r="F584" s="22" t="s">
        <v>1909</v>
      </c>
      <c r="G584" s="140" t="s">
        <v>1920</v>
      </c>
      <c r="H584" s="140" t="s">
        <v>1937</v>
      </c>
      <c r="I584" s="140" t="s">
        <v>1906</v>
      </c>
      <c r="J584" s="140" t="s">
        <v>1901</v>
      </c>
      <c r="K584" s="22" t="s">
        <v>526</v>
      </c>
      <c r="L584" s="148">
        <v>42789.510918587963</v>
      </c>
      <c r="M584" s="49">
        <v>182</v>
      </c>
      <c r="N584" s="49">
        <v>40.799999999999997</v>
      </c>
      <c r="O584" s="33">
        <f t="shared" si="18"/>
        <v>0.22417582417582416</v>
      </c>
      <c r="P584" s="50">
        <v>4.25</v>
      </c>
      <c r="Q584" s="50">
        <v>0.13901438774457844</v>
      </c>
      <c r="R584" s="51">
        <v>0.30080000000000001</v>
      </c>
      <c r="S584" s="51">
        <v>8.6389962379896899E-3</v>
      </c>
      <c r="T584" s="51">
        <v>0.98412999999999995</v>
      </c>
      <c r="U584" s="52">
        <v>3.324468</v>
      </c>
      <c r="V584" s="52">
        <v>9.5478948831206251E-2</v>
      </c>
      <c r="W584" s="53">
        <v>0.10340000000000001</v>
      </c>
      <c r="X584" s="53">
        <v>2.1677462951185042E-3</v>
      </c>
      <c r="Y584" s="52">
        <v>0.50746299068929646</v>
      </c>
      <c r="Z584" s="54">
        <v>8.6599999999999996E-2</v>
      </c>
      <c r="AA584" s="54">
        <v>2.5709577981756137E-3</v>
      </c>
      <c r="AB584" s="55">
        <v>1686.0283977964748</v>
      </c>
      <c r="AC584" s="55">
        <v>38.688406918566983</v>
      </c>
      <c r="AD584" s="33">
        <v>1.0054839654823249</v>
      </c>
      <c r="AE584" s="56">
        <v>1683.7366874179138</v>
      </c>
      <c r="AF584" s="56">
        <v>132.16562552110761</v>
      </c>
      <c r="AG584" s="56">
        <v>1695.27451933221</v>
      </c>
      <c r="AH584" s="56">
        <v>55.451369173102144</v>
      </c>
      <c r="AI584" s="56">
        <v>1686.0283977964748</v>
      </c>
      <c r="AJ584" s="56">
        <v>38.688406918566983</v>
      </c>
      <c r="AK584" s="97"/>
    </row>
    <row r="585" spans="1:37" s="18" customFormat="1" ht="12.9" x14ac:dyDescent="0.2">
      <c r="A585" s="22" t="s">
        <v>2639</v>
      </c>
      <c r="B585" s="102">
        <v>45.811889000000001</v>
      </c>
      <c r="C585" s="102">
        <v>-113.308423</v>
      </c>
      <c r="D585" s="102" t="s">
        <v>1938</v>
      </c>
      <c r="E585" s="22" t="s">
        <v>1913</v>
      </c>
      <c r="F585" s="22" t="s">
        <v>1909</v>
      </c>
      <c r="G585" s="140" t="s">
        <v>1920</v>
      </c>
      <c r="H585" s="140" t="s">
        <v>1937</v>
      </c>
      <c r="I585" s="140" t="s">
        <v>1906</v>
      </c>
      <c r="J585" s="140" t="s">
        <v>1901</v>
      </c>
      <c r="K585" s="22" t="s">
        <v>528</v>
      </c>
      <c r="L585" s="148">
        <v>42789.512041539354</v>
      </c>
      <c r="M585" s="49">
        <v>119.8</v>
      </c>
      <c r="N585" s="49">
        <v>108.4</v>
      </c>
      <c r="O585" s="33">
        <f t="shared" si="18"/>
        <v>0.90484140233722876</v>
      </c>
      <c r="P585" s="50">
        <v>4.0490000000000004</v>
      </c>
      <c r="Q585" s="50">
        <v>0.11740000170357751</v>
      </c>
      <c r="R585" s="51">
        <v>0.2883</v>
      </c>
      <c r="S585" s="51">
        <v>6.49975045674832E-3</v>
      </c>
      <c r="T585" s="51">
        <v>0.88402999999999998</v>
      </c>
      <c r="U585" s="52">
        <v>3.4686089999999998</v>
      </c>
      <c r="V585" s="52">
        <v>7.8200116029420952E-2</v>
      </c>
      <c r="W585" s="53">
        <v>0.1022</v>
      </c>
      <c r="X585" s="53">
        <v>2.4774858223610484E-3</v>
      </c>
      <c r="Y585" s="52">
        <v>0.45385527646655816</v>
      </c>
      <c r="Z585" s="54">
        <v>8.5800000000000001E-2</v>
      </c>
      <c r="AA585" s="54">
        <v>2.3462003324524528E-3</v>
      </c>
      <c r="AB585" s="55">
        <v>1664.4568269719889</v>
      </c>
      <c r="AC585" s="55">
        <v>44.858654970879719</v>
      </c>
      <c r="AD585" s="33">
        <v>0.98111786640377119</v>
      </c>
      <c r="AE585" s="56">
        <v>1644.0982930159707</v>
      </c>
      <c r="AF585" s="56">
        <v>112.71214861908095</v>
      </c>
      <c r="AG585" s="56">
        <v>1633.0283307999487</v>
      </c>
      <c r="AH585" s="56">
        <v>41.764500667092619</v>
      </c>
      <c r="AI585" s="56">
        <v>1664.4568269719889</v>
      </c>
      <c r="AJ585" s="56">
        <v>44.858654970879719</v>
      </c>
      <c r="AK585" s="97"/>
    </row>
    <row r="586" spans="1:37" s="18" customFormat="1" ht="12.9" x14ac:dyDescent="0.2">
      <c r="A586" s="22" t="s">
        <v>2639</v>
      </c>
      <c r="B586" s="102">
        <v>45.811889000000001</v>
      </c>
      <c r="C586" s="102">
        <v>-113.308423</v>
      </c>
      <c r="D586" s="102" t="s">
        <v>1938</v>
      </c>
      <c r="E586" s="22" t="s">
        <v>1913</v>
      </c>
      <c r="F586" s="22" t="s">
        <v>1909</v>
      </c>
      <c r="G586" s="140" t="s">
        <v>1920</v>
      </c>
      <c r="H586" s="140" t="s">
        <v>1937</v>
      </c>
      <c r="I586" s="140" t="s">
        <v>1906</v>
      </c>
      <c r="J586" s="140" t="s">
        <v>1901</v>
      </c>
      <c r="K586" s="22" t="s">
        <v>529</v>
      </c>
      <c r="L586" s="148">
        <v>42789.512544120371</v>
      </c>
      <c r="M586" s="49">
        <v>203.9</v>
      </c>
      <c r="N586" s="49">
        <v>96.3</v>
      </c>
      <c r="O586" s="33">
        <f t="shared" si="18"/>
        <v>0.47229033840117701</v>
      </c>
      <c r="P586" s="50">
        <v>4.5090000000000003</v>
      </c>
      <c r="Q586" s="50">
        <v>0.11729208157416254</v>
      </c>
      <c r="R586" s="51">
        <v>0.30990000000000001</v>
      </c>
      <c r="S586" s="51">
        <v>7.2183934500690671E-3</v>
      </c>
      <c r="T586" s="51">
        <v>0.94008000000000003</v>
      </c>
      <c r="U586" s="52">
        <v>3.2268469999999998</v>
      </c>
      <c r="V586" s="52">
        <v>7.5161831351103325E-2</v>
      </c>
      <c r="W586" s="53">
        <v>0.1057</v>
      </c>
      <c r="X586" s="53">
        <v>2.3830644137328729E-3</v>
      </c>
      <c r="Y586" s="52">
        <v>0.60343424929561928</v>
      </c>
      <c r="Z586" s="54">
        <v>9.0700000000000003E-2</v>
      </c>
      <c r="AA586" s="54">
        <v>2.2317248934400494E-3</v>
      </c>
      <c r="AB586" s="55">
        <v>1726.5234183102243</v>
      </c>
      <c r="AC586" s="55">
        <v>41.393644668067097</v>
      </c>
      <c r="AD586" s="33">
        <v>1.0079299457864044</v>
      </c>
      <c r="AE586" s="56">
        <v>1732.6325008788947</v>
      </c>
      <c r="AF586" s="56">
        <v>112.61407669998442</v>
      </c>
      <c r="AG586" s="56">
        <v>1740.2146554163821</v>
      </c>
      <c r="AH586" s="56">
        <v>46.36561189480468</v>
      </c>
      <c r="AI586" s="56">
        <v>1726.5234183102243</v>
      </c>
      <c r="AJ586" s="56">
        <v>41.393644668067097</v>
      </c>
      <c r="AK586" s="97"/>
    </row>
    <row r="587" spans="1:37" s="18" customFormat="1" ht="12.9" x14ac:dyDescent="0.2">
      <c r="A587" s="22" t="s">
        <v>2639</v>
      </c>
      <c r="B587" s="102">
        <v>45.811889000000001</v>
      </c>
      <c r="C587" s="102">
        <v>-113.308423</v>
      </c>
      <c r="D587" s="102" t="s">
        <v>1938</v>
      </c>
      <c r="E587" s="22" t="s">
        <v>1913</v>
      </c>
      <c r="F587" s="22" t="s">
        <v>1909</v>
      </c>
      <c r="G587" s="140" t="s">
        <v>1920</v>
      </c>
      <c r="H587" s="140" t="s">
        <v>1937</v>
      </c>
      <c r="I587" s="140" t="s">
        <v>1906</v>
      </c>
      <c r="J587" s="140" t="s">
        <v>1901</v>
      </c>
      <c r="K587" s="22" t="s">
        <v>530</v>
      </c>
      <c r="L587" s="148">
        <v>42789.513042962964</v>
      </c>
      <c r="M587" s="49">
        <v>104.4</v>
      </c>
      <c r="N587" s="49">
        <v>69.3</v>
      </c>
      <c r="O587" s="33">
        <f t="shared" si="18"/>
        <v>0.6637931034482758</v>
      </c>
      <c r="P587" s="50">
        <v>12.259</v>
      </c>
      <c r="Q587" s="50">
        <v>0.26117663065442898</v>
      </c>
      <c r="R587" s="51">
        <v>0.48820000000000002</v>
      </c>
      <c r="S587" s="51">
        <v>1.066891259688634E-2</v>
      </c>
      <c r="T587" s="51">
        <v>0.94257000000000002</v>
      </c>
      <c r="U587" s="52">
        <v>2.0483410000000002</v>
      </c>
      <c r="V587" s="52">
        <v>4.476356134170404E-2</v>
      </c>
      <c r="W587" s="53">
        <v>0.18229999999999999</v>
      </c>
      <c r="X587" s="53">
        <v>3.905549385169774E-3</v>
      </c>
      <c r="Y587" s="52">
        <v>0.46621854346377473</v>
      </c>
      <c r="Z587" s="54">
        <v>0.13619999999999999</v>
      </c>
      <c r="AA587" s="54">
        <v>4.7571184555358715E-3</v>
      </c>
      <c r="AB587" s="55">
        <v>2673.9063762454562</v>
      </c>
      <c r="AC587" s="55">
        <v>35.459382687362087</v>
      </c>
      <c r="AD587" s="33">
        <v>0.95847922566791321</v>
      </c>
      <c r="AE587" s="56">
        <v>2624.4367844164917</v>
      </c>
      <c r="AF587" s="56">
        <v>235.61468148909418</v>
      </c>
      <c r="AG587" s="56">
        <v>2562.8837130122406</v>
      </c>
      <c r="AH587" s="56">
        <v>68.411934478756535</v>
      </c>
      <c r="AI587" s="56">
        <v>2673.9063762454562</v>
      </c>
      <c r="AJ587" s="56">
        <v>35.459382687362087</v>
      </c>
      <c r="AK587" s="97"/>
    </row>
    <row r="588" spans="1:37" s="18" customFormat="1" ht="12.9" x14ac:dyDescent="0.2">
      <c r="A588" s="22" t="s">
        <v>2639</v>
      </c>
      <c r="B588" s="102">
        <v>45.811889000000001</v>
      </c>
      <c r="C588" s="102">
        <v>-113.308423</v>
      </c>
      <c r="D588" s="102" t="s">
        <v>1938</v>
      </c>
      <c r="E588" s="22" t="s">
        <v>1913</v>
      </c>
      <c r="F588" s="22" t="s">
        <v>1909</v>
      </c>
      <c r="G588" s="140" t="s">
        <v>1920</v>
      </c>
      <c r="H588" s="140" t="s">
        <v>1937</v>
      </c>
      <c r="I588" s="140" t="s">
        <v>1906</v>
      </c>
      <c r="J588" s="140" t="s">
        <v>1901</v>
      </c>
      <c r="K588" s="22" t="s">
        <v>531</v>
      </c>
      <c r="L588" s="148">
        <v>42789.513551458331</v>
      </c>
      <c r="M588" s="49">
        <v>147.5</v>
      </c>
      <c r="N588" s="49">
        <v>28.6</v>
      </c>
      <c r="O588" s="33">
        <f t="shared" si="18"/>
        <v>0.19389830508474576</v>
      </c>
      <c r="P588" s="50">
        <v>4.5049999999999999</v>
      </c>
      <c r="Q588" s="50">
        <v>0.12664521309548182</v>
      </c>
      <c r="R588" s="51">
        <v>0.3075</v>
      </c>
      <c r="S588" s="51">
        <v>8.8759506533103265E-3</v>
      </c>
      <c r="T588" s="51">
        <v>0.92320000000000002</v>
      </c>
      <c r="U588" s="52">
        <v>3.252033</v>
      </c>
      <c r="V588" s="52">
        <v>9.3869536181937108E-2</v>
      </c>
      <c r="W588" s="53">
        <v>0.10616</v>
      </c>
      <c r="X588" s="53">
        <v>2.3060742052241081E-3</v>
      </c>
      <c r="Y588" s="52">
        <v>0.38697353654348748</v>
      </c>
      <c r="Z588" s="54">
        <v>9.3299999999999994E-2</v>
      </c>
      <c r="AA588" s="54">
        <v>4.0548681852805033E-3</v>
      </c>
      <c r="AB588" s="55">
        <v>1734.4922632117068</v>
      </c>
      <c r="AC588" s="55">
        <v>39.84293835704981</v>
      </c>
      <c r="AD588" s="33">
        <v>0.99648337014472654</v>
      </c>
      <c r="AE588" s="56">
        <v>1731.8949791081313</v>
      </c>
      <c r="AF588" s="56">
        <v>121.07872164725025</v>
      </c>
      <c r="AG588" s="56">
        <v>1728.3926959351556</v>
      </c>
      <c r="AH588" s="56">
        <v>56.965614520145863</v>
      </c>
      <c r="AI588" s="56">
        <v>1734.4922632117068</v>
      </c>
      <c r="AJ588" s="56">
        <v>39.84293835704981</v>
      </c>
      <c r="AK588" s="97"/>
    </row>
    <row r="589" spans="1:37" s="18" customFormat="1" ht="12.9" x14ac:dyDescent="0.2">
      <c r="A589" s="22" t="s">
        <v>2639</v>
      </c>
      <c r="B589" s="102">
        <v>45.811889000000001</v>
      </c>
      <c r="C589" s="102">
        <v>-113.308423</v>
      </c>
      <c r="D589" s="102" t="s">
        <v>1938</v>
      </c>
      <c r="E589" s="22" t="s">
        <v>1913</v>
      </c>
      <c r="F589" s="22" t="s">
        <v>1909</v>
      </c>
      <c r="G589" s="140" t="s">
        <v>1920</v>
      </c>
      <c r="H589" s="140" t="s">
        <v>1937</v>
      </c>
      <c r="I589" s="140" t="s">
        <v>1906</v>
      </c>
      <c r="J589" s="140" t="s">
        <v>1901</v>
      </c>
      <c r="K589" s="22" t="s">
        <v>532</v>
      </c>
      <c r="L589" s="148">
        <v>42789.514056261571</v>
      </c>
      <c r="M589" s="49">
        <v>192</v>
      </c>
      <c r="N589" s="49">
        <v>71.7</v>
      </c>
      <c r="O589" s="33">
        <f t="shared" si="18"/>
        <v>0.37343750000000003</v>
      </c>
      <c r="P589" s="50">
        <v>4.343</v>
      </c>
      <c r="Q589" s="50">
        <v>0.10334727669367974</v>
      </c>
      <c r="R589" s="51">
        <v>0.29920000000000002</v>
      </c>
      <c r="S589" s="51">
        <v>6.3755984817113458E-3</v>
      </c>
      <c r="T589" s="51">
        <v>0.86095999999999995</v>
      </c>
      <c r="U589" s="52">
        <v>3.3422459999999998</v>
      </c>
      <c r="V589" s="52">
        <v>7.1219313854613914E-2</v>
      </c>
      <c r="W589" s="53">
        <v>0.10502</v>
      </c>
      <c r="X589" s="53">
        <v>2.2970807909170284E-3</v>
      </c>
      <c r="Y589" s="52">
        <v>0.4382796782172434</v>
      </c>
      <c r="Z589" s="54">
        <v>8.77E-2</v>
      </c>
      <c r="AA589" s="54">
        <v>2.2442183494481992E-3</v>
      </c>
      <c r="AB589" s="55">
        <v>1714.6648829635701</v>
      </c>
      <c r="AC589" s="55">
        <v>40.218383858318653</v>
      </c>
      <c r="AD589" s="33">
        <v>0.98406428385597566</v>
      </c>
      <c r="AE589" s="56">
        <v>1701.5660181506162</v>
      </c>
      <c r="AF589" s="56">
        <v>99.861438927479668</v>
      </c>
      <c r="AG589" s="56">
        <v>1687.340470106536</v>
      </c>
      <c r="AH589" s="56">
        <v>40.969284953359825</v>
      </c>
      <c r="AI589" s="56">
        <v>1714.6648829635701</v>
      </c>
      <c r="AJ589" s="56">
        <v>40.218383858318653</v>
      </c>
      <c r="AK589" s="97"/>
    </row>
    <row r="590" spans="1:37" s="18" customFormat="1" ht="12.9" x14ac:dyDescent="0.2">
      <c r="A590" s="22" t="s">
        <v>2639</v>
      </c>
      <c r="B590" s="102">
        <v>45.811889000000001</v>
      </c>
      <c r="C590" s="102">
        <v>-113.308423</v>
      </c>
      <c r="D590" s="102" t="s">
        <v>1938</v>
      </c>
      <c r="E590" s="22" t="s">
        <v>1913</v>
      </c>
      <c r="F590" s="22" t="s">
        <v>1909</v>
      </c>
      <c r="G590" s="140" t="s">
        <v>1920</v>
      </c>
      <c r="H590" s="140" t="s">
        <v>1937</v>
      </c>
      <c r="I590" s="140" t="s">
        <v>1906</v>
      </c>
      <c r="J590" s="140" t="s">
        <v>1901</v>
      </c>
      <c r="K590" s="22" t="s">
        <v>533</v>
      </c>
      <c r="L590" s="148">
        <v>42789.514559988427</v>
      </c>
      <c r="M590" s="49">
        <v>270</v>
      </c>
      <c r="N590" s="49">
        <v>150</v>
      </c>
      <c r="O590" s="33">
        <f t="shared" si="18"/>
        <v>0.55555555555555558</v>
      </c>
      <c r="P590" s="50">
        <v>4.2939999999999996</v>
      </c>
      <c r="Q590" s="50">
        <v>0.10954165600354963</v>
      </c>
      <c r="R590" s="51">
        <v>0.29459999999999997</v>
      </c>
      <c r="S590" s="51">
        <v>8.409260609589882E-3</v>
      </c>
      <c r="T590" s="51">
        <v>0.91908999999999996</v>
      </c>
      <c r="U590" s="52">
        <v>3.3944329999999998</v>
      </c>
      <c r="V590" s="52">
        <v>9.6892982932507546E-2</v>
      </c>
      <c r="W590" s="53">
        <v>0.10532999999999999</v>
      </c>
      <c r="X590" s="53">
        <v>2.3191945929567875E-3</v>
      </c>
      <c r="Y590" s="52">
        <v>0.51700422941846791</v>
      </c>
      <c r="Z590" s="54">
        <v>8.5999999999999993E-2</v>
      </c>
      <c r="AA590" s="54">
        <v>2.7925615481131294E-3</v>
      </c>
      <c r="AB590" s="55">
        <v>1720.0826678463347</v>
      </c>
      <c r="AC590" s="55">
        <v>40.458462858690012</v>
      </c>
      <c r="AD590" s="33">
        <v>0.96767182448990008</v>
      </c>
      <c r="AE590" s="56">
        <v>1692.2111020002128</v>
      </c>
      <c r="AF590" s="56">
        <v>105.54602988164581</v>
      </c>
      <c r="AG590" s="56">
        <v>1664.4755334683175</v>
      </c>
      <c r="AH590" s="56">
        <v>53.982915441835267</v>
      </c>
      <c r="AI590" s="56">
        <v>1720.0826678463347</v>
      </c>
      <c r="AJ590" s="56">
        <v>40.458462858690012</v>
      </c>
      <c r="AK590" s="97"/>
    </row>
    <row r="591" spans="1:37" s="18" customFormat="1" ht="12.9" x14ac:dyDescent="0.2">
      <c r="A591" s="22" t="s">
        <v>2639</v>
      </c>
      <c r="B591" s="102">
        <v>45.811889000000001</v>
      </c>
      <c r="C591" s="102">
        <v>-113.308423</v>
      </c>
      <c r="D591" s="102" t="s">
        <v>1938</v>
      </c>
      <c r="E591" s="22" t="s">
        <v>1913</v>
      </c>
      <c r="F591" s="22" t="s">
        <v>1909</v>
      </c>
      <c r="G591" s="140" t="s">
        <v>1920</v>
      </c>
      <c r="H591" s="140" t="s">
        <v>1937</v>
      </c>
      <c r="I591" s="140" t="s">
        <v>1906</v>
      </c>
      <c r="J591" s="140" t="s">
        <v>1901</v>
      </c>
      <c r="K591" s="22" t="s">
        <v>534</v>
      </c>
      <c r="L591" s="148">
        <v>42789.515074930554</v>
      </c>
      <c r="M591" s="49">
        <v>150.4</v>
      </c>
      <c r="N591" s="49">
        <v>58</v>
      </c>
      <c r="O591" s="33">
        <f t="shared" si="18"/>
        <v>0.38563829787234039</v>
      </c>
      <c r="P591" s="50">
        <v>4.4249999999999998</v>
      </c>
      <c r="Q591" s="50">
        <v>0.11040040760794319</v>
      </c>
      <c r="R591" s="51">
        <v>0.30470000000000003</v>
      </c>
      <c r="S591" s="51">
        <v>7.6352364730897506E-3</v>
      </c>
      <c r="T591" s="51">
        <v>0.91685000000000005</v>
      </c>
      <c r="U591" s="52">
        <v>3.281917</v>
      </c>
      <c r="V591" s="52">
        <v>8.2238958828986283E-2</v>
      </c>
      <c r="W591" s="53">
        <v>0.10483000000000001</v>
      </c>
      <c r="X591" s="53">
        <v>2.2586127512258494E-3</v>
      </c>
      <c r="Y591" s="52">
        <v>0.62950496225768615</v>
      </c>
      <c r="Z591" s="54">
        <v>9.1300000000000006E-2</v>
      </c>
      <c r="AA591" s="54">
        <v>2.9367117665852057E-3</v>
      </c>
      <c r="AB591" s="55">
        <v>1711.3345611798611</v>
      </c>
      <c r="AC591" s="55">
        <v>39.633167154417144</v>
      </c>
      <c r="AD591" s="33">
        <v>1.0018923193666212</v>
      </c>
      <c r="AE591" s="56">
        <v>1717.0309178316732</v>
      </c>
      <c r="AF591" s="56">
        <v>106.3316016169133</v>
      </c>
      <c r="AG591" s="56">
        <v>1714.5729527127501</v>
      </c>
      <c r="AH591" s="56">
        <v>49.032944919640876</v>
      </c>
      <c r="AI591" s="56">
        <v>1711.3345611798611</v>
      </c>
      <c r="AJ591" s="56">
        <v>39.633167154417144</v>
      </c>
      <c r="AK591" s="97"/>
    </row>
    <row r="592" spans="1:37" s="18" customFormat="1" ht="12.9" x14ac:dyDescent="0.2">
      <c r="A592" s="22" t="s">
        <v>2639</v>
      </c>
      <c r="B592" s="102">
        <v>45.811889000000001</v>
      </c>
      <c r="C592" s="102">
        <v>-113.308423</v>
      </c>
      <c r="D592" s="102" t="s">
        <v>1938</v>
      </c>
      <c r="E592" s="22" t="s">
        <v>1913</v>
      </c>
      <c r="F592" s="22" t="s">
        <v>1909</v>
      </c>
      <c r="G592" s="140" t="s">
        <v>1920</v>
      </c>
      <c r="H592" s="140" t="s">
        <v>1937</v>
      </c>
      <c r="I592" s="140" t="s">
        <v>1906</v>
      </c>
      <c r="J592" s="140" t="s">
        <v>1901</v>
      </c>
      <c r="K592" s="22" t="s">
        <v>535</v>
      </c>
      <c r="L592" s="148">
        <v>42789.515575949074</v>
      </c>
      <c r="M592" s="49">
        <v>227.1</v>
      </c>
      <c r="N592" s="49">
        <v>83.4</v>
      </c>
      <c r="O592" s="33">
        <f t="shared" si="18"/>
        <v>0.36723910171730517</v>
      </c>
      <c r="P592" s="50">
        <v>4.4020000000000001</v>
      </c>
      <c r="Q592" s="50">
        <v>0.10710761690934964</v>
      </c>
      <c r="R592" s="51">
        <v>0.30420000000000003</v>
      </c>
      <c r="S592" s="51">
        <v>7.0189070374239897E-3</v>
      </c>
      <c r="T592" s="51">
        <v>0.94550999999999996</v>
      </c>
      <c r="U592" s="52">
        <v>3.2873109999999999</v>
      </c>
      <c r="V592" s="52">
        <v>7.584921336632898E-2</v>
      </c>
      <c r="W592" s="53">
        <v>0.10433000000000001</v>
      </c>
      <c r="X592" s="53">
        <v>2.1711516667427913E-3</v>
      </c>
      <c r="Y592" s="52">
        <v>0.38284150237417319</v>
      </c>
      <c r="Z592" s="54">
        <v>9.8799999999999999E-2</v>
      </c>
      <c r="AA592" s="54">
        <v>2.8835006502513569E-3</v>
      </c>
      <c r="AB592" s="55">
        <v>1702.5349025006401</v>
      </c>
      <c r="AC592" s="55">
        <v>38.323562782599893</v>
      </c>
      <c r="AD592" s="33">
        <v>1.00561933754642</v>
      </c>
      <c r="AE592" s="56">
        <v>1712.7169166577894</v>
      </c>
      <c r="AF592" s="56">
        <v>103.31610287356587</v>
      </c>
      <c r="AG592" s="56">
        <v>1712.1020208023524</v>
      </c>
      <c r="AH592" s="56">
        <v>45.088729529944089</v>
      </c>
      <c r="AI592" s="56">
        <v>1702.5349025006401</v>
      </c>
      <c r="AJ592" s="56">
        <v>38.323562782599893</v>
      </c>
      <c r="AK592" s="97"/>
    </row>
    <row r="593" spans="1:37" s="18" customFormat="1" ht="12.9" x14ac:dyDescent="0.2">
      <c r="A593" s="22" t="s">
        <v>2639</v>
      </c>
      <c r="B593" s="102">
        <v>45.811889000000001</v>
      </c>
      <c r="C593" s="102">
        <v>-113.308423</v>
      </c>
      <c r="D593" s="102" t="s">
        <v>1938</v>
      </c>
      <c r="E593" s="22" t="s">
        <v>1913</v>
      </c>
      <c r="F593" s="22" t="s">
        <v>1909</v>
      </c>
      <c r="G593" s="140" t="s">
        <v>1920</v>
      </c>
      <c r="H593" s="140" t="s">
        <v>1937</v>
      </c>
      <c r="I593" s="140" t="s">
        <v>1906</v>
      </c>
      <c r="J593" s="140" t="s">
        <v>1901</v>
      </c>
      <c r="K593" s="22" t="s">
        <v>536</v>
      </c>
      <c r="L593" s="148">
        <v>42789.516076168984</v>
      </c>
      <c r="M593" s="49">
        <v>493</v>
      </c>
      <c r="N593" s="49">
        <v>52.5</v>
      </c>
      <c r="O593" s="33">
        <f t="shared" si="18"/>
        <v>0.10649087221095335</v>
      </c>
      <c r="P593" s="50">
        <v>4.2290000000000001</v>
      </c>
      <c r="Q593" s="50">
        <v>9.981370847734293E-2</v>
      </c>
      <c r="R593" s="51">
        <v>0.28449999999999998</v>
      </c>
      <c r="S593" s="51">
        <v>6.8422291689185614E-3</v>
      </c>
      <c r="T593" s="51">
        <v>0.90349999999999997</v>
      </c>
      <c r="U593" s="52">
        <v>3.5149379999999999</v>
      </c>
      <c r="V593" s="52">
        <v>8.4534313031701502E-2</v>
      </c>
      <c r="W593" s="53">
        <v>0.10706</v>
      </c>
      <c r="X593" s="53">
        <v>2.2406109523966894E-3</v>
      </c>
      <c r="Y593" s="52">
        <v>0.63770334964131636</v>
      </c>
      <c r="Z593" s="54">
        <v>8.14E-2</v>
      </c>
      <c r="AA593" s="54">
        <v>1.9105978122043374E-3</v>
      </c>
      <c r="AB593" s="55">
        <v>1749.9613984577657</v>
      </c>
      <c r="AC593" s="55">
        <v>38.312347028929132</v>
      </c>
      <c r="AD593" s="33">
        <v>0.92229790849563664</v>
      </c>
      <c r="AE593" s="56">
        <v>1679.667010413762</v>
      </c>
      <c r="AF593" s="56">
        <v>96.604365672236213</v>
      </c>
      <c r="AG593" s="56">
        <v>1613.9857377456967</v>
      </c>
      <c r="AH593" s="56">
        <v>43.957629972338452</v>
      </c>
      <c r="AI593" s="56">
        <v>1749.9613984577657</v>
      </c>
      <c r="AJ593" s="56">
        <v>38.312347028929132</v>
      </c>
      <c r="AK593" s="97"/>
    </row>
    <row r="594" spans="1:37" s="18" customFormat="1" ht="12.9" x14ac:dyDescent="0.2">
      <c r="A594" s="22" t="s">
        <v>2639</v>
      </c>
      <c r="B594" s="102">
        <v>45.811889000000001</v>
      </c>
      <c r="C594" s="102">
        <v>-113.308423</v>
      </c>
      <c r="D594" s="102" t="s">
        <v>1938</v>
      </c>
      <c r="E594" s="22" t="s">
        <v>1913</v>
      </c>
      <c r="F594" s="22" t="s">
        <v>1909</v>
      </c>
      <c r="G594" s="140" t="s">
        <v>1920</v>
      </c>
      <c r="H594" s="140" t="s">
        <v>1937</v>
      </c>
      <c r="I594" s="140" t="s">
        <v>1906</v>
      </c>
      <c r="J594" s="140" t="s">
        <v>1901</v>
      </c>
      <c r="K594" s="22" t="s">
        <v>538</v>
      </c>
      <c r="L594" s="148">
        <v>42789.516579826392</v>
      </c>
      <c r="M594" s="49">
        <v>347</v>
      </c>
      <c r="N594" s="49">
        <v>137</v>
      </c>
      <c r="O594" s="33">
        <f t="shared" si="18"/>
        <v>0.39481268011527376</v>
      </c>
      <c r="P594" s="50">
        <v>4.46</v>
      </c>
      <c r="Q594" s="50">
        <v>0.18318471551960877</v>
      </c>
      <c r="R594" s="51">
        <v>0.29210000000000003</v>
      </c>
      <c r="S594" s="51">
        <v>9.9869396713908321E-3</v>
      </c>
      <c r="T594" s="51">
        <v>0.96204000000000001</v>
      </c>
      <c r="U594" s="52">
        <v>3.4234849999999999</v>
      </c>
      <c r="V594" s="52">
        <v>0.1170494334464328</v>
      </c>
      <c r="W594" s="53">
        <v>0.10979999999999999</v>
      </c>
      <c r="X594" s="53">
        <v>2.6043072015413237E-3</v>
      </c>
      <c r="Y594" s="52">
        <v>0.47691708489859136</v>
      </c>
      <c r="Z594" s="54">
        <v>8.7900000000000006E-2</v>
      </c>
      <c r="AA594" s="54">
        <v>5.2058202043482067E-3</v>
      </c>
      <c r="AB594" s="55">
        <v>1796.0910053127329</v>
      </c>
      <c r="AC594" s="55">
        <v>43.172583678982619</v>
      </c>
      <c r="AD594" s="33">
        <v>0.91978348152835032</v>
      </c>
      <c r="AE594" s="56">
        <v>1723.5607348904032</v>
      </c>
      <c r="AF594" s="56">
        <v>170.79729340830932</v>
      </c>
      <c r="AG594" s="56">
        <v>1652.0148380083003</v>
      </c>
      <c r="AH594" s="56">
        <v>64.060594689036222</v>
      </c>
      <c r="AI594" s="56">
        <v>1796.0910053127329</v>
      </c>
      <c r="AJ594" s="56">
        <v>43.172583678982619</v>
      </c>
      <c r="AK594" s="97"/>
    </row>
    <row r="595" spans="1:37" s="18" customFormat="1" ht="12.9" x14ac:dyDescent="0.2">
      <c r="A595" s="22" t="s">
        <v>2639</v>
      </c>
      <c r="B595" s="102">
        <v>45.811889000000001</v>
      </c>
      <c r="C595" s="102">
        <v>-113.308423</v>
      </c>
      <c r="D595" s="102" t="s">
        <v>1938</v>
      </c>
      <c r="E595" s="22" t="s">
        <v>1913</v>
      </c>
      <c r="F595" s="22" t="s">
        <v>1909</v>
      </c>
      <c r="G595" s="140" t="s">
        <v>1920</v>
      </c>
      <c r="H595" s="140" t="s">
        <v>1937</v>
      </c>
      <c r="I595" s="140" t="s">
        <v>1906</v>
      </c>
      <c r="J595" s="140" t="s">
        <v>1901</v>
      </c>
      <c r="K595" s="22" t="s">
        <v>539</v>
      </c>
      <c r="L595" s="148">
        <v>42789.51821199074</v>
      </c>
      <c r="M595" s="49">
        <v>244</v>
      </c>
      <c r="N595" s="49">
        <v>140</v>
      </c>
      <c r="O595" s="33">
        <f t="shared" si="18"/>
        <v>0.57377049180327866</v>
      </c>
      <c r="P595" s="50">
        <v>3.84</v>
      </c>
      <c r="Q595" s="50">
        <v>0.21423874532866366</v>
      </c>
      <c r="R595" s="51">
        <v>0.26200000000000001</v>
      </c>
      <c r="S595" s="51">
        <v>1.4016333329369702E-2</v>
      </c>
      <c r="T595" s="51">
        <v>0.98316999999999999</v>
      </c>
      <c r="U595" s="52">
        <v>3.8167939999999998</v>
      </c>
      <c r="V595" s="52">
        <v>0.20418875921015925</v>
      </c>
      <c r="W595" s="53">
        <v>0.1057</v>
      </c>
      <c r="X595" s="53">
        <v>2.3385884631546439E-3</v>
      </c>
      <c r="Y595" s="52">
        <v>0.49351451264918106</v>
      </c>
      <c r="Z595" s="54">
        <v>8.0699999999999994E-2</v>
      </c>
      <c r="AA595" s="54">
        <v>6.3099125192034172E-3</v>
      </c>
      <c r="AB595" s="55">
        <v>1726.5234183102243</v>
      </c>
      <c r="AC595" s="55">
        <v>40.621100844282694</v>
      </c>
      <c r="AD595" s="33">
        <v>0.86883626995952656</v>
      </c>
      <c r="AE595" s="56">
        <v>1601.1724838590042</v>
      </c>
      <c r="AF595" s="56">
        <v>197.10345065267151</v>
      </c>
      <c r="AG595" s="56">
        <v>1500.0661667624267</v>
      </c>
      <c r="AH595" s="56">
        <v>89.727721896232694</v>
      </c>
      <c r="AI595" s="56">
        <v>1726.5234183102243</v>
      </c>
      <c r="AJ595" s="56">
        <v>40.621100844282694</v>
      </c>
      <c r="AK595" s="97"/>
    </row>
    <row r="596" spans="1:37" s="18" customFormat="1" ht="12.9" x14ac:dyDescent="0.2">
      <c r="A596" s="22" t="s">
        <v>2639</v>
      </c>
      <c r="B596" s="102">
        <v>45.811889000000001</v>
      </c>
      <c r="C596" s="102">
        <v>-113.308423</v>
      </c>
      <c r="D596" s="102" t="s">
        <v>1938</v>
      </c>
      <c r="E596" s="22" t="s">
        <v>1913</v>
      </c>
      <c r="F596" s="22" t="s">
        <v>1909</v>
      </c>
      <c r="G596" s="140" t="s">
        <v>1920</v>
      </c>
      <c r="H596" s="140" t="s">
        <v>1937</v>
      </c>
      <c r="I596" s="140" t="s">
        <v>1906</v>
      </c>
      <c r="J596" s="140" t="s">
        <v>1901</v>
      </c>
      <c r="K596" s="22" t="s">
        <v>540</v>
      </c>
      <c r="L596" s="148">
        <v>42789.518711006946</v>
      </c>
      <c r="M596" s="49">
        <v>85.5</v>
      </c>
      <c r="N596" s="49">
        <v>50.6</v>
      </c>
      <c r="O596" s="33">
        <f t="shared" si="18"/>
        <v>0.59181286549707601</v>
      </c>
      <c r="P596" s="50">
        <v>4.4139999999999997</v>
      </c>
      <c r="Q596" s="50">
        <v>0.12606886372138046</v>
      </c>
      <c r="R596" s="51">
        <v>0.30380000000000001</v>
      </c>
      <c r="S596" s="51">
        <v>7.011973759220724E-3</v>
      </c>
      <c r="T596" s="51">
        <v>0.82528999999999997</v>
      </c>
      <c r="U596" s="52">
        <v>3.291639</v>
      </c>
      <c r="V596" s="52">
        <v>7.597395178204501E-2</v>
      </c>
      <c r="W596" s="53">
        <v>0.1048</v>
      </c>
      <c r="X596" s="53">
        <v>2.6368951439145246E-3</v>
      </c>
      <c r="Y596" s="52">
        <v>0.1356400483278449</v>
      </c>
      <c r="Z596" s="54">
        <v>9.0499999999999997E-2</v>
      </c>
      <c r="AA596" s="54">
        <v>2.1716583525039105E-3</v>
      </c>
      <c r="AB596" s="55">
        <v>1710.8080412427803</v>
      </c>
      <c r="AC596" s="55">
        <v>46.287421977096834</v>
      </c>
      <c r="AD596" s="33">
        <v>0.99960051151112128</v>
      </c>
      <c r="AE596" s="56">
        <v>1714.9699864873935</v>
      </c>
      <c r="AF596" s="56">
        <v>120.55915690886718</v>
      </c>
      <c r="AG596" s="56">
        <v>1710.1245931236226</v>
      </c>
      <c r="AH596" s="56">
        <v>45.044346116199208</v>
      </c>
      <c r="AI596" s="56">
        <v>1710.8080412427803</v>
      </c>
      <c r="AJ596" s="56">
        <v>46.287421977096834</v>
      </c>
      <c r="AK596" s="97"/>
    </row>
    <row r="597" spans="1:37" s="18" customFormat="1" ht="12.9" x14ac:dyDescent="0.2">
      <c r="A597" s="22" t="s">
        <v>2639</v>
      </c>
      <c r="B597" s="102">
        <v>45.811889000000001</v>
      </c>
      <c r="C597" s="102">
        <v>-113.308423</v>
      </c>
      <c r="D597" s="102" t="s">
        <v>1938</v>
      </c>
      <c r="E597" s="22" t="s">
        <v>1913</v>
      </c>
      <c r="F597" s="22" t="s">
        <v>1909</v>
      </c>
      <c r="G597" s="140" t="s">
        <v>1920</v>
      </c>
      <c r="H597" s="140" t="s">
        <v>1937</v>
      </c>
      <c r="I597" s="140" t="s">
        <v>1906</v>
      </c>
      <c r="J597" s="140" t="s">
        <v>1901</v>
      </c>
      <c r="K597" s="22" t="s">
        <v>541</v>
      </c>
      <c r="L597" s="148">
        <v>42789.519212199077</v>
      </c>
      <c r="M597" s="49">
        <v>236</v>
      </c>
      <c r="N597" s="49">
        <v>108.2</v>
      </c>
      <c r="O597" s="33">
        <f t="shared" si="18"/>
        <v>0.45847457627118643</v>
      </c>
      <c r="P597" s="50">
        <v>4.2850000000000001</v>
      </c>
      <c r="Q597" s="50">
        <v>0.11588136174553698</v>
      </c>
      <c r="R597" s="51">
        <v>0.2944</v>
      </c>
      <c r="S597" s="51">
        <v>7.9220290330192546E-3</v>
      </c>
      <c r="T597" s="51">
        <v>0.96921999999999997</v>
      </c>
      <c r="U597" s="52">
        <v>3.3967390000000002</v>
      </c>
      <c r="V597" s="52">
        <v>9.1403072447972453E-2</v>
      </c>
      <c r="W597" s="53">
        <v>0.1051</v>
      </c>
      <c r="X597" s="53">
        <v>2.1887220015342286E-3</v>
      </c>
      <c r="Y597" s="52">
        <v>0.51237939167747526</v>
      </c>
      <c r="Z597" s="54">
        <v>8.5400000000000004E-2</v>
      </c>
      <c r="AA597" s="54">
        <v>2.2731616748484919E-3</v>
      </c>
      <c r="AB597" s="55">
        <v>1716.0649044123011</v>
      </c>
      <c r="AC597" s="55">
        <v>38.285267907037323</v>
      </c>
      <c r="AD597" s="33">
        <v>0.96935702107948685</v>
      </c>
      <c r="AE597" s="56">
        <v>1690.4834434910911</v>
      </c>
      <c r="AF597" s="56">
        <v>111.33121960556153</v>
      </c>
      <c r="AG597" s="56">
        <v>1663.4795637201626</v>
      </c>
      <c r="AH597" s="56">
        <v>50.867458549960475</v>
      </c>
      <c r="AI597" s="56">
        <v>1716.0649044123011</v>
      </c>
      <c r="AJ597" s="56">
        <v>38.285267907037323</v>
      </c>
      <c r="AK597" s="97"/>
    </row>
    <row r="598" spans="1:37" s="18" customFormat="1" ht="12.9" x14ac:dyDescent="0.2">
      <c r="A598" s="22" t="s">
        <v>2639</v>
      </c>
      <c r="B598" s="102">
        <v>45.811889000000001</v>
      </c>
      <c r="C598" s="102">
        <v>-113.308423</v>
      </c>
      <c r="D598" s="102" t="s">
        <v>1938</v>
      </c>
      <c r="E598" s="22" t="s">
        <v>1913</v>
      </c>
      <c r="F598" s="22" t="s">
        <v>1909</v>
      </c>
      <c r="G598" s="140" t="s">
        <v>1920</v>
      </c>
      <c r="H598" s="140" t="s">
        <v>1937</v>
      </c>
      <c r="I598" s="140" t="s">
        <v>1906</v>
      </c>
      <c r="J598" s="140" t="s">
        <v>1901</v>
      </c>
      <c r="K598" s="22" t="s">
        <v>542</v>
      </c>
      <c r="L598" s="148">
        <v>42789.519712650464</v>
      </c>
      <c r="M598" s="49">
        <v>266</v>
      </c>
      <c r="N598" s="49">
        <v>66.7</v>
      </c>
      <c r="O598" s="33">
        <f t="shared" si="18"/>
        <v>0.25075187969924811</v>
      </c>
      <c r="P598" s="50">
        <v>4.6870000000000003</v>
      </c>
      <c r="Q598" s="50">
        <v>0.11881156341030109</v>
      </c>
      <c r="R598" s="51">
        <v>0.31059999999999999</v>
      </c>
      <c r="S598" s="51">
        <v>7.4430466880169438E-3</v>
      </c>
      <c r="T598" s="51">
        <v>0.64068999999999998</v>
      </c>
      <c r="U598" s="52">
        <v>3.2195749999999999</v>
      </c>
      <c r="V598" s="52">
        <v>7.7152115802863103E-2</v>
      </c>
      <c r="W598" s="53">
        <v>0.10904999999999999</v>
      </c>
      <c r="X598" s="53">
        <v>2.3710042176259406E-3</v>
      </c>
      <c r="Y598" s="52">
        <v>0.40774753130796809</v>
      </c>
      <c r="Z598" s="54">
        <v>8.8300000000000003E-2</v>
      </c>
      <c r="AA598" s="54">
        <v>2.9797241483063494E-3</v>
      </c>
      <c r="AB598" s="55">
        <v>1783.6057186084363</v>
      </c>
      <c r="AC598" s="55">
        <v>39.636308104216347</v>
      </c>
      <c r="AD598" s="33">
        <v>0.97760319383142613</v>
      </c>
      <c r="AE598" s="56">
        <v>1764.92142795823</v>
      </c>
      <c r="AF598" s="56">
        <v>113.99402735395235</v>
      </c>
      <c r="AG598" s="56">
        <v>1743.6586470476032</v>
      </c>
      <c r="AH598" s="56">
        <v>47.803280573336309</v>
      </c>
      <c r="AI598" s="56">
        <v>1783.6057186084363</v>
      </c>
      <c r="AJ598" s="56">
        <v>39.636308104216347</v>
      </c>
      <c r="AK598" s="97"/>
    </row>
    <row r="599" spans="1:37" s="18" customFormat="1" ht="12.9" x14ac:dyDescent="0.2">
      <c r="A599" s="22" t="s">
        <v>2639</v>
      </c>
      <c r="B599" s="102">
        <v>45.811889000000001</v>
      </c>
      <c r="C599" s="102">
        <v>-113.308423</v>
      </c>
      <c r="D599" s="102" t="s">
        <v>1938</v>
      </c>
      <c r="E599" s="22" t="s">
        <v>1913</v>
      </c>
      <c r="F599" s="22" t="s">
        <v>1909</v>
      </c>
      <c r="G599" s="140" t="s">
        <v>1920</v>
      </c>
      <c r="H599" s="140" t="s">
        <v>1937</v>
      </c>
      <c r="I599" s="140" t="s">
        <v>1906</v>
      </c>
      <c r="J599" s="140" t="s">
        <v>1901</v>
      </c>
      <c r="K599" s="22" t="s">
        <v>543</v>
      </c>
      <c r="L599" s="148">
        <v>42789.520213240743</v>
      </c>
      <c r="M599" s="49">
        <v>176.4</v>
      </c>
      <c r="N599" s="49">
        <v>131.19999999999999</v>
      </c>
      <c r="O599" s="33">
        <f t="shared" si="18"/>
        <v>0.74376417233560077</v>
      </c>
      <c r="P599" s="50">
        <v>3.871</v>
      </c>
      <c r="Q599" s="50">
        <v>9.0569621838671718E-2</v>
      </c>
      <c r="R599" s="51">
        <v>0.28139999999999998</v>
      </c>
      <c r="S599" s="51">
        <v>6.0070278840704573E-3</v>
      </c>
      <c r="T599" s="51">
        <v>0.82506000000000002</v>
      </c>
      <c r="U599" s="52">
        <v>3.5536599999999998</v>
      </c>
      <c r="V599" s="52">
        <v>7.5859753507788966E-2</v>
      </c>
      <c r="W599" s="53">
        <v>9.9900000000000003E-2</v>
      </c>
      <c r="X599" s="53">
        <v>2.2807902139390201E-3</v>
      </c>
      <c r="Y599" s="52">
        <v>0.44822471757111715</v>
      </c>
      <c r="Z599" s="54">
        <v>8.1799999999999998E-2</v>
      </c>
      <c r="AA599" s="54">
        <v>1.971419792941118E-3</v>
      </c>
      <c r="AB599" s="55">
        <v>1622.2218930126146</v>
      </c>
      <c r="AC599" s="55">
        <v>42.477867760682358</v>
      </c>
      <c r="AD599" s="33">
        <v>0.98532095189521052</v>
      </c>
      <c r="AE599" s="56">
        <v>1607.6552315828862</v>
      </c>
      <c r="AF599" s="56">
        <v>88.033861584886395</v>
      </c>
      <c r="AG599" s="56">
        <v>1598.4092198084397</v>
      </c>
      <c r="AH599" s="56">
        <v>38.607945988116789</v>
      </c>
      <c r="AI599" s="56">
        <v>1622.2218930126146</v>
      </c>
      <c r="AJ599" s="56">
        <v>42.477867760682358</v>
      </c>
      <c r="AK599" s="97"/>
    </row>
    <row r="600" spans="1:37" s="18" customFormat="1" ht="12.9" x14ac:dyDescent="0.2">
      <c r="A600" s="22" t="s">
        <v>2639</v>
      </c>
      <c r="B600" s="102">
        <v>45.811889000000001</v>
      </c>
      <c r="C600" s="102">
        <v>-113.308423</v>
      </c>
      <c r="D600" s="102" t="s">
        <v>1938</v>
      </c>
      <c r="E600" s="22" t="s">
        <v>1913</v>
      </c>
      <c r="F600" s="22" t="s">
        <v>1909</v>
      </c>
      <c r="G600" s="140" t="s">
        <v>1920</v>
      </c>
      <c r="H600" s="140" t="s">
        <v>1937</v>
      </c>
      <c r="I600" s="140" t="s">
        <v>1906</v>
      </c>
      <c r="J600" s="140" t="s">
        <v>1901</v>
      </c>
      <c r="K600" s="22" t="s">
        <v>544</v>
      </c>
      <c r="L600" s="148">
        <v>42789.520713287035</v>
      </c>
      <c r="M600" s="49">
        <v>379</v>
      </c>
      <c r="N600" s="49">
        <v>197.5</v>
      </c>
      <c r="O600" s="33">
        <f t="shared" si="18"/>
        <v>0.52110817941952503</v>
      </c>
      <c r="P600" s="50">
        <v>4.4379999999999997</v>
      </c>
      <c r="Q600" s="50">
        <v>0.11060893996418193</v>
      </c>
      <c r="R600" s="51">
        <v>0.29930000000000001</v>
      </c>
      <c r="S600" s="51">
        <v>6.9851410866209425E-3</v>
      </c>
      <c r="T600" s="51">
        <v>0.89712999999999998</v>
      </c>
      <c r="U600" s="52">
        <v>3.341129</v>
      </c>
      <c r="V600" s="52">
        <v>7.7976136648584993E-2</v>
      </c>
      <c r="W600" s="53">
        <v>0.10739</v>
      </c>
      <c r="X600" s="53">
        <v>2.2850481045264669E-3</v>
      </c>
      <c r="Y600" s="52">
        <v>0.41409384235780533</v>
      </c>
      <c r="Z600" s="54">
        <v>8.7599999999999997E-2</v>
      </c>
      <c r="AA600" s="54">
        <v>2.1235592763094698E-3</v>
      </c>
      <c r="AB600" s="55">
        <v>1755.5934337171132</v>
      </c>
      <c r="AC600" s="55">
        <v>38.924795215332097</v>
      </c>
      <c r="AD600" s="33">
        <v>0.96140518753009441</v>
      </c>
      <c r="AE600" s="56">
        <v>1719.4611831347706</v>
      </c>
      <c r="AF600" s="56">
        <v>106.52227188260497</v>
      </c>
      <c r="AG600" s="56">
        <v>1687.8366343694036</v>
      </c>
      <c r="AH600" s="56">
        <v>44.872573753739751</v>
      </c>
      <c r="AI600" s="56">
        <v>1755.5934337171132</v>
      </c>
      <c r="AJ600" s="56">
        <v>38.924795215332097</v>
      </c>
      <c r="AK600" s="97"/>
    </row>
    <row r="601" spans="1:37" s="18" customFormat="1" ht="12.9" x14ac:dyDescent="0.2">
      <c r="A601" s="22" t="s">
        <v>2639</v>
      </c>
      <c r="B601" s="102">
        <v>45.811889000000001</v>
      </c>
      <c r="C601" s="102">
        <v>-113.308423</v>
      </c>
      <c r="D601" s="102" t="s">
        <v>1938</v>
      </c>
      <c r="E601" s="22" t="s">
        <v>1913</v>
      </c>
      <c r="F601" s="22" t="s">
        <v>1909</v>
      </c>
      <c r="G601" s="140" t="s">
        <v>1920</v>
      </c>
      <c r="H601" s="140" t="s">
        <v>1937</v>
      </c>
      <c r="I601" s="140" t="s">
        <v>1906</v>
      </c>
      <c r="J601" s="140" t="s">
        <v>1901</v>
      </c>
      <c r="K601" s="22" t="s">
        <v>545</v>
      </c>
      <c r="L601" s="148">
        <v>42789.521215023145</v>
      </c>
      <c r="M601" s="49">
        <v>191</v>
      </c>
      <c r="N601" s="49">
        <v>139</v>
      </c>
      <c r="O601" s="33">
        <f t="shared" si="18"/>
        <v>0.72774869109947649</v>
      </c>
      <c r="P601" s="50">
        <v>4.1909999999999998</v>
      </c>
      <c r="Q601" s="50">
        <v>0.10250264581951042</v>
      </c>
      <c r="R601" s="51">
        <v>0.29199999999999998</v>
      </c>
      <c r="S601" s="51">
        <v>6.9674672586241826E-3</v>
      </c>
      <c r="T601" s="51">
        <v>0.96001999999999998</v>
      </c>
      <c r="U601" s="52">
        <v>3.424658</v>
      </c>
      <c r="V601" s="52">
        <v>8.1716408741679306E-2</v>
      </c>
      <c r="W601" s="53">
        <v>0.10409</v>
      </c>
      <c r="X601" s="53">
        <v>2.2338288296107202E-3</v>
      </c>
      <c r="Y601" s="52">
        <v>0.46228037555423512</v>
      </c>
      <c r="Z601" s="54">
        <v>8.3900000000000002E-2</v>
      </c>
      <c r="AA601" s="54">
        <v>2.5348932916397092E-3</v>
      </c>
      <c r="AB601" s="55">
        <v>1698.2925826180233</v>
      </c>
      <c r="AC601" s="55">
        <v>39.542012358349943</v>
      </c>
      <c r="AD601" s="33">
        <v>0.97245664601822213</v>
      </c>
      <c r="AE601" s="56">
        <v>1672.2611127025355</v>
      </c>
      <c r="AF601" s="56">
        <v>99.083848476696986</v>
      </c>
      <c r="AG601" s="56">
        <v>1651.5159088503474</v>
      </c>
      <c r="AH601" s="56">
        <v>44.759430261702519</v>
      </c>
      <c r="AI601" s="56">
        <v>1698.2925826180233</v>
      </c>
      <c r="AJ601" s="56">
        <v>39.542012358349943</v>
      </c>
      <c r="AK601" s="97"/>
    </row>
    <row r="602" spans="1:37" s="18" customFormat="1" ht="12.9" x14ac:dyDescent="0.2">
      <c r="A602" s="22" t="s">
        <v>2639</v>
      </c>
      <c r="B602" s="102">
        <v>45.811889000000001</v>
      </c>
      <c r="C602" s="102">
        <v>-113.308423</v>
      </c>
      <c r="D602" s="102" t="s">
        <v>1938</v>
      </c>
      <c r="E602" s="22" t="s">
        <v>1913</v>
      </c>
      <c r="F602" s="22" t="s">
        <v>1909</v>
      </c>
      <c r="G602" s="140" t="s">
        <v>1920</v>
      </c>
      <c r="H602" s="140" t="s">
        <v>1937</v>
      </c>
      <c r="I602" s="140" t="s">
        <v>1906</v>
      </c>
      <c r="J602" s="140" t="s">
        <v>1901</v>
      </c>
      <c r="K602" s="22" t="s">
        <v>546</v>
      </c>
      <c r="L602" s="148">
        <v>42789.521721944446</v>
      </c>
      <c r="M602" s="49">
        <v>110</v>
      </c>
      <c r="N602" s="49">
        <v>43.1</v>
      </c>
      <c r="O602" s="33">
        <f t="shared" si="18"/>
        <v>0.39181818181818184</v>
      </c>
      <c r="P602" s="50">
        <v>4.3499999999999996</v>
      </c>
      <c r="Q602" s="50">
        <v>0.13104579352272244</v>
      </c>
      <c r="R602" s="51">
        <v>0.30159999999999998</v>
      </c>
      <c r="S602" s="51">
        <v>7.4662590364921039E-3</v>
      </c>
      <c r="T602" s="51">
        <v>0.98050999999999999</v>
      </c>
      <c r="U602" s="52">
        <v>3.3156500000000002</v>
      </c>
      <c r="V602" s="52">
        <v>8.208057515881878E-2</v>
      </c>
      <c r="W602" s="53">
        <v>0.1046</v>
      </c>
      <c r="X602" s="53">
        <v>2.3187203367374862E-3</v>
      </c>
      <c r="Y602" s="52">
        <v>0.425527986287007</v>
      </c>
      <c r="Z602" s="54">
        <v>9.1399999999999995E-2</v>
      </c>
      <c r="AA602" s="54">
        <v>2.3646530400885457E-3</v>
      </c>
      <c r="AB602" s="55">
        <v>1707.2931562931467</v>
      </c>
      <c r="AC602" s="55">
        <v>40.798166550963145</v>
      </c>
      <c r="AD602" s="33">
        <v>0.99528184647980833</v>
      </c>
      <c r="AE602" s="56">
        <v>1702.8954266212268</v>
      </c>
      <c r="AF602" s="56">
        <v>125.03699621700808</v>
      </c>
      <c r="AG602" s="56">
        <v>1699.2378850777829</v>
      </c>
      <c r="AH602" s="56">
        <v>47.951809752284156</v>
      </c>
      <c r="AI602" s="56">
        <v>1707.2931562931467</v>
      </c>
      <c r="AJ602" s="56">
        <v>40.798166550963145</v>
      </c>
      <c r="AK602" s="97"/>
    </row>
    <row r="603" spans="1:37" s="18" customFormat="1" ht="12.9" x14ac:dyDescent="0.2">
      <c r="A603" s="22" t="s">
        <v>2639</v>
      </c>
      <c r="B603" s="102">
        <v>45.811889000000001</v>
      </c>
      <c r="C603" s="102">
        <v>-113.308423</v>
      </c>
      <c r="D603" s="102" t="s">
        <v>1938</v>
      </c>
      <c r="E603" s="22" t="s">
        <v>1913</v>
      </c>
      <c r="F603" s="22" t="s">
        <v>1909</v>
      </c>
      <c r="G603" s="140" t="s">
        <v>1920</v>
      </c>
      <c r="H603" s="140" t="s">
        <v>1937</v>
      </c>
      <c r="I603" s="140" t="s">
        <v>1906</v>
      </c>
      <c r="J603" s="140" t="s">
        <v>1901</v>
      </c>
      <c r="K603" s="22" t="s">
        <v>547</v>
      </c>
      <c r="L603" s="148">
        <v>42789.522225821762</v>
      </c>
      <c r="M603" s="49">
        <v>279</v>
      </c>
      <c r="N603" s="49">
        <v>70.3</v>
      </c>
      <c r="O603" s="33">
        <f t="shared" si="18"/>
        <v>0.25197132616487455</v>
      </c>
      <c r="P603" s="50">
        <v>3.7389999999999999</v>
      </c>
      <c r="Q603" s="50">
        <v>0.11472161261070209</v>
      </c>
      <c r="R603" s="51">
        <v>0.25240000000000001</v>
      </c>
      <c r="S603" s="51">
        <v>7.9951425253087256E-3</v>
      </c>
      <c r="T603" s="51">
        <v>0.93223999999999996</v>
      </c>
      <c r="U603" s="52">
        <v>3.9619650000000002</v>
      </c>
      <c r="V603" s="52">
        <v>0.12550109159702</v>
      </c>
      <c r="W603" s="53">
        <v>0.1075</v>
      </c>
      <c r="X603" s="53">
        <v>2.4150569351466646E-3</v>
      </c>
      <c r="Y603" s="52">
        <v>0.53074791948418243</v>
      </c>
      <c r="Z603" s="54">
        <v>6.1100000000000002E-2</v>
      </c>
      <c r="AA603" s="54">
        <v>3.5189890593748654E-3</v>
      </c>
      <c r="AB603" s="55">
        <v>1757.466058366545</v>
      </c>
      <c r="AC603" s="55">
        <v>41.08776655599884</v>
      </c>
      <c r="AD603" s="33">
        <v>0.82553002677799159</v>
      </c>
      <c r="AE603" s="56">
        <v>1579.7594994013821</v>
      </c>
      <c r="AF603" s="56">
        <v>110.27537081741889</v>
      </c>
      <c r="AG603" s="56">
        <v>1450.8410022247451</v>
      </c>
      <c r="AH603" s="56">
        <v>51.335056981536859</v>
      </c>
      <c r="AI603" s="56">
        <v>1757.466058366545</v>
      </c>
      <c r="AJ603" s="56">
        <v>41.08776655599884</v>
      </c>
      <c r="AK603" s="97"/>
    </row>
    <row r="604" spans="1:37" s="18" customFormat="1" ht="12.9" x14ac:dyDescent="0.2">
      <c r="A604" s="22" t="s">
        <v>2639</v>
      </c>
      <c r="B604" s="102">
        <v>45.811889000000001</v>
      </c>
      <c r="C604" s="102">
        <v>-113.308423</v>
      </c>
      <c r="D604" s="102" t="s">
        <v>1938</v>
      </c>
      <c r="E604" s="22" t="s">
        <v>1913</v>
      </c>
      <c r="F604" s="22" t="s">
        <v>1909</v>
      </c>
      <c r="G604" s="140" t="s">
        <v>1920</v>
      </c>
      <c r="H604" s="140" t="s">
        <v>1937</v>
      </c>
      <c r="I604" s="140" t="s">
        <v>1906</v>
      </c>
      <c r="J604" s="140" t="s">
        <v>1901</v>
      </c>
      <c r="K604" s="22" t="s">
        <v>549</v>
      </c>
      <c r="L604" s="148">
        <v>42789.522726655094</v>
      </c>
      <c r="M604" s="49">
        <v>532</v>
      </c>
      <c r="N604" s="49">
        <v>93.4</v>
      </c>
      <c r="O604" s="33">
        <f t="shared" si="18"/>
        <v>0.17556390977443609</v>
      </c>
      <c r="P604" s="50">
        <v>4.3010000000000002</v>
      </c>
      <c r="Q604" s="50">
        <v>0.10662288872470115</v>
      </c>
      <c r="R604" s="51">
        <v>0.29449999999999998</v>
      </c>
      <c r="S604" s="51">
        <v>7.1764963596451436E-3</v>
      </c>
      <c r="T604" s="51">
        <v>0.95311000000000001</v>
      </c>
      <c r="U604" s="52">
        <v>3.3955860000000002</v>
      </c>
      <c r="V604" s="52">
        <v>8.2745025154497956E-2</v>
      </c>
      <c r="W604" s="53">
        <v>0.10605000000000001</v>
      </c>
      <c r="X604" s="53">
        <v>2.1838134077800694E-3</v>
      </c>
      <c r="Y604" s="52">
        <v>0.40405554335882887</v>
      </c>
      <c r="Z604" s="54">
        <v>8.8400000000000006E-2</v>
      </c>
      <c r="AA604" s="54">
        <v>2.2551771549038009E-3</v>
      </c>
      <c r="AB604" s="55">
        <v>1732.5905387743701</v>
      </c>
      <c r="AC604" s="55">
        <v>37.778725369378741</v>
      </c>
      <c r="AD604" s="33">
        <v>0.96039862309647328</v>
      </c>
      <c r="AE604" s="56">
        <v>1693.5528070322071</v>
      </c>
      <c r="AF604" s="56">
        <v>102.87143737273691</v>
      </c>
      <c r="AG604" s="56">
        <v>1663.9775678288818</v>
      </c>
      <c r="AH604" s="56">
        <v>46.097455934617251</v>
      </c>
      <c r="AI604" s="56">
        <v>1732.5905387743701</v>
      </c>
      <c r="AJ604" s="56">
        <v>37.778725369378741</v>
      </c>
      <c r="AK604" s="97"/>
    </row>
    <row r="605" spans="1:37" s="18" customFormat="1" ht="12.9" x14ac:dyDescent="0.2">
      <c r="A605" s="22" t="s">
        <v>2639</v>
      </c>
      <c r="B605" s="102">
        <v>45.811889000000001</v>
      </c>
      <c r="C605" s="102">
        <v>-113.308423</v>
      </c>
      <c r="D605" s="102" t="s">
        <v>1938</v>
      </c>
      <c r="E605" s="22" t="s">
        <v>1913</v>
      </c>
      <c r="F605" s="22" t="s">
        <v>1909</v>
      </c>
      <c r="G605" s="140" t="s">
        <v>1920</v>
      </c>
      <c r="H605" s="140" t="s">
        <v>1937</v>
      </c>
      <c r="I605" s="140" t="s">
        <v>1906</v>
      </c>
      <c r="J605" s="140" t="s">
        <v>1901</v>
      </c>
      <c r="K605" s="22" t="s">
        <v>550</v>
      </c>
      <c r="L605" s="148">
        <v>42789.52385690972</v>
      </c>
      <c r="M605" s="49">
        <v>360</v>
      </c>
      <c r="N605" s="49">
        <v>140.6</v>
      </c>
      <c r="O605" s="33">
        <f t="shared" si="18"/>
        <v>0.39055555555555554</v>
      </c>
      <c r="P605" s="50">
        <v>4.194</v>
      </c>
      <c r="Q605" s="50">
        <v>0.10611717297402905</v>
      </c>
      <c r="R605" s="51">
        <v>0.2883</v>
      </c>
      <c r="S605" s="51">
        <v>6.4542045210854611E-3</v>
      </c>
      <c r="T605" s="51">
        <v>0.73677999999999999</v>
      </c>
      <c r="U605" s="52">
        <v>3.4686089999999998</v>
      </c>
      <c r="V605" s="52">
        <v>7.765213919742843E-2</v>
      </c>
      <c r="W605" s="53">
        <v>0.1056</v>
      </c>
      <c r="X605" s="53">
        <v>2.3812904064813263E-3</v>
      </c>
      <c r="Y605" s="52">
        <v>0.36850186610879826</v>
      </c>
      <c r="Z605" s="54">
        <v>8.0399999999999999E-2</v>
      </c>
      <c r="AA605" s="54">
        <v>1.9482463909885729E-3</v>
      </c>
      <c r="AB605" s="55">
        <v>1724.7854142786396</v>
      </c>
      <c r="AC605" s="55">
        <v>41.411034270586036</v>
      </c>
      <c r="AD605" s="33">
        <v>0.94680086999862145</v>
      </c>
      <c r="AE605" s="56">
        <v>1672.8477567554012</v>
      </c>
      <c r="AF605" s="56">
        <v>102.40731126879332</v>
      </c>
      <c r="AG605" s="56">
        <v>1633.0283307999487</v>
      </c>
      <c r="AH605" s="56">
        <v>41.472782155678736</v>
      </c>
      <c r="AI605" s="56">
        <v>1724.7854142786396</v>
      </c>
      <c r="AJ605" s="56">
        <v>41.411034270586036</v>
      </c>
      <c r="AK605" s="97"/>
    </row>
    <row r="606" spans="1:37" s="18" customFormat="1" ht="12.9" x14ac:dyDescent="0.2">
      <c r="A606" s="22" t="s">
        <v>2639</v>
      </c>
      <c r="B606" s="102">
        <v>45.811889000000001</v>
      </c>
      <c r="C606" s="102">
        <v>-113.308423</v>
      </c>
      <c r="D606" s="102" t="s">
        <v>1938</v>
      </c>
      <c r="E606" s="22" t="s">
        <v>1913</v>
      </c>
      <c r="F606" s="22" t="s">
        <v>1909</v>
      </c>
      <c r="G606" s="140" t="s">
        <v>1920</v>
      </c>
      <c r="H606" s="140" t="s">
        <v>1937</v>
      </c>
      <c r="I606" s="140" t="s">
        <v>1906</v>
      </c>
      <c r="J606" s="140" t="s">
        <v>1901</v>
      </c>
      <c r="K606" s="22" t="s">
        <v>551</v>
      </c>
      <c r="L606" s="148">
        <v>42789.52435965278</v>
      </c>
      <c r="M606" s="49">
        <v>181</v>
      </c>
      <c r="N606" s="49">
        <v>105.7</v>
      </c>
      <c r="O606" s="33">
        <f t="shared" si="18"/>
        <v>0.58397790055248622</v>
      </c>
      <c r="P606" s="50">
        <v>4.4269999999999996</v>
      </c>
      <c r="Q606" s="50">
        <v>0.10370791483777889</v>
      </c>
      <c r="R606" s="51">
        <v>0.31119999999999998</v>
      </c>
      <c r="S606" s="51">
        <v>7.2407303499025565E-3</v>
      </c>
      <c r="T606" s="51">
        <v>0.70774000000000004</v>
      </c>
      <c r="U606" s="52">
        <v>3.213368</v>
      </c>
      <c r="V606" s="52">
        <v>7.4765845360790922E-2</v>
      </c>
      <c r="W606" s="53">
        <v>0.1032</v>
      </c>
      <c r="X606" s="53">
        <v>2.29348991713502E-3</v>
      </c>
      <c r="Y606" s="52">
        <v>0.45550634758601238</v>
      </c>
      <c r="Z606" s="54">
        <v>8.8730000000000003E-2</v>
      </c>
      <c r="AA606" s="54">
        <v>1.8669775467316152E-3</v>
      </c>
      <c r="AB606" s="55">
        <v>1682.4546714335017</v>
      </c>
      <c r="AC606" s="55">
        <v>41.03053856473484</v>
      </c>
      <c r="AD606" s="33">
        <v>1.0381314907247265</v>
      </c>
      <c r="AE606" s="56">
        <v>1717.4051836130045</v>
      </c>
      <c r="AF606" s="56">
        <v>100.19327101264032</v>
      </c>
      <c r="AG606" s="56">
        <v>1746.6091761320411</v>
      </c>
      <c r="AH606" s="56">
        <v>46.508571269035379</v>
      </c>
      <c r="AI606" s="56">
        <v>1682.4546714335017</v>
      </c>
      <c r="AJ606" s="56">
        <v>41.03053856473484</v>
      </c>
      <c r="AK606" s="97"/>
    </row>
    <row r="607" spans="1:37" s="18" customFormat="1" ht="12.9" x14ac:dyDescent="0.2">
      <c r="A607" s="22" t="s">
        <v>2639</v>
      </c>
      <c r="B607" s="102">
        <v>45.811889000000001</v>
      </c>
      <c r="C607" s="102">
        <v>-113.308423</v>
      </c>
      <c r="D607" s="102" t="s">
        <v>1938</v>
      </c>
      <c r="E607" s="22" t="s">
        <v>1913</v>
      </c>
      <c r="F607" s="22" t="s">
        <v>1909</v>
      </c>
      <c r="G607" s="140" t="s">
        <v>1920</v>
      </c>
      <c r="H607" s="140" t="s">
        <v>1937</v>
      </c>
      <c r="I607" s="140" t="s">
        <v>1906</v>
      </c>
      <c r="J607" s="140" t="s">
        <v>1901</v>
      </c>
      <c r="K607" s="22" t="s">
        <v>552</v>
      </c>
      <c r="L607" s="148">
        <v>42789.524858564815</v>
      </c>
      <c r="M607" s="49">
        <v>89.8</v>
      </c>
      <c r="N607" s="49">
        <v>36.6</v>
      </c>
      <c r="O607" s="33">
        <f t="shared" si="18"/>
        <v>0.40757238307349669</v>
      </c>
      <c r="P607" s="50">
        <v>4.4340000000000002</v>
      </c>
      <c r="Q607" s="50">
        <v>0.13216710029352993</v>
      </c>
      <c r="R607" s="51">
        <v>0.30630000000000002</v>
      </c>
      <c r="S607" s="51">
        <v>8.4361054995773978E-3</v>
      </c>
      <c r="T607" s="51">
        <v>0.67066999999999999</v>
      </c>
      <c r="U607" s="52">
        <v>3.2647729999999999</v>
      </c>
      <c r="V607" s="52">
        <v>8.9918281130789521E-2</v>
      </c>
      <c r="W607" s="53">
        <v>0.105</v>
      </c>
      <c r="X607" s="53">
        <v>2.8999999999999998E-3</v>
      </c>
      <c r="Y607" s="52">
        <v>0.48776010669637287</v>
      </c>
      <c r="Z607" s="54">
        <v>8.7099999999999997E-2</v>
      </c>
      <c r="AA607" s="54">
        <v>3.2131859578928825E-3</v>
      </c>
      <c r="AB607" s="55">
        <v>1714.3146723736304</v>
      </c>
      <c r="AC607" s="55">
        <v>50.786491629681748</v>
      </c>
      <c r="AD607" s="33">
        <v>1.004759280179442</v>
      </c>
      <c r="AE607" s="56">
        <v>1718.7140285364837</v>
      </c>
      <c r="AF607" s="56">
        <v>126.0431375206841</v>
      </c>
      <c r="AG607" s="56">
        <v>1722.4735762151849</v>
      </c>
      <c r="AH607" s="56">
        <v>54.154523322589569</v>
      </c>
      <c r="AI607" s="56">
        <v>1714.3146723736304</v>
      </c>
      <c r="AJ607" s="56">
        <v>50.786491629681748</v>
      </c>
      <c r="AK607" s="97"/>
    </row>
    <row r="608" spans="1:37" s="18" customFormat="1" ht="12.9" x14ac:dyDescent="0.2">
      <c r="A608" s="22" t="s">
        <v>2639</v>
      </c>
      <c r="B608" s="102">
        <v>45.811889000000001</v>
      </c>
      <c r="C608" s="102">
        <v>-113.308423</v>
      </c>
      <c r="D608" s="102" t="s">
        <v>1938</v>
      </c>
      <c r="E608" s="22" t="s">
        <v>1913</v>
      </c>
      <c r="F608" s="22" t="s">
        <v>1909</v>
      </c>
      <c r="G608" s="140" t="s">
        <v>1920</v>
      </c>
      <c r="H608" s="140" t="s">
        <v>1937</v>
      </c>
      <c r="I608" s="140" t="s">
        <v>1906</v>
      </c>
      <c r="J608" s="140" t="s">
        <v>1901</v>
      </c>
      <c r="K608" s="22" t="s">
        <v>553</v>
      </c>
      <c r="L608" s="148">
        <v>42789.525360810185</v>
      </c>
      <c r="M608" s="49">
        <v>108.1</v>
      </c>
      <c r="N608" s="49">
        <v>55.5</v>
      </c>
      <c r="O608" s="33">
        <f t="shared" si="18"/>
        <v>0.51341350601295099</v>
      </c>
      <c r="P608" s="50">
        <v>4.6500000000000004</v>
      </c>
      <c r="Q608" s="50">
        <v>0.13656134152826707</v>
      </c>
      <c r="R608" s="51">
        <v>0.31369999999999998</v>
      </c>
      <c r="S608" s="51">
        <v>7.8392012348197822E-3</v>
      </c>
      <c r="T608" s="51">
        <v>0.65629999999999999</v>
      </c>
      <c r="U608" s="52">
        <v>3.1877589999999998</v>
      </c>
      <c r="V608" s="52">
        <v>7.9660456545781855E-2</v>
      </c>
      <c r="W608" s="53">
        <v>0.10730000000000001</v>
      </c>
      <c r="X608" s="53">
        <v>2.7377574764759567E-3</v>
      </c>
      <c r="Y608" s="52">
        <v>0.39178617961293816</v>
      </c>
      <c r="Z608" s="54">
        <v>8.9599999999999999E-2</v>
      </c>
      <c r="AA608" s="54">
        <v>3.3243441458429058E-3</v>
      </c>
      <c r="AB608" s="55">
        <v>1754.0595338402181</v>
      </c>
      <c r="AC608" s="55">
        <v>46.68453351331501</v>
      </c>
      <c r="AD608" s="33">
        <v>1.0027530410757219</v>
      </c>
      <c r="AE608" s="56">
        <v>1758.2936946320249</v>
      </c>
      <c r="AF608" s="56">
        <v>129.97648060303618</v>
      </c>
      <c r="AG608" s="56">
        <v>1758.8885317861418</v>
      </c>
      <c r="AH608" s="56">
        <v>50.337691149666149</v>
      </c>
      <c r="AI608" s="56">
        <v>1754.0595338402181</v>
      </c>
      <c r="AJ608" s="56">
        <v>46.68453351331501</v>
      </c>
      <c r="AK608" s="97"/>
    </row>
    <row r="609" spans="1:37" s="18" customFormat="1" ht="12.9" x14ac:dyDescent="0.2">
      <c r="A609" s="22" t="s">
        <v>2639</v>
      </c>
      <c r="B609" s="102">
        <v>45.811889000000001</v>
      </c>
      <c r="C609" s="102">
        <v>-113.308423</v>
      </c>
      <c r="D609" s="102" t="s">
        <v>1938</v>
      </c>
      <c r="E609" s="22" t="s">
        <v>1913</v>
      </c>
      <c r="F609" s="22" t="s">
        <v>1909</v>
      </c>
      <c r="G609" s="140" t="s">
        <v>1920</v>
      </c>
      <c r="H609" s="140" t="s">
        <v>1937</v>
      </c>
      <c r="I609" s="140" t="s">
        <v>1906</v>
      </c>
      <c r="J609" s="140" t="s">
        <v>1901</v>
      </c>
      <c r="K609" s="22" t="s">
        <v>554</v>
      </c>
      <c r="L609" s="148">
        <v>42789.52587420139</v>
      </c>
      <c r="M609" s="49">
        <v>312</v>
      </c>
      <c r="N609" s="49">
        <v>133</v>
      </c>
      <c r="O609" s="33">
        <f t="shared" si="18"/>
        <v>0.42628205128205127</v>
      </c>
      <c r="P609" s="50">
        <v>4.3600000000000003</v>
      </c>
      <c r="Q609" s="50">
        <v>0.15653702437442715</v>
      </c>
      <c r="R609" s="51">
        <v>0.29139999999999999</v>
      </c>
      <c r="S609" s="51">
        <v>9.1856183243154629E-3</v>
      </c>
      <c r="T609" s="51">
        <v>0.95004</v>
      </c>
      <c r="U609" s="52">
        <v>3.4317090000000001</v>
      </c>
      <c r="V609" s="52">
        <v>0.1081755980879001</v>
      </c>
      <c r="W609" s="53">
        <v>0.10818</v>
      </c>
      <c r="X609" s="53">
        <v>2.3357150853646515E-3</v>
      </c>
      <c r="Y609" s="52">
        <v>0.48826346383577029</v>
      </c>
      <c r="Z609" s="54">
        <v>7.5499999999999998E-2</v>
      </c>
      <c r="AA609" s="54">
        <v>4.746588248415908E-3</v>
      </c>
      <c r="AB609" s="55">
        <v>1768.9903189288418</v>
      </c>
      <c r="AC609" s="55">
        <v>39.431642864827602</v>
      </c>
      <c r="AD609" s="33">
        <v>0.93189968597860118</v>
      </c>
      <c r="AE609" s="56">
        <v>1704.7915673277257</v>
      </c>
      <c r="AF609" s="56">
        <v>147.66737709856315</v>
      </c>
      <c r="AG609" s="56">
        <v>1648.5215227089732</v>
      </c>
      <c r="AH609" s="56">
        <v>58.943994280669308</v>
      </c>
      <c r="AI609" s="56">
        <v>1768.9903189288418</v>
      </c>
      <c r="AJ609" s="56">
        <v>39.431642864827602</v>
      </c>
      <c r="AK609" s="97"/>
    </row>
    <row r="610" spans="1:37" s="18" customFormat="1" ht="12.9" x14ac:dyDescent="0.2">
      <c r="A610" s="22" t="s">
        <v>2639</v>
      </c>
      <c r="B610" s="102">
        <v>45.811889000000001</v>
      </c>
      <c r="C610" s="102">
        <v>-113.308423</v>
      </c>
      <c r="D610" s="102" t="s">
        <v>1938</v>
      </c>
      <c r="E610" s="22" t="s">
        <v>1913</v>
      </c>
      <c r="F610" s="22" t="s">
        <v>1909</v>
      </c>
      <c r="G610" s="140" t="s">
        <v>1920</v>
      </c>
      <c r="H610" s="140" t="s">
        <v>1937</v>
      </c>
      <c r="I610" s="140" t="s">
        <v>1906</v>
      </c>
      <c r="J610" s="140" t="s">
        <v>1901</v>
      </c>
      <c r="K610" s="22" t="s">
        <v>555</v>
      </c>
      <c r="L610" s="148">
        <v>42789.526379537034</v>
      </c>
      <c r="M610" s="49">
        <v>362.2</v>
      </c>
      <c r="N610" s="49">
        <v>116.2</v>
      </c>
      <c r="O610" s="33">
        <f t="shared" si="18"/>
        <v>0.32081722805080071</v>
      </c>
      <c r="P610" s="50">
        <v>4.4130000000000003</v>
      </c>
      <c r="Q610" s="50">
        <v>0.11453745064388329</v>
      </c>
      <c r="R610" s="51">
        <v>0.30159999999999998</v>
      </c>
      <c r="S610" s="51">
        <v>6.7819631376173084E-3</v>
      </c>
      <c r="T610" s="51">
        <v>0.95538999999999996</v>
      </c>
      <c r="U610" s="52">
        <v>3.3156500000000002</v>
      </c>
      <c r="V610" s="52">
        <v>7.4557747032763813E-2</v>
      </c>
      <c r="W610" s="53">
        <v>0.10559</v>
      </c>
      <c r="X610" s="53">
        <v>2.2247919543184258E-3</v>
      </c>
      <c r="Y610" s="52">
        <v>0.36372745754040242</v>
      </c>
      <c r="Z610" s="54">
        <v>9.35E-2</v>
      </c>
      <c r="AA610" s="54">
        <v>2.9642705679475347E-3</v>
      </c>
      <c r="AB610" s="55">
        <v>1724.6115024901253</v>
      </c>
      <c r="AC610" s="55">
        <v>38.694009451121325</v>
      </c>
      <c r="AD610" s="33">
        <v>0.98528734304757559</v>
      </c>
      <c r="AE610" s="56">
        <v>1714.7824215005746</v>
      </c>
      <c r="AF610" s="56">
        <v>110.10760660941817</v>
      </c>
      <c r="AG610" s="56">
        <v>1699.2378850777829</v>
      </c>
      <c r="AH610" s="56">
        <v>43.571758765109522</v>
      </c>
      <c r="AI610" s="56">
        <v>1724.6115024901253</v>
      </c>
      <c r="AJ610" s="56">
        <v>38.694009451121325</v>
      </c>
      <c r="AK610" s="97"/>
    </row>
    <row r="611" spans="1:37" s="18" customFormat="1" ht="12.9" x14ac:dyDescent="0.2">
      <c r="A611" s="22" t="s">
        <v>2639</v>
      </c>
      <c r="B611" s="102">
        <v>45.811889000000001</v>
      </c>
      <c r="C611" s="102">
        <v>-113.308423</v>
      </c>
      <c r="D611" s="102" t="s">
        <v>1938</v>
      </c>
      <c r="E611" s="22" t="s">
        <v>1913</v>
      </c>
      <c r="F611" s="22" t="s">
        <v>1909</v>
      </c>
      <c r="G611" s="140" t="s">
        <v>1920</v>
      </c>
      <c r="H611" s="140" t="s">
        <v>1937</v>
      </c>
      <c r="I611" s="140" t="s">
        <v>1906</v>
      </c>
      <c r="J611" s="140" t="s">
        <v>1901</v>
      </c>
      <c r="K611" s="22" t="s">
        <v>556</v>
      </c>
      <c r="L611" s="148">
        <v>42789.526882986109</v>
      </c>
      <c r="M611" s="49">
        <v>415</v>
      </c>
      <c r="N611" s="49">
        <v>99.4</v>
      </c>
      <c r="O611" s="33">
        <f t="shared" si="18"/>
        <v>0.23951807228915664</v>
      </c>
      <c r="P611" s="50">
        <v>4.2350000000000003</v>
      </c>
      <c r="Q611" s="50">
        <v>9.7355482639654156E-2</v>
      </c>
      <c r="R611" s="51">
        <v>0.29210000000000003</v>
      </c>
      <c r="S611" s="51">
        <v>6.6135439818602558E-3</v>
      </c>
      <c r="T611" s="51">
        <v>0.69059000000000004</v>
      </c>
      <c r="U611" s="52">
        <v>3.4234849999999999</v>
      </c>
      <c r="V611" s="52">
        <v>7.751239075540374E-2</v>
      </c>
      <c r="W611" s="53">
        <v>0.1045</v>
      </c>
      <c r="X611" s="53">
        <v>2.3169160537231384E-3</v>
      </c>
      <c r="Y611" s="52">
        <v>0.28763790161240577</v>
      </c>
      <c r="Z611" s="54">
        <v>8.906E-2</v>
      </c>
      <c r="AA611" s="54">
        <v>1.8500468750818181E-3</v>
      </c>
      <c r="AB611" s="55">
        <v>1705.5326069225284</v>
      </c>
      <c r="AC611" s="55">
        <v>40.814500230660663</v>
      </c>
      <c r="AD611" s="33">
        <v>0.96862108135780778</v>
      </c>
      <c r="AE611" s="56">
        <v>1680.8314406483223</v>
      </c>
      <c r="AF611" s="56">
        <v>94.332313152812574</v>
      </c>
      <c r="AG611" s="56">
        <v>1652.0148380083003</v>
      </c>
      <c r="AH611" s="56">
        <v>42.49328249663138</v>
      </c>
      <c r="AI611" s="56">
        <v>1705.5326069225284</v>
      </c>
      <c r="AJ611" s="56">
        <v>40.814500230660663</v>
      </c>
      <c r="AK611" s="97"/>
    </row>
    <row r="612" spans="1:37" s="18" customFormat="1" ht="12.9" x14ac:dyDescent="0.2">
      <c r="A612" s="22" t="s">
        <v>2639</v>
      </c>
      <c r="B612" s="102">
        <v>45.811889000000001</v>
      </c>
      <c r="C612" s="102">
        <v>-113.308423</v>
      </c>
      <c r="D612" s="102" t="s">
        <v>1938</v>
      </c>
      <c r="E612" s="22" t="s">
        <v>1913</v>
      </c>
      <c r="F612" s="22" t="s">
        <v>1909</v>
      </c>
      <c r="G612" s="140" t="s">
        <v>1920</v>
      </c>
      <c r="H612" s="140" t="s">
        <v>1937</v>
      </c>
      <c r="I612" s="140" t="s">
        <v>1906</v>
      </c>
      <c r="J612" s="140" t="s">
        <v>1901</v>
      </c>
      <c r="K612" s="22" t="s">
        <v>557</v>
      </c>
      <c r="L612" s="148">
        <v>42789.527384340276</v>
      </c>
      <c r="M612" s="49">
        <v>284</v>
      </c>
      <c r="N612" s="49">
        <v>96.9</v>
      </c>
      <c r="O612" s="33">
        <f t="shared" ref="O612:O615" si="19">N612/M612</f>
        <v>0.34119718309859159</v>
      </c>
      <c r="P612" s="50">
        <v>4.3280000000000003</v>
      </c>
      <c r="Q612" s="50">
        <v>0.11195371186343042</v>
      </c>
      <c r="R612" s="51">
        <v>0.29720000000000002</v>
      </c>
      <c r="S612" s="51">
        <v>7.5776735216027888E-3</v>
      </c>
      <c r="T612" s="51">
        <v>0.78415000000000001</v>
      </c>
      <c r="U612" s="52">
        <v>3.364738</v>
      </c>
      <c r="V612" s="52">
        <v>8.5790327807959796E-2</v>
      </c>
      <c r="W612" s="53">
        <v>0.1047</v>
      </c>
      <c r="X612" s="53">
        <v>2.3653405674447813E-3</v>
      </c>
      <c r="Y612" s="52">
        <v>0.37694201770905988</v>
      </c>
      <c r="Z612" s="54">
        <v>8.7400000000000005E-2</v>
      </c>
      <c r="AA612" s="54">
        <v>2.4383404192195972E-3</v>
      </c>
      <c r="AB612" s="55">
        <v>1709.0516328341512</v>
      </c>
      <c r="AC612" s="55">
        <v>41.569481319660632</v>
      </c>
      <c r="AD612" s="33">
        <v>0.9814853598272868</v>
      </c>
      <c r="AE612" s="56">
        <v>1698.7114111165031</v>
      </c>
      <c r="AF612" s="56">
        <v>107.75099653745114</v>
      </c>
      <c r="AG612" s="56">
        <v>1677.4091568156389</v>
      </c>
      <c r="AH612" s="56">
        <v>48.66467154754185</v>
      </c>
      <c r="AI612" s="56">
        <v>1709.0516328341512</v>
      </c>
      <c r="AJ612" s="56">
        <v>41.569481319660632</v>
      </c>
      <c r="AK612" s="97"/>
    </row>
    <row r="613" spans="1:37" s="18" customFormat="1" ht="12.9" x14ac:dyDescent="0.2">
      <c r="A613" s="22" t="s">
        <v>2639</v>
      </c>
      <c r="B613" s="102">
        <v>45.811889000000001</v>
      </c>
      <c r="C613" s="102">
        <v>-113.308423</v>
      </c>
      <c r="D613" s="102" t="s">
        <v>1938</v>
      </c>
      <c r="E613" s="22" t="s">
        <v>1913</v>
      </c>
      <c r="F613" s="22" t="s">
        <v>1909</v>
      </c>
      <c r="G613" s="140" t="s">
        <v>1920</v>
      </c>
      <c r="H613" s="140" t="s">
        <v>1937</v>
      </c>
      <c r="I613" s="140" t="s">
        <v>1906</v>
      </c>
      <c r="J613" s="140" t="s">
        <v>1901</v>
      </c>
      <c r="K613" s="22" t="s">
        <v>558</v>
      </c>
      <c r="L613" s="148">
        <v>42789.527887337965</v>
      </c>
      <c r="M613" s="49">
        <v>252.4</v>
      </c>
      <c r="N613" s="49">
        <v>54.2</v>
      </c>
      <c r="O613" s="33">
        <f t="shared" si="19"/>
        <v>0.21473851030110935</v>
      </c>
      <c r="P613" s="50">
        <v>4.4269999999999996</v>
      </c>
      <c r="Q613" s="50">
        <v>9.6350047223652133E-2</v>
      </c>
      <c r="R613" s="51">
        <v>0.3049</v>
      </c>
      <c r="S613" s="51">
        <v>6.8407312474617803E-3</v>
      </c>
      <c r="T613" s="51">
        <v>0.87882000000000005</v>
      </c>
      <c r="U613" s="52">
        <v>3.2797640000000001</v>
      </c>
      <c r="V613" s="52">
        <v>7.3584729940497848E-2</v>
      </c>
      <c r="W613" s="53">
        <v>0.10417999999999999</v>
      </c>
      <c r="X613" s="53">
        <v>2.1628196781054124E-3</v>
      </c>
      <c r="Y613" s="52">
        <v>0.60367746722538473</v>
      </c>
      <c r="Z613" s="54">
        <v>9.1300000000000006E-2</v>
      </c>
      <c r="AA613" s="54">
        <v>2.7081868473205466E-3</v>
      </c>
      <c r="AB613" s="55">
        <v>1699.8848645235971</v>
      </c>
      <c r="AC613" s="55">
        <v>38.244269713394822</v>
      </c>
      <c r="AD613" s="33">
        <v>1.0092219162302458</v>
      </c>
      <c r="AE613" s="56">
        <v>1717.4051836130045</v>
      </c>
      <c r="AF613" s="56">
        <v>93.401557278662693</v>
      </c>
      <c r="AG613" s="56">
        <v>1715.5610603452965</v>
      </c>
      <c r="AH613" s="56">
        <v>43.948039364172573</v>
      </c>
      <c r="AI613" s="56">
        <v>1699.8848645235971</v>
      </c>
      <c r="AJ613" s="56">
        <v>38.244269713394822</v>
      </c>
      <c r="AK613" s="97"/>
    </row>
    <row r="614" spans="1:37" s="18" customFormat="1" ht="12.9" x14ac:dyDescent="0.2">
      <c r="A614" s="22" t="s">
        <v>2639</v>
      </c>
      <c r="B614" s="102">
        <v>45.811889000000001</v>
      </c>
      <c r="C614" s="102">
        <v>-113.308423</v>
      </c>
      <c r="D614" s="102" t="s">
        <v>1938</v>
      </c>
      <c r="E614" s="22" t="s">
        <v>1913</v>
      </c>
      <c r="F614" s="22" t="s">
        <v>1909</v>
      </c>
      <c r="G614" s="140" t="s">
        <v>1920</v>
      </c>
      <c r="H614" s="140" t="s">
        <v>1937</v>
      </c>
      <c r="I614" s="140" t="s">
        <v>1906</v>
      </c>
      <c r="J614" s="140" t="s">
        <v>1901</v>
      </c>
      <c r="K614" s="22" t="s">
        <v>560</v>
      </c>
      <c r="L614" s="148">
        <v>42789.528385127313</v>
      </c>
      <c r="M614" s="49">
        <v>188.6</v>
      </c>
      <c r="N614" s="49">
        <v>98.9</v>
      </c>
      <c r="O614" s="33">
        <f t="shared" si="19"/>
        <v>0.52439024390243905</v>
      </c>
      <c r="P614" s="50">
        <v>4.3570000000000002</v>
      </c>
      <c r="Q614" s="50">
        <v>0.10147600504552788</v>
      </c>
      <c r="R614" s="51">
        <v>0.30059999999999998</v>
      </c>
      <c r="S614" s="51">
        <v>7.2769598047536313E-3</v>
      </c>
      <c r="T614" s="51">
        <v>0.77339999999999998</v>
      </c>
      <c r="U614" s="52">
        <v>3.3266800000000001</v>
      </c>
      <c r="V614" s="52">
        <v>8.0532657445376785E-2</v>
      </c>
      <c r="W614" s="53">
        <v>0.10376000000000001</v>
      </c>
      <c r="X614" s="53">
        <v>2.2169472343743324E-3</v>
      </c>
      <c r="Y614" s="52">
        <v>0.44021075415842292</v>
      </c>
      <c r="Z614" s="54">
        <v>8.9499999999999996E-2</v>
      </c>
      <c r="AA614" s="54">
        <v>2.4686230980042298E-3</v>
      </c>
      <c r="AB614" s="55">
        <v>1692.439656594642</v>
      </c>
      <c r="AC614" s="55">
        <v>39.397180706761034</v>
      </c>
      <c r="AD614" s="33">
        <v>1.0010893389524969</v>
      </c>
      <c r="AE614" s="56">
        <v>1704.2230968155793</v>
      </c>
      <c r="AF614" s="56">
        <v>98.137892200150119</v>
      </c>
      <c r="AG614" s="56">
        <v>1694.2832970373208</v>
      </c>
      <c r="AH614" s="56">
        <v>46.740438254100781</v>
      </c>
      <c r="AI614" s="56">
        <v>1692.439656594642</v>
      </c>
      <c r="AJ614" s="56">
        <v>39.397180706761034</v>
      </c>
      <c r="AK614" s="97"/>
    </row>
    <row r="615" spans="1:37" s="18" customFormat="1" ht="12.9" x14ac:dyDescent="0.2">
      <c r="A615" s="22" t="s">
        <v>2639</v>
      </c>
      <c r="B615" s="102">
        <v>45.811889000000001</v>
      </c>
      <c r="C615" s="102">
        <v>-113.308423</v>
      </c>
      <c r="D615" s="102" t="s">
        <v>1938</v>
      </c>
      <c r="E615" s="22" t="s">
        <v>1913</v>
      </c>
      <c r="F615" s="22" t="s">
        <v>1909</v>
      </c>
      <c r="G615" s="140" t="s">
        <v>1920</v>
      </c>
      <c r="H615" s="140" t="s">
        <v>1937</v>
      </c>
      <c r="I615" s="140" t="s">
        <v>1906</v>
      </c>
      <c r="J615" s="140" t="s">
        <v>1901</v>
      </c>
      <c r="K615" s="22" t="s">
        <v>561</v>
      </c>
      <c r="L615" s="148">
        <v>42789.528886053238</v>
      </c>
      <c r="M615" s="49">
        <v>239</v>
      </c>
      <c r="N615" s="49">
        <v>145</v>
      </c>
      <c r="O615" s="33">
        <f t="shared" si="19"/>
        <v>0.60669456066945604</v>
      </c>
      <c r="P615" s="50">
        <v>4.3609999999999998</v>
      </c>
      <c r="Q615" s="50">
        <v>0.11373798134308521</v>
      </c>
      <c r="R615" s="51">
        <v>0.30149999999999999</v>
      </c>
      <c r="S615" s="51">
        <v>7.645318829192148E-3</v>
      </c>
      <c r="T615" s="51">
        <v>0.96262000000000003</v>
      </c>
      <c r="U615" s="52">
        <v>3.3167499999999999</v>
      </c>
      <c r="V615" s="52">
        <v>8.4104842108716313E-2</v>
      </c>
      <c r="W615" s="53">
        <v>0.10349999999999999</v>
      </c>
      <c r="X615" s="53">
        <v>2.0875344308537765E-3</v>
      </c>
      <c r="Y615" s="52">
        <v>0.31197919092286053</v>
      </c>
      <c r="Z615" s="54">
        <v>8.9499999999999996E-2</v>
      </c>
      <c r="AA615" s="54">
        <v>2.2122612865572637E-3</v>
      </c>
      <c r="AB615" s="55">
        <v>1687.8120628591448</v>
      </c>
      <c r="AC615" s="55">
        <v>37.2124195040846</v>
      </c>
      <c r="AD615" s="33">
        <v>1.0064761563090974</v>
      </c>
      <c r="AE615" s="56">
        <v>1704.9809867953502</v>
      </c>
      <c r="AF615" s="56">
        <v>109.37900043909627</v>
      </c>
      <c r="AG615" s="56">
        <v>1698.7425975986007</v>
      </c>
      <c r="AH615" s="56">
        <v>49.097447148073556</v>
      </c>
      <c r="AI615" s="56">
        <v>1687.8120628591448</v>
      </c>
      <c r="AJ615" s="56">
        <v>37.2124195040846</v>
      </c>
      <c r="AK615" s="97"/>
    </row>
    <row r="616" spans="1:37" s="18" customFormat="1" ht="12.9" x14ac:dyDescent="0.2">
      <c r="A616" s="22"/>
      <c r="B616" s="102"/>
      <c r="C616" s="102"/>
      <c r="D616" s="102"/>
      <c r="E616" s="22"/>
      <c r="F616" s="22"/>
      <c r="G616" s="138"/>
      <c r="H616" s="138"/>
      <c r="I616" s="138"/>
      <c r="J616" s="140"/>
      <c r="K616" s="22"/>
      <c r="L616" s="148"/>
      <c r="M616" s="49"/>
      <c r="N616" s="49"/>
      <c r="O616" s="33"/>
      <c r="P616" s="50"/>
      <c r="Q616" s="50"/>
      <c r="R616" s="51"/>
      <c r="S616" s="51"/>
      <c r="T616" s="51"/>
      <c r="U616" s="52"/>
      <c r="V616" s="52"/>
      <c r="W616" s="53"/>
      <c r="X616" s="53"/>
      <c r="Y616" s="52"/>
      <c r="Z616" s="54"/>
      <c r="AA616" s="54"/>
      <c r="AB616" s="55"/>
      <c r="AC616" s="55"/>
      <c r="AD616" s="33"/>
      <c r="AE616" s="56"/>
      <c r="AF616" s="56"/>
      <c r="AG616" s="56"/>
      <c r="AH616" s="56"/>
      <c r="AI616" s="56"/>
      <c r="AJ616" s="56"/>
      <c r="AK616" s="97"/>
    </row>
    <row r="617" spans="1:37" s="18" customFormat="1" ht="12.9" x14ac:dyDescent="0.2">
      <c r="A617" s="22" t="s">
        <v>2640</v>
      </c>
      <c r="B617" s="102">
        <v>45.865817</v>
      </c>
      <c r="C617" s="102">
        <v>-113.382131</v>
      </c>
      <c r="D617" s="102" t="s">
        <v>1938</v>
      </c>
      <c r="E617" s="22" t="s">
        <v>2766</v>
      </c>
      <c r="F617" s="22" t="s">
        <v>1909</v>
      </c>
      <c r="G617" s="92" t="s">
        <v>1896</v>
      </c>
      <c r="H617" s="92" t="s">
        <v>1915</v>
      </c>
      <c r="I617" s="138" t="s">
        <v>1914</v>
      </c>
      <c r="J617" s="140" t="s">
        <v>1901</v>
      </c>
      <c r="K617" s="22" t="s">
        <v>2018</v>
      </c>
      <c r="L617" s="148">
        <v>44217.724033692131</v>
      </c>
      <c r="M617" s="49">
        <v>1330</v>
      </c>
      <c r="N617" s="49">
        <v>596</v>
      </c>
      <c r="O617" s="33">
        <f t="shared" ref="O617:O648" si="20">N617/M617</f>
        <v>0.4481203007518797</v>
      </c>
      <c r="P617" s="50">
        <v>4.8800000000000003E-2</v>
      </c>
      <c r="Q617" s="50">
        <v>2.047578081539261E-3</v>
      </c>
      <c r="R617" s="51">
        <v>7.5100000000000002E-3</v>
      </c>
      <c r="S617" s="51">
        <v>2.5818605694343758E-4</v>
      </c>
      <c r="T617" s="51">
        <v>0.94957000000000003</v>
      </c>
      <c r="U617" s="52">
        <v>133.1558</v>
      </c>
      <c r="V617" s="52">
        <v>4.5777592221369616</v>
      </c>
      <c r="W617" s="53">
        <v>4.7190000000000003E-2</v>
      </c>
      <c r="X617" s="53">
        <v>1.1403326006038765E-3</v>
      </c>
      <c r="Y617" s="52">
        <v>0.4899576224723376</v>
      </c>
      <c r="Z617" s="54">
        <v>2.4399999999999999E-3</v>
      </c>
      <c r="AA617" s="54">
        <v>8.9478712552204279E-5</v>
      </c>
      <c r="AB617" s="55">
        <v>48.21889832495868</v>
      </c>
      <c r="AC617" s="55">
        <v>1.654975573676273</v>
      </c>
      <c r="AD617" s="33">
        <v>0.99694255235703177</v>
      </c>
      <c r="AE617" s="56">
        <v>48.379604475151538</v>
      </c>
      <c r="AF617" s="56">
        <v>2.076950450011898</v>
      </c>
      <c r="AG617" s="56">
        <v>48.231686367481252</v>
      </c>
      <c r="AH617" s="56">
        <v>1.6641594369655826</v>
      </c>
      <c r="AI617" s="56">
        <v>58.852906194971482</v>
      </c>
      <c r="AJ617" s="56">
        <v>57.603438882061205</v>
      </c>
      <c r="AK617" s="97"/>
    </row>
    <row r="618" spans="1:37" s="18" customFormat="1" ht="12.9" x14ac:dyDescent="0.2">
      <c r="A618" s="22" t="s">
        <v>2640</v>
      </c>
      <c r="B618" s="102">
        <v>45.865817</v>
      </c>
      <c r="C618" s="102">
        <v>-113.382131</v>
      </c>
      <c r="D618" s="102" t="s">
        <v>1938</v>
      </c>
      <c r="E618" s="22" t="s">
        <v>2766</v>
      </c>
      <c r="F618" s="22" t="s">
        <v>1909</v>
      </c>
      <c r="G618" s="162" t="s">
        <v>1896</v>
      </c>
      <c r="H618" s="162" t="s">
        <v>1915</v>
      </c>
      <c r="I618" s="162" t="s">
        <v>1914</v>
      </c>
      <c r="J618" s="162" t="s">
        <v>1901</v>
      </c>
      <c r="K618" s="22" t="s">
        <v>2019</v>
      </c>
      <c r="L618" s="148">
        <v>44217.724477094911</v>
      </c>
      <c r="M618" s="49">
        <v>89.1</v>
      </c>
      <c r="N618" s="49">
        <v>47.8</v>
      </c>
      <c r="O618" s="33">
        <f t="shared" si="20"/>
        <v>0.53647586980920314</v>
      </c>
      <c r="P618" s="50">
        <v>6.7299999999999999E-2</v>
      </c>
      <c r="Q618" s="50">
        <v>5.1780030899952157E-3</v>
      </c>
      <c r="R618" s="51">
        <v>9.9299999999999996E-3</v>
      </c>
      <c r="S618" s="51">
        <v>3.0387819928385786E-4</v>
      </c>
      <c r="T618" s="51">
        <v>0.3952</v>
      </c>
      <c r="U618" s="52">
        <v>100.70489999999999</v>
      </c>
      <c r="V618" s="52">
        <v>3.0817751816582919</v>
      </c>
      <c r="W618" s="53">
        <v>4.9700000000000001E-2</v>
      </c>
      <c r="X618" s="53">
        <v>3.6384111917154168E-3</v>
      </c>
      <c r="Y618" s="52">
        <v>0.46380944246912198</v>
      </c>
      <c r="Z618" s="54">
        <v>3.3E-3</v>
      </c>
      <c r="AA618" s="54">
        <v>1.2828094168659661E-4</v>
      </c>
      <c r="AB618" s="55">
        <v>63.502779719709807</v>
      </c>
      <c r="AC618" s="55">
        <v>1.9589331241434589</v>
      </c>
      <c r="AD618" s="33">
        <v>0.96315258079386401</v>
      </c>
      <c r="AE618" s="56">
        <v>66.134025422939686</v>
      </c>
      <c r="AF618" s="56">
        <v>5.2440913134679805</v>
      </c>
      <c r="AG618" s="56">
        <v>63.697157264391372</v>
      </c>
      <c r="AH618" s="56">
        <v>1.9586271565211322</v>
      </c>
      <c r="AI618" s="56">
        <v>180.98691630873051</v>
      </c>
      <c r="AJ618" s="56">
        <v>170.59884471828263</v>
      </c>
      <c r="AK618" s="97"/>
    </row>
    <row r="619" spans="1:37" s="18" customFormat="1" ht="12.9" x14ac:dyDescent="0.2">
      <c r="A619" s="22" t="s">
        <v>2640</v>
      </c>
      <c r="B619" s="102">
        <v>45.865817</v>
      </c>
      <c r="C619" s="102">
        <v>-113.382131</v>
      </c>
      <c r="D619" s="102" t="s">
        <v>1938</v>
      </c>
      <c r="E619" s="22" t="s">
        <v>2766</v>
      </c>
      <c r="F619" s="22" t="s">
        <v>1909</v>
      </c>
      <c r="G619" s="162" t="s">
        <v>1896</v>
      </c>
      <c r="H619" s="162" t="s">
        <v>1915</v>
      </c>
      <c r="I619" s="162" t="s">
        <v>1914</v>
      </c>
      <c r="J619" s="162" t="s">
        <v>1901</v>
      </c>
      <c r="K619" s="22" t="s">
        <v>2020</v>
      </c>
      <c r="L619" s="148">
        <v>44217.724926388888</v>
      </c>
      <c r="M619" s="49">
        <v>835</v>
      </c>
      <c r="N619" s="49">
        <v>167</v>
      </c>
      <c r="O619" s="33">
        <f t="shared" si="20"/>
        <v>0.2</v>
      </c>
      <c r="P619" s="50">
        <v>5.4199999999999998E-2</v>
      </c>
      <c r="Q619" s="50">
        <v>2.101203464683989E-3</v>
      </c>
      <c r="R619" s="51">
        <v>8.3700000000000007E-3</v>
      </c>
      <c r="S619" s="51">
        <v>3.0922930003478001E-4</v>
      </c>
      <c r="T619" s="51">
        <v>0.92606999999999995</v>
      </c>
      <c r="U619" s="52">
        <v>119.4743</v>
      </c>
      <c r="V619" s="52">
        <v>4.4139733726606236</v>
      </c>
      <c r="W619" s="53">
        <v>4.7070000000000001E-2</v>
      </c>
      <c r="X619" s="53">
        <v>1.127224006131878E-3</v>
      </c>
      <c r="Y619" s="52">
        <v>0.47370803456301108</v>
      </c>
      <c r="Z619" s="54">
        <v>2.82E-3</v>
      </c>
      <c r="AA619" s="54">
        <v>1.5093362779712146E-4</v>
      </c>
      <c r="AB619" s="55">
        <v>53.733212982352406</v>
      </c>
      <c r="AC619" s="55">
        <v>1.9810531627292591</v>
      </c>
      <c r="AD619" s="33">
        <v>1.0025710713616014</v>
      </c>
      <c r="AE619" s="56">
        <v>53.594136608589615</v>
      </c>
      <c r="AF619" s="56">
        <v>2.1312880379034547</v>
      </c>
      <c r="AG619" s="56">
        <v>53.731930958373717</v>
      </c>
      <c r="AH619" s="56">
        <v>1.9931119968349393</v>
      </c>
      <c r="AI619" s="56">
        <v>52.779970240252744</v>
      </c>
      <c r="AJ619" s="56">
        <v>57.151633429482658</v>
      </c>
      <c r="AK619" s="97"/>
    </row>
    <row r="620" spans="1:37" s="18" customFormat="1" ht="12.9" x14ac:dyDescent="0.2">
      <c r="A620" s="22" t="s">
        <v>2640</v>
      </c>
      <c r="B620" s="102">
        <v>45.865817</v>
      </c>
      <c r="C620" s="102">
        <v>-113.382131</v>
      </c>
      <c r="D620" s="102" t="s">
        <v>1938</v>
      </c>
      <c r="E620" s="22" t="s">
        <v>2766</v>
      </c>
      <c r="F620" s="22" t="s">
        <v>1909</v>
      </c>
      <c r="G620" s="162" t="s">
        <v>1896</v>
      </c>
      <c r="H620" s="162" t="s">
        <v>1915</v>
      </c>
      <c r="I620" s="162" t="s">
        <v>1914</v>
      </c>
      <c r="J620" s="162" t="s">
        <v>1901</v>
      </c>
      <c r="K620" s="22" t="s">
        <v>2021</v>
      </c>
      <c r="L620" s="148">
        <v>44217.725371597226</v>
      </c>
      <c r="M620" s="49">
        <v>617</v>
      </c>
      <c r="N620" s="49">
        <v>265.3</v>
      </c>
      <c r="O620" s="33">
        <f t="shared" si="20"/>
        <v>0.42998379254457053</v>
      </c>
      <c r="P620" s="50">
        <v>5.2600000000000001E-2</v>
      </c>
      <c r="Q620" s="50">
        <v>2.3487664847745083E-3</v>
      </c>
      <c r="R620" s="51">
        <v>8.0800000000000004E-3</v>
      </c>
      <c r="S620" s="51">
        <v>2.3455182796132716E-4</v>
      </c>
      <c r="T620" s="51">
        <v>0.76073000000000002</v>
      </c>
      <c r="U620" s="52">
        <v>123.7624</v>
      </c>
      <c r="V620" s="52">
        <v>3.5926599000496835</v>
      </c>
      <c r="W620" s="53">
        <v>4.7899999999999998E-2</v>
      </c>
      <c r="X620" s="53">
        <v>1.5355012211001331E-3</v>
      </c>
      <c r="Y620" s="52">
        <v>0.49936783448288691</v>
      </c>
      <c r="Z620" s="54">
        <v>2.6050000000000001E-3</v>
      </c>
      <c r="AA620" s="54">
        <v>9.9696589710982603E-5</v>
      </c>
      <c r="AB620" s="55">
        <v>51.822089743945462</v>
      </c>
      <c r="AC620" s="55">
        <v>1.50361519493253</v>
      </c>
      <c r="AD620" s="33">
        <v>0.99665414169891597</v>
      </c>
      <c r="AE620" s="56">
        <v>52.051879918303811</v>
      </c>
      <c r="AF620" s="56">
        <v>2.382101278702482</v>
      </c>
      <c r="AG620" s="56">
        <v>51.877721703792126</v>
      </c>
      <c r="AH620" s="56">
        <v>1.5118409346133252</v>
      </c>
      <c r="AI620" s="56">
        <v>94.332902976749367</v>
      </c>
      <c r="AJ620" s="56">
        <v>75.909605194552043</v>
      </c>
      <c r="AK620" s="97"/>
    </row>
    <row r="621" spans="1:37" s="18" customFormat="1" ht="12.9" x14ac:dyDescent="0.2">
      <c r="A621" s="22" t="s">
        <v>2640</v>
      </c>
      <c r="B621" s="102">
        <v>45.865817</v>
      </c>
      <c r="C621" s="102">
        <v>-113.382131</v>
      </c>
      <c r="D621" s="102" t="s">
        <v>1938</v>
      </c>
      <c r="E621" s="22" t="s">
        <v>2766</v>
      </c>
      <c r="F621" s="22" t="s">
        <v>1909</v>
      </c>
      <c r="G621" s="162" t="s">
        <v>1896</v>
      </c>
      <c r="H621" s="162" t="s">
        <v>1915</v>
      </c>
      <c r="I621" s="162" t="s">
        <v>1914</v>
      </c>
      <c r="J621" s="162" t="s">
        <v>1901</v>
      </c>
      <c r="K621" s="22" t="s">
        <v>2022</v>
      </c>
      <c r="L621" s="148">
        <v>44217.725817094906</v>
      </c>
      <c r="M621" s="49">
        <v>196</v>
      </c>
      <c r="N621" s="49">
        <v>13.2</v>
      </c>
      <c r="O621" s="33">
        <f t="shared" si="20"/>
        <v>6.7346938775510207E-2</v>
      </c>
      <c r="P621" s="50">
        <v>6.2700000000000006E-2</v>
      </c>
      <c r="Q621" s="50">
        <v>3.8121537219792177E-3</v>
      </c>
      <c r="R621" s="51">
        <v>9.4699999999999993E-3</v>
      </c>
      <c r="S621" s="51">
        <v>6.1965503306275185E-4</v>
      </c>
      <c r="T621" s="51">
        <v>0.62522</v>
      </c>
      <c r="U621" s="52">
        <v>105.5966</v>
      </c>
      <c r="V621" s="52">
        <v>6.9095536747886266</v>
      </c>
      <c r="W621" s="53">
        <v>4.8300000000000003E-2</v>
      </c>
      <c r="X621" s="53">
        <v>2.3115267681772579E-3</v>
      </c>
      <c r="Y621" s="52">
        <v>0.48573020906827291</v>
      </c>
      <c r="Z621" s="54">
        <v>3.4099999999999998E-3</v>
      </c>
      <c r="AA621" s="54">
        <v>5.244532772325862E-4</v>
      </c>
      <c r="AB621" s="55">
        <v>60.677934398984519</v>
      </c>
      <c r="AC621" s="55">
        <v>3.9617351974563144</v>
      </c>
      <c r="AD621" s="33">
        <v>0.98399904356143864</v>
      </c>
      <c r="AE621" s="56">
        <v>61.74832654364868</v>
      </c>
      <c r="AF621" s="56">
        <v>3.8634369478292325</v>
      </c>
      <c r="AG621" s="56">
        <v>60.760294260469692</v>
      </c>
      <c r="AH621" s="56">
        <v>3.9933158817477628</v>
      </c>
      <c r="AI621" s="56">
        <v>113.9893011964901</v>
      </c>
      <c r="AJ621" s="56">
        <v>112.91308494950891</v>
      </c>
      <c r="AK621" s="97"/>
    </row>
    <row r="622" spans="1:37" s="18" customFormat="1" ht="12.9" x14ac:dyDescent="0.2">
      <c r="A622" s="22" t="s">
        <v>2640</v>
      </c>
      <c r="B622" s="102">
        <v>45.865817</v>
      </c>
      <c r="C622" s="102">
        <v>-113.382131</v>
      </c>
      <c r="D622" s="102" t="s">
        <v>1938</v>
      </c>
      <c r="E622" s="22" t="s">
        <v>2766</v>
      </c>
      <c r="F622" s="22" t="s">
        <v>1909</v>
      </c>
      <c r="G622" s="162" t="s">
        <v>1896</v>
      </c>
      <c r="H622" s="162" t="s">
        <v>1915</v>
      </c>
      <c r="I622" s="162" t="s">
        <v>1914</v>
      </c>
      <c r="J622" s="162" t="s">
        <v>1901</v>
      </c>
      <c r="K622" s="22" t="s">
        <v>2023</v>
      </c>
      <c r="L622" s="148">
        <v>44217.726263124998</v>
      </c>
      <c r="M622" s="49">
        <v>126</v>
      </c>
      <c r="N622" s="49">
        <v>59.2</v>
      </c>
      <c r="O622" s="33">
        <f t="shared" si="20"/>
        <v>0.46984126984126984</v>
      </c>
      <c r="P622" s="50">
        <v>2.58</v>
      </c>
      <c r="Q622" s="50">
        <v>0.20654917090126507</v>
      </c>
      <c r="R622" s="51">
        <v>0.189</v>
      </c>
      <c r="S622" s="51">
        <v>1.5468949544167502E-2</v>
      </c>
      <c r="T622" s="51">
        <v>0.99631000000000003</v>
      </c>
      <c r="U622" s="52">
        <v>5.2910050000000002</v>
      </c>
      <c r="V622" s="52">
        <v>0.43304921635908777</v>
      </c>
      <c r="W622" s="53">
        <v>9.8839999999999997E-2</v>
      </c>
      <c r="X622" s="53">
        <v>2.0573376582369751E-3</v>
      </c>
      <c r="Y622" s="52">
        <v>0.17849764023807824</v>
      </c>
      <c r="Z622" s="54">
        <v>7.9200000000000007E-2</v>
      </c>
      <c r="AA622" s="54">
        <v>2.7109142369318882E-3</v>
      </c>
      <c r="AB622" s="55">
        <v>1084.5482490562599</v>
      </c>
      <c r="AC622" s="55">
        <v>86.035374224059126</v>
      </c>
      <c r="AD622" s="33">
        <v>0.86175393048178872</v>
      </c>
      <c r="AE622" s="56">
        <v>1294.9817742931502</v>
      </c>
      <c r="AF622" s="56">
        <v>190.6527494007405</v>
      </c>
      <c r="AG622" s="56">
        <v>1115.9556338994028</v>
      </c>
      <c r="AH622" s="56">
        <v>98.955842391974826</v>
      </c>
      <c r="AI622" s="56">
        <v>1602.3492220982289</v>
      </c>
      <c r="AJ622" s="56">
        <v>38.827046132536076</v>
      </c>
      <c r="AK622" s="97"/>
    </row>
    <row r="623" spans="1:37" s="18" customFormat="1" ht="12.9" x14ac:dyDescent="0.2">
      <c r="A623" s="22" t="s">
        <v>2640</v>
      </c>
      <c r="B623" s="102">
        <v>45.865817</v>
      </c>
      <c r="C623" s="102">
        <v>-113.382131</v>
      </c>
      <c r="D623" s="102" t="s">
        <v>1938</v>
      </c>
      <c r="E623" s="22" t="s">
        <v>2766</v>
      </c>
      <c r="F623" s="22" t="s">
        <v>1909</v>
      </c>
      <c r="G623" s="162" t="s">
        <v>1896</v>
      </c>
      <c r="H623" s="162" t="s">
        <v>1915</v>
      </c>
      <c r="I623" s="162" t="s">
        <v>1914</v>
      </c>
      <c r="J623" s="162" t="s">
        <v>1901</v>
      </c>
      <c r="K623" s="22" t="s">
        <v>2024</v>
      </c>
      <c r="L623" s="148">
        <v>44217.726709212962</v>
      </c>
      <c r="M623" s="49">
        <v>295.8</v>
      </c>
      <c r="N623" s="49">
        <v>2.2400000000000002</v>
      </c>
      <c r="O623" s="33">
        <f t="shared" si="20"/>
        <v>7.5726842461122388E-3</v>
      </c>
      <c r="P623" s="50">
        <v>7.1400000000000005E-2</v>
      </c>
      <c r="Q623" s="50">
        <v>2.7072465717034346E-3</v>
      </c>
      <c r="R623" s="51">
        <v>1.1050000000000001E-2</v>
      </c>
      <c r="S623" s="51">
        <v>2.728387802347753E-4</v>
      </c>
      <c r="T623" s="51">
        <v>0.47575000000000001</v>
      </c>
      <c r="U623" s="52">
        <v>90.497739999999993</v>
      </c>
      <c r="V623" s="52">
        <v>2.2345058509475959</v>
      </c>
      <c r="W623" s="53">
        <v>4.7300000000000002E-2</v>
      </c>
      <c r="X623" s="53">
        <v>1.689649667830583E-3</v>
      </c>
      <c r="Y623" s="52">
        <v>0.39096303893791856</v>
      </c>
      <c r="Z623" s="54">
        <v>8.0999999999999996E-3</v>
      </c>
      <c r="AA623" s="54">
        <v>5.2025228495413637E-3</v>
      </c>
      <c r="AB623" s="55">
        <v>70.853669347906035</v>
      </c>
      <c r="AC623" s="55">
        <v>1.749551402410928</v>
      </c>
      <c r="AD623" s="33">
        <v>1.0116394231721226</v>
      </c>
      <c r="AE623" s="56">
        <v>70.027115260925839</v>
      </c>
      <c r="AF623" s="56">
        <v>2.7451780273876407</v>
      </c>
      <c r="AG623" s="56">
        <v>70.842190488970758</v>
      </c>
      <c r="AH623" s="56">
        <v>1.7585918872110857</v>
      </c>
      <c r="AI623" s="56">
        <v>64.400154984077602</v>
      </c>
      <c r="AJ623" s="56">
        <v>85.064828491960526</v>
      </c>
      <c r="AK623" s="97"/>
    </row>
    <row r="624" spans="1:37" s="18" customFormat="1" ht="12.9" x14ac:dyDescent="0.2">
      <c r="A624" s="22" t="s">
        <v>2640</v>
      </c>
      <c r="B624" s="102">
        <v>45.865817</v>
      </c>
      <c r="C624" s="102">
        <v>-113.382131</v>
      </c>
      <c r="D624" s="102" t="s">
        <v>1938</v>
      </c>
      <c r="E624" s="22" t="s">
        <v>2766</v>
      </c>
      <c r="F624" s="22" t="s">
        <v>1909</v>
      </c>
      <c r="G624" s="162" t="s">
        <v>1896</v>
      </c>
      <c r="H624" s="162" t="s">
        <v>1915</v>
      </c>
      <c r="I624" s="162" t="s">
        <v>1914</v>
      </c>
      <c r="J624" s="162" t="s">
        <v>1901</v>
      </c>
      <c r="K624" s="22" t="s">
        <v>2025</v>
      </c>
      <c r="L624" s="148">
        <v>44217.727156631947</v>
      </c>
      <c r="M624" s="49">
        <v>956</v>
      </c>
      <c r="N624" s="49">
        <v>102</v>
      </c>
      <c r="O624" s="33">
        <f t="shared" si="20"/>
        <v>0.10669456066945607</v>
      </c>
      <c r="P624" s="50">
        <v>1.47</v>
      </c>
      <c r="Q624" s="50">
        <v>0.16267870174057822</v>
      </c>
      <c r="R624" s="51">
        <v>9.6000000000000002E-2</v>
      </c>
      <c r="S624" s="51">
        <v>1.0182651913917122E-2</v>
      </c>
      <c r="T624" s="51">
        <v>0.99950000000000006</v>
      </c>
      <c r="U624" s="52">
        <v>10.41667</v>
      </c>
      <c r="V624" s="52">
        <v>1.104888021618734</v>
      </c>
      <c r="W624" s="53">
        <v>0.11029</v>
      </c>
      <c r="X624" s="53">
        <v>2.3142069138259872E-3</v>
      </c>
      <c r="Y624" s="52">
        <v>0.66441514527156909</v>
      </c>
      <c r="Z624" s="54">
        <v>8.5800000000000001E-2</v>
      </c>
      <c r="AA624" s="54">
        <v>3.1152296865560331E-3</v>
      </c>
      <c r="AB624" s="55">
        <v>553.27061106093322</v>
      </c>
      <c r="AC624" s="55">
        <v>57.366719775368686</v>
      </c>
      <c r="AD624" s="33">
        <v>0.64361919197647199</v>
      </c>
      <c r="AE624" s="56">
        <v>918.12778660698154</v>
      </c>
      <c r="AF624" s="56">
        <v>153.04520342463181</v>
      </c>
      <c r="AG624" s="56">
        <v>590.92466414713215</v>
      </c>
      <c r="AH624" s="56">
        <v>65.309640496910546</v>
      </c>
      <c r="AI624" s="56">
        <v>1804.1918137004564</v>
      </c>
      <c r="AJ624" s="56">
        <v>38.155033489790945</v>
      </c>
      <c r="AK624" s="97"/>
    </row>
    <row r="625" spans="1:37" s="18" customFormat="1" ht="12.9" x14ac:dyDescent="0.2">
      <c r="A625" s="22" t="s">
        <v>2640</v>
      </c>
      <c r="B625" s="102">
        <v>45.865817</v>
      </c>
      <c r="C625" s="102">
        <v>-113.382131</v>
      </c>
      <c r="D625" s="102" t="s">
        <v>1938</v>
      </c>
      <c r="E625" s="22" t="s">
        <v>2766</v>
      </c>
      <c r="F625" s="22" t="s">
        <v>1909</v>
      </c>
      <c r="G625" s="162" t="s">
        <v>1896</v>
      </c>
      <c r="H625" s="162" t="s">
        <v>1915</v>
      </c>
      <c r="I625" s="162" t="s">
        <v>1914</v>
      </c>
      <c r="J625" s="162" t="s">
        <v>1901</v>
      </c>
      <c r="K625" s="22" t="s">
        <v>2026</v>
      </c>
      <c r="L625" s="148">
        <v>44217.727599212965</v>
      </c>
      <c r="M625" s="49">
        <v>752</v>
      </c>
      <c r="N625" s="49">
        <v>251.5</v>
      </c>
      <c r="O625" s="33">
        <f t="shared" si="20"/>
        <v>0.33444148936170215</v>
      </c>
      <c r="P625" s="50">
        <v>5.3199999999999997E-2</v>
      </c>
      <c r="Q625" s="50">
        <v>2.3541656696163078E-3</v>
      </c>
      <c r="R625" s="51">
        <v>8.3700000000000007E-3</v>
      </c>
      <c r="S625" s="51">
        <v>3.008700051517266E-4</v>
      </c>
      <c r="T625" s="51">
        <v>0.85558999999999996</v>
      </c>
      <c r="U625" s="52">
        <v>119.4743</v>
      </c>
      <c r="V625" s="52">
        <v>4.2946519569087318</v>
      </c>
      <c r="W625" s="53">
        <v>4.6240000000000003E-2</v>
      </c>
      <c r="X625" s="53">
        <v>1.2359834303096462E-3</v>
      </c>
      <c r="Y625" s="52">
        <v>0.44434619365745426</v>
      </c>
      <c r="Z625" s="54">
        <v>2.7200000000000002E-3</v>
      </c>
      <c r="AA625" s="54">
        <v>1.3175492400665714E-4</v>
      </c>
      <c r="AB625" s="55">
        <v>53.789611003655395</v>
      </c>
      <c r="AC625" s="55">
        <v>1.9299064907931842</v>
      </c>
      <c r="AD625" s="33">
        <v>1.0209276031419725</v>
      </c>
      <c r="AE625" s="56">
        <v>52.630500726016351</v>
      </c>
      <c r="AF625" s="56">
        <v>2.3875706584312217</v>
      </c>
      <c r="AG625" s="56">
        <v>53.731930958373717</v>
      </c>
      <c r="AH625" s="56">
        <v>1.9392409530903802</v>
      </c>
      <c r="AI625" s="56">
        <v>10.151613435859234</v>
      </c>
      <c r="AJ625" s="56">
        <v>64.306341068807455</v>
      </c>
      <c r="AK625" s="97"/>
    </row>
    <row r="626" spans="1:37" s="18" customFormat="1" ht="12.9" x14ac:dyDescent="0.2">
      <c r="A626" s="22" t="s">
        <v>2640</v>
      </c>
      <c r="B626" s="102">
        <v>45.865817</v>
      </c>
      <c r="C626" s="102">
        <v>-113.382131</v>
      </c>
      <c r="D626" s="102" t="s">
        <v>1938</v>
      </c>
      <c r="E626" s="22" t="s">
        <v>2766</v>
      </c>
      <c r="F626" s="22" t="s">
        <v>1909</v>
      </c>
      <c r="G626" s="162" t="s">
        <v>1896</v>
      </c>
      <c r="H626" s="162" t="s">
        <v>1915</v>
      </c>
      <c r="I626" s="162" t="s">
        <v>1914</v>
      </c>
      <c r="J626" s="162" t="s">
        <v>1901</v>
      </c>
      <c r="K626" s="22" t="s">
        <v>2027</v>
      </c>
      <c r="L626" s="148">
        <v>44217.728046087963</v>
      </c>
      <c r="M626" s="49">
        <v>597</v>
      </c>
      <c r="N626" s="49">
        <v>348.4</v>
      </c>
      <c r="O626" s="33">
        <f t="shared" si="20"/>
        <v>0.58358458961474036</v>
      </c>
      <c r="P626" s="50">
        <v>5.4199999999999998E-2</v>
      </c>
      <c r="Q626" s="50">
        <v>1.7706089348018101E-3</v>
      </c>
      <c r="R626" s="51">
        <v>8.1099999999999992E-3</v>
      </c>
      <c r="S626" s="51">
        <v>2.2783511581843567E-4</v>
      </c>
      <c r="T626" s="51">
        <v>0.61577000000000004</v>
      </c>
      <c r="U626" s="52">
        <v>123.30459999999999</v>
      </c>
      <c r="V626" s="52">
        <v>3.4640087835668081</v>
      </c>
      <c r="W626" s="53">
        <v>4.82E-2</v>
      </c>
      <c r="X626" s="53">
        <v>1.6184239246872247E-3</v>
      </c>
      <c r="Y626" s="52">
        <v>0.42112963348016835</v>
      </c>
      <c r="Z626" s="54">
        <v>2.7690000000000002E-3</v>
      </c>
      <c r="AA626" s="54">
        <v>8.8475671232265878E-5</v>
      </c>
      <c r="AB626" s="55">
        <v>51.994211695035794</v>
      </c>
      <c r="AC626" s="55">
        <v>1.4605909989641692</v>
      </c>
      <c r="AD626" s="33">
        <v>0.97155331690322377</v>
      </c>
      <c r="AE626" s="56">
        <v>53.594136608589615</v>
      </c>
      <c r="AF626" s="56">
        <v>1.7962565412676677</v>
      </c>
      <c r="AG626" s="56">
        <v>52.069561188639732</v>
      </c>
      <c r="AH626" s="56">
        <v>1.4685522342628257</v>
      </c>
      <c r="AI626" s="56">
        <v>109.09722975675737</v>
      </c>
      <c r="AJ626" s="56">
        <v>79.292621006973931</v>
      </c>
      <c r="AK626" s="97"/>
    </row>
    <row r="627" spans="1:37" s="18" customFormat="1" ht="12.9" x14ac:dyDescent="0.2">
      <c r="A627" s="22" t="s">
        <v>2640</v>
      </c>
      <c r="B627" s="102">
        <v>45.865817</v>
      </c>
      <c r="C627" s="102">
        <v>-113.382131</v>
      </c>
      <c r="D627" s="102" t="s">
        <v>1938</v>
      </c>
      <c r="E627" s="22" t="s">
        <v>2766</v>
      </c>
      <c r="F627" s="22" t="s">
        <v>1909</v>
      </c>
      <c r="G627" s="162" t="s">
        <v>1896</v>
      </c>
      <c r="H627" s="162" t="s">
        <v>1915</v>
      </c>
      <c r="I627" s="162" t="s">
        <v>1914</v>
      </c>
      <c r="J627" s="162" t="s">
        <v>1901</v>
      </c>
      <c r="K627" s="22" t="s">
        <v>2028</v>
      </c>
      <c r="L627" s="148">
        <v>44217.729118356481</v>
      </c>
      <c r="M627" s="49">
        <v>496</v>
      </c>
      <c r="N627" s="49">
        <v>325</v>
      </c>
      <c r="O627" s="33">
        <f t="shared" si="20"/>
        <v>0.655241935483871</v>
      </c>
      <c r="P627" s="50">
        <v>5.33E-2</v>
      </c>
      <c r="Q627" s="50">
        <v>2.2663530175151443E-3</v>
      </c>
      <c r="R627" s="51">
        <v>8.1399999999999997E-3</v>
      </c>
      <c r="S627" s="51">
        <v>2.5788338449772216E-4</v>
      </c>
      <c r="T627" s="51">
        <v>0.82272999999999996</v>
      </c>
      <c r="U627" s="52">
        <v>122.8501</v>
      </c>
      <c r="V627" s="52">
        <v>3.8920154842658321</v>
      </c>
      <c r="W627" s="53">
        <v>4.82E-2</v>
      </c>
      <c r="X627" s="53">
        <v>1.5392517662812669E-3</v>
      </c>
      <c r="Y627" s="52">
        <v>0.44353662350167417</v>
      </c>
      <c r="Z627" s="54">
        <v>2.771E-3</v>
      </c>
      <c r="AA627" s="54">
        <v>9.8144670767189393E-5</v>
      </c>
      <c r="AB627" s="55">
        <v>52.186043840088374</v>
      </c>
      <c r="AC627" s="55">
        <v>1.6519178588060937</v>
      </c>
      <c r="AD627" s="33">
        <v>0.99117129083442046</v>
      </c>
      <c r="AE627" s="56">
        <v>52.726905478356201</v>
      </c>
      <c r="AF627" s="56">
        <v>2.2986126955341457</v>
      </c>
      <c r="AG627" s="56">
        <v>52.261394964686794</v>
      </c>
      <c r="AH627" s="56">
        <v>1.6622087883536851</v>
      </c>
      <c r="AI627" s="56">
        <v>109.09722975675737</v>
      </c>
      <c r="AJ627" s="56">
        <v>75.413681839659674</v>
      </c>
      <c r="AK627" s="97"/>
    </row>
    <row r="628" spans="1:37" s="18" customFormat="1" ht="12.9" x14ac:dyDescent="0.2">
      <c r="A628" s="22" t="s">
        <v>2640</v>
      </c>
      <c r="B628" s="102">
        <v>45.865817</v>
      </c>
      <c r="C628" s="102">
        <v>-113.382131</v>
      </c>
      <c r="D628" s="102" t="s">
        <v>1938</v>
      </c>
      <c r="E628" s="22" t="s">
        <v>2766</v>
      </c>
      <c r="F628" s="22" t="s">
        <v>1909</v>
      </c>
      <c r="G628" s="162" t="s">
        <v>1896</v>
      </c>
      <c r="H628" s="162" t="s">
        <v>1915</v>
      </c>
      <c r="I628" s="162" t="s">
        <v>1914</v>
      </c>
      <c r="J628" s="162" t="s">
        <v>1901</v>
      </c>
      <c r="K628" s="22" t="s">
        <v>2029</v>
      </c>
      <c r="L628" s="148">
        <v>44217.729568657407</v>
      </c>
      <c r="M628" s="49">
        <v>104.8</v>
      </c>
      <c r="N628" s="49">
        <v>23.34</v>
      </c>
      <c r="O628" s="33">
        <f t="shared" si="20"/>
        <v>0.22270992366412215</v>
      </c>
      <c r="P628" s="50">
        <v>3.5299999999999998E-2</v>
      </c>
      <c r="Q628" s="50">
        <v>2.5016866310551365E-3</v>
      </c>
      <c r="R628" s="51">
        <v>4.9500000000000004E-3</v>
      </c>
      <c r="S628" s="51">
        <v>1.6340440630533806E-4</v>
      </c>
      <c r="T628" s="51">
        <v>0.34192</v>
      </c>
      <c r="U628" s="52">
        <v>202.02019999999999</v>
      </c>
      <c r="V628" s="52">
        <v>6.6688870308903132</v>
      </c>
      <c r="W628" s="53">
        <v>5.04E-2</v>
      </c>
      <c r="X628" s="53">
        <v>2.9759139772513586E-3</v>
      </c>
      <c r="Y628" s="52">
        <v>0.27551725250775122</v>
      </c>
      <c r="Z628" s="54">
        <v>1.9599999999999999E-3</v>
      </c>
      <c r="AA628" s="54">
        <v>1.7446099850682961E-4</v>
      </c>
      <c r="AB628" s="55">
        <v>31.680370928419602</v>
      </c>
      <c r="AC628" s="55">
        <v>1.0509508606642373</v>
      </c>
      <c r="AD628" s="33">
        <v>0.90365156348556475</v>
      </c>
      <c r="AE628" s="56">
        <v>35.224896979164605</v>
      </c>
      <c r="AF628" s="56">
        <v>2.5369981440469642</v>
      </c>
      <c r="AG628" s="56">
        <v>31.831033228840042</v>
      </c>
      <c r="AH628" s="56">
        <v>1.0532864287472736</v>
      </c>
      <c r="AI628" s="56">
        <v>213.48291462241852</v>
      </c>
      <c r="AJ628" s="56">
        <v>136.78262591455791</v>
      </c>
      <c r="AK628" s="97"/>
    </row>
    <row r="629" spans="1:37" s="18" customFormat="1" ht="12.9" x14ac:dyDescent="0.2">
      <c r="A629" s="22" t="s">
        <v>2640</v>
      </c>
      <c r="B629" s="102">
        <v>45.865817</v>
      </c>
      <c r="C629" s="102">
        <v>-113.382131</v>
      </c>
      <c r="D629" s="102" t="s">
        <v>1938</v>
      </c>
      <c r="E629" s="22" t="s">
        <v>2766</v>
      </c>
      <c r="F629" s="22" t="s">
        <v>1909</v>
      </c>
      <c r="G629" s="162" t="s">
        <v>1896</v>
      </c>
      <c r="H629" s="162" t="s">
        <v>1915</v>
      </c>
      <c r="I629" s="162" t="s">
        <v>1914</v>
      </c>
      <c r="J629" s="162" t="s">
        <v>1901</v>
      </c>
      <c r="K629" s="22" t="s">
        <v>2030</v>
      </c>
      <c r="L629" s="148">
        <v>44217.730022916665</v>
      </c>
      <c r="M629" s="49">
        <v>492</v>
      </c>
      <c r="N629" s="49">
        <v>94.5</v>
      </c>
      <c r="O629" s="33">
        <f t="shared" si="20"/>
        <v>0.19207317073170732</v>
      </c>
      <c r="P629" s="50">
        <v>0.20899999999999999</v>
      </c>
      <c r="Q629" s="50">
        <v>9.3093890239907801E-2</v>
      </c>
      <c r="R629" s="51">
        <v>2.0899999999999998E-2</v>
      </c>
      <c r="S629" s="51">
        <v>7.6114863200297481E-3</v>
      </c>
      <c r="T629" s="51">
        <v>0.99968000000000001</v>
      </c>
      <c r="U629" s="52">
        <v>47.846890000000002</v>
      </c>
      <c r="V629" s="52">
        <v>17.425165916856251</v>
      </c>
      <c r="W629" s="53">
        <v>6.2600000000000003E-2</v>
      </c>
      <c r="X629" s="53">
        <v>7.8998420237369298E-3</v>
      </c>
      <c r="Y629" s="52">
        <v>0.63658314683723749</v>
      </c>
      <c r="Z629" s="54">
        <v>2.9099999999999998E-3</v>
      </c>
      <c r="AA629" s="54">
        <v>1.6089512111931795E-4</v>
      </c>
      <c r="AB629" s="55">
        <v>131.00166886734252</v>
      </c>
      <c r="AC629" s="55">
        <v>47.407893210964559</v>
      </c>
      <c r="AD629" s="33">
        <v>0.69191658094863162</v>
      </c>
      <c r="AE629" s="56">
        <v>192.71317625288691</v>
      </c>
      <c r="AF629" s="56">
        <v>90.381384895129841</v>
      </c>
      <c r="AG629" s="56">
        <v>133.34144201664853</v>
      </c>
      <c r="AH629" s="56">
        <v>48.880999927706419</v>
      </c>
      <c r="AI629" s="56">
        <v>694.67022807383353</v>
      </c>
      <c r="AJ629" s="56">
        <v>268.96760146064105</v>
      </c>
      <c r="AK629" s="97"/>
    </row>
    <row r="630" spans="1:37" s="18" customFormat="1" ht="12.9" x14ac:dyDescent="0.2">
      <c r="A630" s="22" t="s">
        <v>2640</v>
      </c>
      <c r="B630" s="102">
        <v>45.865817</v>
      </c>
      <c r="C630" s="102">
        <v>-113.382131</v>
      </c>
      <c r="D630" s="102" t="s">
        <v>1938</v>
      </c>
      <c r="E630" s="22" t="s">
        <v>2766</v>
      </c>
      <c r="F630" s="22" t="s">
        <v>1909</v>
      </c>
      <c r="G630" s="162" t="s">
        <v>1896</v>
      </c>
      <c r="H630" s="162" t="s">
        <v>1915</v>
      </c>
      <c r="I630" s="162" t="s">
        <v>1914</v>
      </c>
      <c r="J630" s="162" t="s">
        <v>1901</v>
      </c>
      <c r="K630" s="22" t="s">
        <v>2031</v>
      </c>
      <c r="L630" s="148">
        <v>44217.730467013891</v>
      </c>
      <c r="M630" s="49">
        <v>244</v>
      </c>
      <c r="N630" s="49">
        <v>66.400000000000006</v>
      </c>
      <c r="O630" s="33">
        <f t="shared" si="20"/>
        <v>0.27213114754098361</v>
      </c>
      <c r="P630" s="50">
        <v>5.2400000000000002E-2</v>
      </c>
      <c r="Q630" s="50">
        <v>2.2579424261924843E-3</v>
      </c>
      <c r="R630" s="51">
        <v>8.1399999999999997E-3</v>
      </c>
      <c r="S630" s="51">
        <v>2.5788338449772216E-4</v>
      </c>
      <c r="T630" s="51">
        <v>0.43186000000000002</v>
      </c>
      <c r="U630" s="52">
        <v>122.8501</v>
      </c>
      <c r="V630" s="52">
        <v>3.8920154842658321</v>
      </c>
      <c r="W630" s="53">
        <v>4.8099999999999997E-2</v>
      </c>
      <c r="X630" s="53">
        <v>2.4930792205623952E-3</v>
      </c>
      <c r="Y630" s="52">
        <v>0.55827205211985487</v>
      </c>
      <c r="Z630" s="54">
        <v>2.65E-3</v>
      </c>
      <c r="AA630" s="54">
        <v>1.311830781770271E-4</v>
      </c>
      <c r="AB630" s="55">
        <v>52.192653149052013</v>
      </c>
      <c r="AC630" s="55">
        <v>1.6572014433393025</v>
      </c>
      <c r="AD630" s="33">
        <v>1.0077607062469898</v>
      </c>
      <c r="AE630" s="56">
        <v>51.858933019242137</v>
      </c>
      <c r="AF630" s="56">
        <v>2.290091998712259</v>
      </c>
      <c r="AG630" s="56">
        <v>52.261394964686794</v>
      </c>
      <c r="AH630" s="56">
        <v>1.6622087883536851</v>
      </c>
      <c r="AI630" s="56">
        <v>104.19052819181003</v>
      </c>
      <c r="AJ630" s="56">
        <v>122.51101375096948</v>
      </c>
      <c r="AK630" s="97"/>
    </row>
    <row r="631" spans="1:37" s="18" customFormat="1" ht="12.9" x14ac:dyDescent="0.2">
      <c r="A631" s="22" t="s">
        <v>2640</v>
      </c>
      <c r="B631" s="102">
        <v>45.865817</v>
      </c>
      <c r="C631" s="102">
        <v>-113.382131</v>
      </c>
      <c r="D631" s="102" t="s">
        <v>1938</v>
      </c>
      <c r="E631" s="22" t="s">
        <v>2766</v>
      </c>
      <c r="F631" s="22" t="s">
        <v>1909</v>
      </c>
      <c r="G631" s="162" t="s">
        <v>1896</v>
      </c>
      <c r="H631" s="162" t="s">
        <v>1915</v>
      </c>
      <c r="I631" s="162" t="s">
        <v>1914</v>
      </c>
      <c r="J631" s="162" t="s">
        <v>1901</v>
      </c>
      <c r="K631" s="22" t="s">
        <v>2032</v>
      </c>
      <c r="L631" s="148">
        <v>44217.730909062499</v>
      </c>
      <c r="M631" s="49">
        <v>530</v>
      </c>
      <c r="N631" s="49">
        <v>82.8</v>
      </c>
      <c r="O631" s="33">
        <f t="shared" si="20"/>
        <v>0.15622641509433963</v>
      </c>
      <c r="P631" s="50">
        <v>5.45E-2</v>
      </c>
      <c r="Q631" s="50">
        <v>1.7742885898297382E-3</v>
      </c>
      <c r="R631" s="51">
        <v>8.2199999999999999E-3</v>
      </c>
      <c r="S631" s="51">
        <v>2.0958854930553818E-4</v>
      </c>
      <c r="T631" s="51">
        <v>0.47616999999999998</v>
      </c>
      <c r="U631" s="52">
        <v>121.6545</v>
      </c>
      <c r="V631" s="52">
        <v>3.10187211159261</v>
      </c>
      <c r="W631" s="53">
        <v>4.8000000000000001E-2</v>
      </c>
      <c r="X631" s="53">
        <v>1.6160445538412609E-3</v>
      </c>
      <c r="Y631" s="52">
        <v>0.51692049598196077</v>
      </c>
      <c r="Z631" s="54">
        <v>2.7200000000000002E-3</v>
      </c>
      <c r="AA631" s="54">
        <v>1.2271658404633011E-4</v>
      </c>
      <c r="AB631" s="55">
        <v>52.710847970399868</v>
      </c>
      <c r="AC631" s="55">
        <v>1.3446072664549746</v>
      </c>
      <c r="AD631" s="33">
        <v>0.97939750338508513</v>
      </c>
      <c r="AE631" s="56">
        <v>53.883049131027292</v>
      </c>
      <c r="AF631" s="56">
        <v>1.7999861900136414</v>
      </c>
      <c r="AG631" s="56">
        <v>52.77292379370401</v>
      </c>
      <c r="AH631" s="56">
        <v>1.3509530294539727</v>
      </c>
      <c r="AI631" s="56">
        <v>99.269113745120706</v>
      </c>
      <c r="AJ631" s="56">
        <v>79.651582049110829</v>
      </c>
      <c r="AK631" s="97"/>
    </row>
    <row r="632" spans="1:37" s="18" customFormat="1" ht="12.9" x14ac:dyDescent="0.2">
      <c r="A632" s="22" t="s">
        <v>2640</v>
      </c>
      <c r="B632" s="102">
        <v>45.865817</v>
      </c>
      <c r="C632" s="102">
        <v>-113.382131</v>
      </c>
      <c r="D632" s="102" t="s">
        <v>1938</v>
      </c>
      <c r="E632" s="22" t="s">
        <v>2766</v>
      </c>
      <c r="F632" s="22" t="s">
        <v>1909</v>
      </c>
      <c r="G632" s="162" t="s">
        <v>1896</v>
      </c>
      <c r="H632" s="162" t="s">
        <v>1915</v>
      </c>
      <c r="I632" s="162" t="s">
        <v>1914</v>
      </c>
      <c r="J632" s="162" t="s">
        <v>1901</v>
      </c>
      <c r="K632" s="22" t="s">
        <v>2033</v>
      </c>
      <c r="L632" s="148">
        <v>44217.731356793978</v>
      </c>
      <c r="M632" s="49">
        <v>186</v>
      </c>
      <c r="N632" s="49">
        <v>91.5</v>
      </c>
      <c r="O632" s="33">
        <f t="shared" si="20"/>
        <v>0.49193548387096775</v>
      </c>
      <c r="P632" s="50">
        <v>0.61</v>
      </c>
      <c r="Q632" s="50">
        <v>0.20037175449648587</v>
      </c>
      <c r="R632" s="51">
        <v>4.9000000000000002E-2</v>
      </c>
      <c r="S632" s="51">
        <v>1.5031979244264542E-2</v>
      </c>
      <c r="T632" s="51">
        <v>0.99895999999999996</v>
      </c>
      <c r="U632" s="52">
        <v>20.408159999999999</v>
      </c>
      <c r="V632" s="52">
        <v>6.2607161310383042</v>
      </c>
      <c r="W632" s="53">
        <v>8.4099999999999994E-2</v>
      </c>
      <c r="X632" s="53">
        <v>6.9079030103208596E-3</v>
      </c>
      <c r="Y632" s="52">
        <v>0.60145239734455425</v>
      </c>
      <c r="Z632" s="54">
        <v>2.4E-2</v>
      </c>
      <c r="AA632" s="54">
        <v>6.3182592539401238E-3</v>
      </c>
      <c r="AB632" s="55">
        <v>296.12276494694942</v>
      </c>
      <c r="AC632" s="55">
        <v>89.589210005493584</v>
      </c>
      <c r="AD632" s="33">
        <v>0.63772678798998739</v>
      </c>
      <c r="AE632" s="56">
        <v>483.56011473460075</v>
      </c>
      <c r="AF632" s="56">
        <v>185.44073131035384</v>
      </c>
      <c r="AG632" s="56">
        <v>308.37923876976669</v>
      </c>
      <c r="AH632" s="56">
        <v>96.18126441271491</v>
      </c>
      <c r="AI632" s="56">
        <v>1294.8672443627213</v>
      </c>
      <c r="AJ632" s="56">
        <v>159.74250485041014</v>
      </c>
      <c r="AK632" s="97"/>
    </row>
    <row r="633" spans="1:37" s="18" customFormat="1" ht="12.9" x14ac:dyDescent="0.2">
      <c r="A633" s="22" t="s">
        <v>2640</v>
      </c>
      <c r="B633" s="102">
        <v>45.865817</v>
      </c>
      <c r="C633" s="102">
        <v>-113.382131</v>
      </c>
      <c r="D633" s="102" t="s">
        <v>1938</v>
      </c>
      <c r="E633" s="22" t="s">
        <v>2766</v>
      </c>
      <c r="F633" s="22" t="s">
        <v>1909</v>
      </c>
      <c r="G633" s="162" t="s">
        <v>1896</v>
      </c>
      <c r="H633" s="162" t="s">
        <v>1915</v>
      </c>
      <c r="I633" s="162" t="s">
        <v>1914</v>
      </c>
      <c r="J633" s="162" t="s">
        <v>1901</v>
      </c>
      <c r="K633" s="22" t="s">
        <v>2034</v>
      </c>
      <c r="L633" s="148">
        <v>44217.731803553237</v>
      </c>
      <c r="M633" s="49">
        <v>456</v>
      </c>
      <c r="N633" s="49">
        <v>85.5</v>
      </c>
      <c r="O633" s="33">
        <f t="shared" si="20"/>
        <v>0.1875</v>
      </c>
      <c r="P633" s="50">
        <v>5.4699999999999999E-2</v>
      </c>
      <c r="Q633" s="50">
        <v>2.8207864151686495E-3</v>
      </c>
      <c r="R633" s="51">
        <v>8.2199999999999999E-3</v>
      </c>
      <c r="S633" s="51">
        <v>2.588964271673134E-4</v>
      </c>
      <c r="T633" s="51">
        <v>0.86860999999999999</v>
      </c>
      <c r="U633" s="52">
        <v>121.6545</v>
      </c>
      <c r="V633" s="52">
        <v>3.8316202616381494</v>
      </c>
      <c r="W633" s="53">
        <v>4.82E-2</v>
      </c>
      <c r="X633" s="53">
        <v>1.5392517662812669E-3</v>
      </c>
      <c r="Y633" s="52">
        <v>0.54274364537676645</v>
      </c>
      <c r="Z633" s="54">
        <v>2.8800000000000002E-3</v>
      </c>
      <c r="AA633" s="54">
        <v>1.1453715554351785E-4</v>
      </c>
      <c r="AB633" s="55">
        <v>52.6975001599249</v>
      </c>
      <c r="AC633" s="55">
        <v>1.6583550516305479</v>
      </c>
      <c r="AD633" s="33">
        <v>0.97590987911258087</v>
      </c>
      <c r="AE633" s="56">
        <v>54.075611819496842</v>
      </c>
      <c r="AF633" s="56">
        <v>2.8601466851683424</v>
      </c>
      <c r="AG633" s="56">
        <v>52.77292379370401</v>
      </c>
      <c r="AH633" s="56">
        <v>1.6687375940081413</v>
      </c>
      <c r="AI633" s="56">
        <v>109.09722975675737</v>
      </c>
      <c r="AJ633" s="56">
        <v>75.413681839659674</v>
      </c>
      <c r="AK633" s="97"/>
    </row>
    <row r="634" spans="1:37" s="18" customFormat="1" ht="12.9" x14ac:dyDescent="0.2">
      <c r="A634" s="22" t="s">
        <v>2640</v>
      </c>
      <c r="B634" s="102">
        <v>45.865817</v>
      </c>
      <c r="C634" s="102">
        <v>-113.382131</v>
      </c>
      <c r="D634" s="102" t="s">
        <v>1938</v>
      </c>
      <c r="E634" s="22" t="s">
        <v>2766</v>
      </c>
      <c r="F634" s="22" t="s">
        <v>1909</v>
      </c>
      <c r="G634" s="162" t="s">
        <v>1896</v>
      </c>
      <c r="H634" s="162" t="s">
        <v>1915</v>
      </c>
      <c r="I634" s="162" t="s">
        <v>1914</v>
      </c>
      <c r="J634" s="162" t="s">
        <v>1901</v>
      </c>
      <c r="K634" s="22" t="s">
        <v>2035</v>
      </c>
      <c r="L634" s="148">
        <v>44217.732246944448</v>
      </c>
      <c r="M634" s="49">
        <v>366</v>
      </c>
      <c r="N634" s="49">
        <v>165</v>
      </c>
      <c r="O634" s="33">
        <f t="shared" si="20"/>
        <v>0.45081967213114754</v>
      </c>
      <c r="P634" s="50">
        <v>5.16E-2</v>
      </c>
      <c r="Q634" s="50">
        <v>2.7046301040992648E-3</v>
      </c>
      <c r="R634" s="51">
        <v>8.1200000000000005E-3</v>
      </c>
      <c r="S634" s="51">
        <v>2.8978226308730496E-4</v>
      </c>
      <c r="T634" s="51">
        <v>0.73363</v>
      </c>
      <c r="U634" s="52">
        <v>123.1527</v>
      </c>
      <c r="V634" s="52">
        <v>4.3950089837496353</v>
      </c>
      <c r="W634" s="53">
        <v>4.6199999999999998E-2</v>
      </c>
      <c r="X634" s="53">
        <v>1.5949219416636039E-3</v>
      </c>
      <c r="Y634" s="52">
        <v>0.48802081686806525</v>
      </c>
      <c r="Z634" s="54">
        <v>2.81E-3</v>
      </c>
      <c r="AA634" s="54">
        <v>1.4162782212545668E-4</v>
      </c>
      <c r="AB634" s="55">
        <v>52.190029749067939</v>
      </c>
      <c r="AC634" s="55">
        <v>1.860402819656866</v>
      </c>
      <c r="AD634" s="33">
        <v>1.020489212186845</v>
      </c>
      <c r="AE634" s="56">
        <v>51.086778568908137</v>
      </c>
      <c r="AF634" s="56">
        <v>2.7425284800345429</v>
      </c>
      <c r="AG634" s="56">
        <v>52.133506414948862</v>
      </c>
      <c r="AH634" s="56">
        <v>1.8677858779500895</v>
      </c>
      <c r="AI634" s="56">
        <v>8.0691623351639468</v>
      </c>
      <c r="AJ634" s="56">
        <v>83.086022267127746</v>
      </c>
      <c r="AK634" s="97"/>
    </row>
    <row r="635" spans="1:37" s="18" customFormat="1" ht="12.9" x14ac:dyDescent="0.2">
      <c r="A635" s="22" t="s">
        <v>2640</v>
      </c>
      <c r="B635" s="102">
        <v>45.865817</v>
      </c>
      <c r="C635" s="102">
        <v>-113.382131</v>
      </c>
      <c r="D635" s="102" t="s">
        <v>1938</v>
      </c>
      <c r="E635" s="22" t="s">
        <v>2766</v>
      </c>
      <c r="F635" s="22" t="s">
        <v>1909</v>
      </c>
      <c r="G635" s="162" t="s">
        <v>1896</v>
      </c>
      <c r="H635" s="162" t="s">
        <v>1915</v>
      </c>
      <c r="I635" s="162" t="s">
        <v>1914</v>
      </c>
      <c r="J635" s="162" t="s">
        <v>1901</v>
      </c>
      <c r="K635" s="22" t="s">
        <v>2036</v>
      </c>
      <c r="L635" s="148">
        <v>44217.732692280093</v>
      </c>
      <c r="M635" s="49">
        <v>97.4</v>
      </c>
      <c r="N635" s="49">
        <v>36.200000000000003</v>
      </c>
      <c r="O635" s="33">
        <f t="shared" si="20"/>
        <v>0.37166324435318276</v>
      </c>
      <c r="P635" s="50">
        <v>5.4100000000000002E-2</v>
      </c>
      <c r="Q635" s="50">
        <v>4.3371331545157795E-3</v>
      </c>
      <c r="R635" s="51">
        <v>8.2699999999999996E-3</v>
      </c>
      <c r="S635" s="51">
        <v>2.6731472088158559E-4</v>
      </c>
      <c r="T635" s="51">
        <v>0.14035</v>
      </c>
      <c r="U635" s="52">
        <v>120.919</v>
      </c>
      <c r="V635" s="52">
        <v>3.9085157321464115</v>
      </c>
      <c r="W635" s="53">
        <v>4.6600000000000003E-2</v>
      </c>
      <c r="X635" s="53">
        <v>3.5254253644064E-3</v>
      </c>
      <c r="Y635" s="52">
        <v>0.34396438654292522</v>
      </c>
      <c r="Z635" s="54">
        <v>2.6489999999999999E-3</v>
      </c>
      <c r="AA635" s="54">
        <v>9.931203552440155E-5</v>
      </c>
      <c r="AB635" s="55">
        <v>53.124572691776116</v>
      </c>
      <c r="AC635" s="55">
        <v>1.7286620143817641</v>
      </c>
      <c r="AD635" s="33">
        <v>0.99242575665748489</v>
      </c>
      <c r="AE635" s="56">
        <v>53.497814163584806</v>
      </c>
      <c r="AF635" s="56">
        <v>4.3943289833296832</v>
      </c>
      <c r="AG635" s="56">
        <v>53.092608700817166</v>
      </c>
      <c r="AH635" s="56">
        <v>1.7229911275906686</v>
      </c>
      <c r="AI635" s="56">
        <v>28.776441764799298</v>
      </c>
      <c r="AJ635" s="56">
        <v>181.36499343573169</v>
      </c>
      <c r="AK635" s="97"/>
    </row>
    <row r="636" spans="1:37" s="18" customFormat="1" ht="12.9" x14ac:dyDescent="0.2">
      <c r="A636" s="22" t="s">
        <v>2640</v>
      </c>
      <c r="B636" s="102">
        <v>45.865817</v>
      </c>
      <c r="C636" s="102">
        <v>-113.382131</v>
      </c>
      <c r="D636" s="102" t="s">
        <v>1938</v>
      </c>
      <c r="E636" s="22" t="s">
        <v>2766</v>
      </c>
      <c r="F636" s="22" t="s">
        <v>1909</v>
      </c>
      <c r="G636" s="162" t="s">
        <v>1896</v>
      </c>
      <c r="H636" s="162" t="s">
        <v>1915</v>
      </c>
      <c r="I636" s="162" t="s">
        <v>1914</v>
      </c>
      <c r="J636" s="162" t="s">
        <v>1901</v>
      </c>
      <c r="K636" s="22" t="s">
        <v>2037</v>
      </c>
      <c r="L636" s="148">
        <v>44217.7331365625</v>
      </c>
      <c r="M636" s="49">
        <v>757</v>
      </c>
      <c r="N636" s="49">
        <v>387</v>
      </c>
      <c r="O636" s="33">
        <f t="shared" si="20"/>
        <v>0.51122853368560106</v>
      </c>
      <c r="P636" s="50">
        <v>5.2999999999999999E-2</v>
      </c>
      <c r="Q636" s="50">
        <v>1.9192706948213431E-3</v>
      </c>
      <c r="R636" s="51">
        <v>8.09E-3</v>
      </c>
      <c r="S636" s="51">
        <v>2.4203148555508228E-4</v>
      </c>
      <c r="T636" s="51">
        <v>0.64959999999999996</v>
      </c>
      <c r="U636" s="52">
        <v>123.60939999999999</v>
      </c>
      <c r="V636" s="52">
        <v>3.6980676144149935</v>
      </c>
      <c r="W636" s="53">
        <v>4.7699999999999999E-2</v>
      </c>
      <c r="X636" s="53">
        <v>1.4560618118747571E-3</v>
      </c>
      <c r="Y636" s="52">
        <v>0.48480237758332945</v>
      </c>
      <c r="Z636" s="54">
        <v>2.7699999999999999E-3</v>
      </c>
      <c r="AA636" s="54">
        <v>1.1432042687114147E-4</v>
      </c>
      <c r="AB636" s="55">
        <v>51.899196582145287</v>
      </c>
      <c r="AC636" s="55">
        <v>1.5514082107855161</v>
      </c>
      <c r="AD636" s="33">
        <v>0.99054124670795285</v>
      </c>
      <c r="AE636" s="56">
        <v>52.437663757768583</v>
      </c>
      <c r="AF636" s="56">
        <v>1.9469271950479101</v>
      </c>
      <c r="AG636" s="56">
        <v>51.941668833072526</v>
      </c>
      <c r="AH636" s="56">
        <v>1.5600464184385281</v>
      </c>
      <c r="AI636" s="56">
        <v>84.415755253784255</v>
      </c>
      <c r="AJ636" s="56">
        <v>72.418218442553851</v>
      </c>
      <c r="AK636" s="97"/>
    </row>
    <row r="637" spans="1:37" s="18" customFormat="1" ht="12.9" x14ac:dyDescent="0.2">
      <c r="A637" s="22" t="s">
        <v>2640</v>
      </c>
      <c r="B637" s="102">
        <v>45.865817</v>
      </c>
      <c r="C637" s="102">
        <v>-113.382131</v>
      </c>
      <c r="D637" s="102" t="s">
        <v>1938</v>
      </c>
      <c r="E637" s="22" t="s">
        <v>2766</v>
      </c>
      <c r="F637" s="22" t="s">
        <v>1909</v>
      </c>
      <c r="G637" s="162" t="s">
        <v>1896</v>
      </c>
      <c r="H637" s="162" t="s">
        <v>1915</v>
      </c>
      <c r="I637" s="162" t="s">
        <v>1914</v>
      </c>
      <c r="J637" s="162" t="s">
        <v>1901</v>
      </c>
      <c r="K637" s="22" t="s">
        <v>2038</v>
      </c>
      <c r="L637" s="148">
        <v>44217.734650868057</v>
      </c>
      <c r="M637" s="49">
        <v>446.3</v>
      </c>
      <c r="N637" s="49">
        <v>196.9</v>
      </c>
      <c r="O637" s="33">
        <f t="shared" si="20"/>
        <v>0.44118306072148777</v>
      </c>
      <c r="P637" s="50">
        <v>5.9299999999999999E-2</v>
      </c>
      <c r="Q637" s="50">
        <v>1.9916314920185411E-3</v>
      </c>
      <c r="R637" s="51">
        <v>9.0500000000000008E-3</v>
      </c>
      <c r="S637" s="51">
        <v>3.5897214376605884E-4</v>
      </c>
      <c r="T637" s="51">
        <v>0.66322999999999999</v>
      </c>
      <c r="U637" s="52">
        <v>110.49720000000001</v>
      </c>
      <c r="V637" s="52">
        <v>4.3829198764385371</v>
      </c>
      <c r="W637" s="53">
        <v>4.8099999999999997E-2</v>
      </c>
      <c r="X637" s="53">
        <v>1.6172334401687346E-3</v>
      </c>
      <c r="Y637" s="52">
        <v>0.57663574939320805</v>
      </c>
      <c r="Z637" s="54">
        <v>3.0999999999999999E-3</v>
      </c>
      <c r="AA637" s="54">
        <v>1.2626955294131676E-4</v>
      </c>
      <c r="AB637" s="55">
        <v>58.009706832447016</v>
      </c>
      <c r="AC637" s="55">
        <v>2.2970593421045407</v>
      </c>
      <c r="AD637" s="33">
        <v>0.99287347183028396</v>
      </c>
      <c r="AE637" s="56">
        <v>58.494504361388309</v>
      </c>
      <c r="AF637" s="56">
        <v>2.0202577280030662</v>
      </c>
      <c r="AG637" s="56">
        <v>58.077641628283295</v>
      </c>
      <c r="AH637" s="56">
        <v>2.3136678722387223</v>
      </c>
      <c r="AI637" s="56">
        <v>104.19052819181003</v>
      </c>
      <c r="AJ637" s="56">
        <v>79.471565360985636</v>
      </c>
      <c r="AK637" s="97"/>
    </row>
    <row r="638" spans="1:37" s="18" customFormat="1" ht="12.9" x14ac:dyDescent="0.2">
      <c r="A638" s="22" t="s">
        <v>2640</v>
      </c>
      <c r="B638" s="102">
        <v>45.865817</v>
      </c>
      <c r="C638" s="102">
        <v>-113.382131</v>
      </c>
      <c r="D638" s="102" t="s">
        <v>1938</v>
      </c>
      <c r="E638" s="22" t="s">
        <v>2766</v>
      </c>
      <c r="F638" s="22" t="s">
        <v>1909</v>
      </c>
      <c r="G638" s="162" t="s">
        <v>1896</v>
      </c>
      <c r="H638" s="162" t="s">
        <v>1915</v>
      </c>
      <c r="I638" s="162" t="s">
        <v>1914</v>
      </c>
      <c r="J638" s="162" t="s">
        <v>1901</v>
      </c>
      <c r="K638" s="22" t="s">
        <v>2039</v>
      </c>
      <c r="L638" s="148">
        <v>44217.735099884259</v>
      </c>
      <c r="M638" s="49">
        <v>379</v>
      </c>
      <c r="N638" s="49">
        <v>59.5</v>
      </c>
      <c r="O638" s="33">
        <f t="shared" si="20"/>
        <v>0.15699208443271767</v>
      </c>
      <c r="P638" s="50">
        <v>5.6899999999999999E-2</v>
      </c>
      <c r="Q638" s="50">
        <v>2.4769020973789014E-3</v>
      </c>
      <c r="R638" s="51">
        <v>8.3199999999999993E-3</v>
      </c>
      <c r="S638" s="51">
        <v>3.1715762642572541E-4</v>
      </c>
      <c r="T638" s="51">
        <v>0.75588</v>
      </c>
      <c r="U638" s="52">
        <v>120.1923</v>
      </c>
      <c r="V638" s="52">
        <v>4.5817199188186963</v>
      </c>
      <c r="W638" s="53">
        <v>4.9200000000000001E-2</v>
      </c>
      <c r="X638" s="53">
        <v>1.4758915949350754E-3</v>
      </c>
      <c r="Y638" s="52">
        <v>0.47772173004806257</v>
      </c>
      <c r="Z638" s="54">
        <v>3.0000000000000001E-3</v>
      </c>
      <c r="AA638" s="54">
        <v>1.6155494421403512E-4</v>
      </c>
      <c r="AB638" s="55">
        <v>53.26924972046416</v>
      </c>
      <c r="AC638" s="55">
        <v>2.0274128694593307</v>
      </c>
      <c r="AD638" s="33">
        <v>0.95054194821436733</v>
      </c>
      <c r="AE638" s="56">
        <v>56.191394662298364</v>
      </c>
      <c r="AF638" s="56">
        <v>2.5118948380859765</v>
      </c>
      <c r="AG638" s="56">
        <v>53.412277755183489</v>
      </c>
      <c r="AH638" s="56">
        <v>2.0442052704429901</v>
      </c>
      <c r="AI638" s="56">
        <v>157.37291432492205</v>
      </c>
      <c r="AJ638" s="56">
        <v>70.209390875131973</v>
      </c>
      <c r="AK638" s="97"/>
    </row>
    <row r="639" spans="1:37" s="18" customFormat="1" ht="12.9" x14ac:dyDescent="0.2">
      <c r="A639" s="22" t="s">
        <v>2640</v>
      </c>
      <c r="B639" s="102">
        <v>45.865817</v>
      </c>
      <c r="C639" s="102">
        <v>-113.382131</v>
      </c>
      <c r="D639" s="102" t="s">
        <v>1938</v>
      </c>
      <c r="E639" s="22" t="s">
        <v>2766</v>
      </c>
      <c r="F639" s="22" t="s">
        <v>1909</v>
      </c>
      <c r="G639" s="162" t="s">
        <v>1896</v>
      </c>
      <c r="H639" s="162" t="s">
        <v>1915</v>
      </c>
      <c r="I639" s="162" t="s">
        <v>1914</v>
      </c>
      <c r="J639" s="162" t="s">
        <v>1901</v>
      </c>
      <c r="K639" s="22" t="s">
        <v>2040</v>
      </c>
      <c r="L639" s="148">
        <v>44217.735545543983</v>
      </c>
      <c r="M639" s="49">
        <v>181.2</v>
      </c>
      <c r="N639" s="49">
        <v>71.5</v>
      </c>
      <c r="O639" s="33">
        <f t="shared" si="20"/>
        <v>0.39459161147902871</v>
      </c>
      <c r="P639" s="50">
        <v>5.5599999999999997E-2</v>
      </c>
      <c r="Q639" s="50">
        <v>2.5547101596854385E-3</v>
      </c>
      <c r="R639" s="51">
        <v>8.2100000000000003E-3</v>
      </c>
      <c r="S639" s="51">
        <v>1.9764017810151865E-4</v>
      </c>
      <c r="T639" s="51">
        <v>-5.4341E-2</v>
      </c>
      <c r="U639" s="52">
        <v>121.8027</v>
      </c>
      <c r="V639" s="52">
        <v>2.9321687137032209</v>
      </c>
      <c r="W639" s="53">
        <v>4.9299999999999997E-2</v>
      </c>
      <c r="X639" s="53">
        <v>2.410849642760826E-3</v>
      </c>
      <c r="Y639" s="52">
        <v>0.32781273945312661</v>
      </c>
      <c r="Z639" s="54">
        <v>2.7899999999999999E-3</v>
      </c>
      <c r="AA639" s="54">
        <v>1.3233910986552692E-4</v>
      </c>
      <c r="AB639" s="55">
        <v>52.560234722846673</v>
      </c>
      <c r="AC639" s="55">
        <v>1.2720231671226199</v>
      </c>
      <c r="AD639" s="33">
        <v>0.95936223872119519</v>
      </c>
      <c r="AE639" s="56">
        <v>54.941692285152094</v>
      </c>
      <c r="AF639" s="56">
        <v>2.5907015635555082</v>
      </c>
      <c r="AG639" s="56">
        <v>52.708984909814532</v>
      </c>
      <c r="AH639" s="56">
        <v>1.2739445598995858</v>
      </c>
      <c r="AI639" s="56">
        <v>162.12309088392081</v>
      </c>
      <c r="AJ639" s="56">
        <v>114.35341043186715</v>
      </c>
      <c r="AK639" s="97"/>
    </row>
    <row r="640" spans="1:37" s="18" customFormat="1" ht="12.9" x14ac:dyDescent="0.2">
      <c r="A640" s="22" t="s">
        <v>2640</v>
      </c>
      <c r="B640" s="102">
        <v>45.865817</v>
      </c>
      <c r="C640" s="102">
        <v>-113.382131</v>
      </c>
      <c r="D640" s="102" t="s">
        <v>1938</v>
      </c>
      <c r="E640" s="22" t="s">
        <v>2766</v>
      </c>
      <c r="F640" s="22" t="s">
        <v>1909</v>
      </c>
      <c r="G640" s="162" t="s">
        <v>1896</v>
      </c>
      <c r="H640" s="162" t="s">
        <v>1915</v>
      </c>
      <c r="I640" s="162" t="s">
        <v>1914</v>
      </c>
      <c r="J640" s="162" t="s">
        <v>1901</v>
      </c>
      <c r="K640" s="22" t="s">
        <v>2041</v>
      </c>
      <c r="L640" s="148">
        <v>44217.735992199072</v>
      </c>
      <c r="M640" s="49">
        <v>120.8</v>
      </c>
      <c r="N640" s="49">
        <v>57.9</v>
      </c>
      <c r="O640" s="33">
        <f t="shared" si="20"/>
        <v>0.47930463576158938</v>
      </c>
      <c r="P640" s="50">
        <v>5.7500000000000002E-2</v>
      </c>
      <c r="Q640" s="50">
        <v>3.7792194961393812E-3</v>
      </c>
      <c r="R640" s="51">
        <v>7.9399999999999991E-3</v>
      </c>
      <c r="S640" s="51">
        <v>2.5537705456833823E-4</v>
      </c>
      <c r="T640" s="51">
        <v>0.33617999999999998</v>
      </c>
      <c r="U640" s="52">
        <v>125.94459999999999</v>
      </c>
      <c r="V640" s="52">
        <v>4.050801084492794</v>
      </c>
      <c r="W640" s="53">
        <v>5.21E-2</v>
      </c>
      <c r="X640" s="53">
        <v>3.2704378911699275E-3</v>
      </c>
      <c r="Y640" s="52">
        <v>0.43958589907916412</v>
      </c>
      <c r="Z640" s="54">
        <v>2.8800000000000002E-3</v>
      </c>
      <c r="AA640" s="54">
        <v>1.4218916977041534E-4</v>
      </c>
      <c r="AB640" s="55">
        <v>50.655777873679284</v>
      </c>
      <c r="AC640" s="55">
        <v>1.6386806231557915</v>
      </c>
      <c r="AD640" s="33">
        <v>0.89808869115381806</v>
      </c>
      <c r="AE640" s="56">
        <v>56.767662017866769</v>
      </c>
      <c r="AF640" s="56">
        <v>3.8301225440725624</v>
      </c>
      <c r="AG640" s="56">
        <v>50.98239528148828</v>
      </c>
      <c r="AH640" s="56">
        <v>1.6460560928217054</v>
      </c>
      <c r="AI640" s="56">
        <v>289.80126942168613</v>
      </c>
      <c r="AJ640" s="56">
        <v>143.42269973024784</v>
      </c>
      <c r="AK640" s="97"/>
    </row>
    <row r="641" spans="1:37" s="18" customFormat="1" ht="12.9" x14ac:dyDescent="0.2">
      <c r="A641" s="22" t="s">
        <v>2640</v>
      </c>
      <c r="B641" s="102">
        <v>45.865817</v>
      </c>
      <c r="C641" s="102">
        <v>-113.382131</v>
      </c>
      <c r="D641" s="102" t="s">
        <v>1938</v>
      </c>
      <c r="E641" s="22" t="s">
        <v>2766</v>
      </c>
      <c r="F641" s="22" t="s">
        <v>1909</v>
      </c>
      <c r="G641" s="162" t="s">
        <v>1896</v>
      </c>
      <c r="H641" s="162" t="s">
        <v>1915</v>
      </c>
      <c r="I641" s="162" t="s">
        <v>1914</v>
      </c>
      <c r="J641" s="162" t="s">
        <v>1901</v>
      </c>
      <c r="K641" s="22" t="s">
        <v>2042</v>
      </c>
      <c r="L641" s="148">
        <v>44217.736436539351</v>
      </c>
      <c r="M641" s="49">
        <v>89.4</v>
      </c>
      <c r="N641" s="49">
        <v>7.83</v>
      </c>
      <c r="O641" s="33">
        <f t="shared" si="20"/>
        <v>8.7583892617449657E-2</v>
      </c>
      <c r="P641" s="50">
        <v>5.9499999999999997E-2</v>
      </c>
      <c r="Q641" s="50">
        <v>3.1346610662079562E-3</v>
      </c>
      <c r="R641" s="51">
        <v>8.6099999999999996E-3</v>
      </c>
      <c r="S641" s="51">
        <v>3.2023872345486262E-4</v>
      </c>
      <c r="T641" s="51">
        <v>0.49813000000000002</v>
      </c>
      <c r="U641" s="52">
        <v>116.14400000000001</v>
      </c>
      <c r="V641" s="52">
        <v>4.3198386849521366</v>
      </c>
      <c r="W641" s="53">
        <v>4.8899999999999999E-2</v>
      </c>
      <c r="X641" s="53">
        <v>2.0485321574239441E-3</v>
      </c>
      <c r="Y641" s="52">
        <v>0.50093322138041751</v>
      </c>
      <c r="Z641" s="54">
        <v>4.1599999999999996E-3</v>
      </c>
      <c r="AA641" s="54">
        <v>6.1564782140441289E-4</v>
      </c>
      <c r="AB641" s="55">
        <v>55.141590265561483</v>
      </c>
      <c r="AC641" s="55">
        <v>2.0500127670422033</v>
      </c>
      <c r="AD641" s="33">
        <v>0.9417214071570067</v>
      </c>
      <c r="AE641" s="56">
        <v>58.686194574012895</v>
      </c>
      <c r="AF641" s="56">
        <v>3.1779034972784155</v>
      </c>
      <c r="AG641" s="56">
        <v>55.266045734929314</v>
      </c>
      <c r="AH641" s="56">
        <v>2.0640609700524184</v>
      </c>
      <c r="AI641" s="56">
        <v>143.03904729014195</v>
      </c>
      <c r="AJ641" s="56">
        <v>98.307902025045408</v>
      </c>
      <c r="AK641" s="97"/>
    </row>
    <row r="642" spans="1:37" s="18" customFormat="1" ht="12.9" x14ac:dyDescent="0.2">
      <c r="A642" s="22" t="s">
        <v>2640</v>
      </c>
      <c r="B642" s="102">
        <v>45.865817</v>
      </c>
      <c r="C642" s="102">
        <v>-113.382131</v>
      </c>
      <c r="D642" s="102" t="s">
        <v>1938</v>
      </c>
      <c r="E642" s="22" t="s">
        <v>2766</v>
      </c>
      <c r="F642" s="22" t="s">
        <v>1909</v>
      </c>
      <c r="G642" s="162" t="s">
        <v>1896</v>
      </c>
      <c r="H642" s="162" t="s">
        <v>1915</v>
      </c>
      <c r="I642" s="162" t="s">
        <v>1914</v>
      </c>
      <c r="J642" s="162" t="s">
        <v>1901</v>
      </c>
      <c r="K642" s="22" t="s">
        <v>2043</v>
      </c>
      <c r="L642" s="148">
        <v>44217.736896168979</v>
      </c>
      <c r="M642" s="49">
        <v>288</v>
      </c>
      <c r="N642" s="49">
        <v>89.7</v>
      </c>
      <c r="O642" s="33">
        <f t="shared" si="20"/>
        <v>0.31145833333333334</v>
      </c>
      <c r="P642" s="50">
        <v>5.3699999999999998E-2</v>
      </c>
      <c r="Q642" s="50">
        <v>2.182538888542424E-3</v>
      </c>
      <c r="R642" s="51">
        <v>8.1300000000000001E-3</v>
      </c>
      <c r="S642" s="51">
        <v>2.6559134022027152E-4</v>
      </c>
      <c r="T642" s="51">
        <v>0.59123999999999999</v>
      </c>
      <c r="U642" s="52">
        <v>123.0012</v>
      </c>
      <c r="V642" s="52">
        <v>4.0182117440836782</v>
      </c>
      <c r="W642" s="53">
        <v>4.7899999999999998E-2</v>
      </c>
      <c r="X642" s="53">
        <v>1.7798213393484189E-3</v>
      </c>
      <c r="Y642" s="52">
        <v>0.54193204816424823</v>
      </c>
      <c r="Z642" s="54">
        <v>2.7299999999999998E-3</v>
      </c>
      <c r="AA642" s="54">
        <v>1.2280537447522402E-4</v>
      </c>
      <c r="AB642" s="55">
        <v>52.141915425381157</v>
      </c>
      <c r="AC642" s="55">
        <v>1.7027728244175959</v>
      </c>
      <c r="AD642" s="33">
        <v>0.98277273465575665</v>
      </c>
      <c r="AE642" s="56">
        <v>53.112432983037969</v>
      </c>
      <c r="AF642" s="56">
        <v>2.2136981371479023</v>
      </c>
      <c r="AG642" s="56">
        <v>52.197451006960833</v>
      </c>
      <c r="AH642" s="56">
        <v>1.7118844614594046</v>
      </c>
      <c r="AI642" s="56">
        <v>94.332902976749367</v>
      </c>
      <c r="AJ642" s="56">
        <v>87.987904750722976</v>
      </c>
      <c r="AK642" s="97"/>
    </row>
    <row r="643" spans="1:37" s="18" customFormat="1" ht="12.9" x14ac:dyDescent="0.2">
      <c r="A643" s="22" t="s">
        <v>2640</v>
      </c>
      <c r="B643" s="102">
        <v>45.865817</v>
      </c>
      <c r="C643" s="102">
        <v>-113.382131</v>
      </c>
      <c r="D643" s="102" t="s">
        <v>1938</v>
      </c>
      <c r="E643" s="22" t="s">
        <v>2766</v>
      </c>
      <c r="F643" s="22" t="s">
        <v>1909</v>
      </c>
      <c r="G643" s="162" t="s">
        <v>1896</v>
      </c>
      <c r="H643" s="162" t="s">
        <v>1915</v>
      </c>
      <c r="I643" s="162" t="s">
        <v>1914</v>
      </c>
      <c r="J643" s="162" t="s">
        <v>1901</v>
      </c>
      <c r="K643" s="22" t="s">
        <v>2044</v>
      </c>
      <c r="L643" s="148">
        <v>44217.737341886575</v>
      </c>
      <c r="M643" s="49">
        <v>940</v>
      </c>
      <c r="N643" s="49">
        <v>397</v>
      </c>
      <c r="O643" s="33">
        <f t="shared" si="20"/>
        <v>0.42234042553191492</v>
      </c>
      <c r="P643" s="50">
        <v>4.8000000000000001E-2</v>
      </c>
      <c r="Q643" s="50">
        <v>1.952331938989884E-3</v>
      </c>
      <c r="R643" s="51">
        <v>7.45E-3</v>
      </c>
      <c r="S643" s="51">
        <v>2.4145600013252932E-4</v>
      </c>
      <c r="T643" s="51">
        <v>0.84101000000000004</v>
      </c>
      <c r="U643" s="52">
        <v>134.22819999999999</v>
      </c>
      <c r="V643" s="52">
        <v>4.3503625729882556</v>
      </c>
      <c r="W643" s="53">
        <v>4.7079999999999997E-2</v>
      </c>
      <c r="X643" s="53">
        <v>1.2752296106976185E-3</v>
      </c>
      <c r="Y643" s="52">
        <v>0.51634666741160129</v>
      </c>
      <c r="Z643" s="54">
        <v>2.4529999999999999E-3</v>
      </c>
      <c r="AA643" s="54">
        <v>1.0514696191521655E-4</v>
      </c>
      <c r="AB643" s="55">
        <v>47.841285338023248</v>
      </c>
      <c r="AC643" s="55">
        <v>1.5485685848931505</v>
      </c>
      <c r="AD643" s="33">
        <v>1.0051039936431625</v>
      </c>
      <c r="AE643" s="56">
        <v>47.604798597604159</v>
      </c>
      <c r="AF643" s="56">
        <v>1.9804321631377371</v>
      </c>
      <c r="AG643" s="56">
        <v>47.847773187030363</v>
      </c>
      <c r="AH643" s="56">
        <v>1.5563374976567557</v>
      </c>
      <c r="AI643" s="56">
        <v>53.286904433387178</v>
      </c>
      <c r="AJ643" s="56">
        <v>64.635802381979104</v>
      </c>
      <c r="AK643" s="97"/>
    </row>
    <row r="644" spans="1:37" s="18" customFormat="1" ht="12.9" x14ac:dyDescent="0.2">
      <c r="A644" s="22" t="s">
        <v>2640</v>
      </c>
      <c r="B644" s="102">
        <v>45.865817</v>
      </c>
      <c r="C644" s="102">
        <v>-113.382131</v>
      </c>
      <c r="D644" s="102" t="s">
        <v>1938</v>
      </c>
      <c r="E644" s="22" t="s">
        <v>2766</v>
      </c>
      <c r="F644" s="22" t="s">
        <v>1909</v>
      </c>
      <c r="G644" s="162" t="s">
        <v>1896</v>
      </c>
      <c r="H644" s="162" t="s">
        <v>1915</v>
      </c>
      <c r="I644" s="162" t="s">
        <v>1914</v>
      </c>
      <c r="J644" s="162" t="s">
        <v>1901</v>
      </c>
      <c r="K644" s="22" t="s">
        <v>2045</v>
      </c>
      <c r="L644" s="148">
        <v>44217.737785960649</v>
      </c>
      <c r="M644" s="49">
        <v>490</v>
      </c>
      <c r="N644" s="49">
        <v>89.6</v>
      </c>
      <c r="O644" s="33">
        <f t="shared" si="20"/>
        <v>0.18285714285714286</v>
      </c>
      <c r="P644" s="50">
        <v>5.28E-2</v>
      </c>
      <c r="Q644" s="50">
        <v>3.2749253426605008E-3</v>
      </c>
      <c r="R644" s="51">
        <v>8.0199999999999994E-3</v>
      </c>
      <c r="S644" s="51">
        <v>3.8500410387423147E-4</v>
      </c>
      <c r="T644" s="51">
        <v>0.93654999999999999</v>
      </c>
      <c r="U644" s="52">
        <v>124.6883</v>
      </c>
      <c r="V644" s="52">
        <v>5.985722861678445</v>
      </c>
      <c r="W644" s="53">
        <v>4.8399999999999999E-2</v>
      </c>
      <c r="X644" s="53">
        <v>1.5417600332087997E-3</v>
      </c>
      <c r="Y644" s="52">
        <v>0.44763766844624575</v>
      </c>
      <c r="Z644" s="54">
        <v>2.8800000000000002E-3</v>
      </c>
      <c r="AA644" s="54">
        <v>1.7949306393284393E-4</v>
      </c>
      <c r="AB644" s="55">
        <v>51.405751388841949</v>
      </c>
      <c r="AC644" s="55">
        <v>2.4631477550169638</v>
      </c>
      <c r="AD644" s="33">
        <v>0.98562986756754867</v>
      </c>
      <c r="AE644" s="56">
        <v>52.244790159837194</v>
      </c>
      <c r="AF644" s="56">
        <v>3.3198704919379196</v>
      </c>
      <c r="AG644" s="56">
        <v>51.494025606334702</v>
      </c>
      <c r="AH644" s="56">
        <v>2.4814182679228662</v>
      </c>
      <c r="AI644" s="56">
        <v>118.86682459155517</v>
      </c>
      <c r="AJ644" s="56">
        <v>75.08797759083032</v>
      </c>
      <c r="AK644" s="97"/>
    </row>
    <row r="645" spans="1:37" s="18" customFormat="1" ht="12.9" x14ac:dyDescent="0.2">
      <c r="A645" s="22" t="s">
        <v>2640</v>
      </c>
      <c r="B645" s="102">
        <v>45.865817</v>
      </c>
      <c r="C645" s="102">
        <v>-113.382131</v>
      </c>
      <c r="D645" s="102" t="s">
        <v>1938</v>
      </c>
      <c r="E645" s="22" t="s">
        <v>2766</v>
      </c>
      <c r="F645" s="22" t="s">
        <v>1909</v>
      </c>
      <c r="G645" s="162" t="s">
        <v>1896</v>
      </c>
      <c r="H645" s="162" t="s">
        <v>1915</v>
      </c>
      <c r="I645" s="162" t="s">
        <v>1914</v>
      </c>
      <c r="J645" s="162" t="s">
        <v>1901</v>
      </c>
      <c r="K645" s="22" t="s">
        <v>2046</v>
      </c>
      <c r="L645" s="148">
        <v>44217.738232164353</v>
      </c>
      <c r="M645" s="49">
        <v>399</v>
      </c>
      <c r="N645" s="49">
        <v>61.3</v>
      </c>
      <c r="O645" s="33">
        <f t="shared" si="20"/>
        <v>0.15363408521303257</v>
      </c>
      <c r="P645" s="50">
        <v>5.4399999999999997E-2</v>
      </c>
      <c r="Q645" s="50">
        <v>1.8530364270569533E-3</v>
      </c>
      <c r="R645" s="51">
        <v>8.3199999999999993E-3</v>
      </c>
      <c r="S645" s="51">
        <v>2.4513049585883845E-4</v>
      </c>
      <c r="T645" s="51">
        <v>0.59955000000000003</v>
      </c>
      <c r="U645" s="52">
        <v>120.1923</v>
      </c>
      <c r="V645" s="52">
        <v>3.5412015602492892</v>
      </c>
      <c r="W645" s="53">
        <v>4.7399999999999998E-2</v>
      </c>
      <c r="X645" s="53">
        <v>1.4521377345141887E-3</v>
      </c>
      <c r="Y645" s="52">
        <v>0.45795516157976396</v>
      </c>
      <c r="Z645" s="54">
        <v>2.8649999999999999E-3</v>
      </c>
      <c r="AA645" s="54">
        <v>1.1094273297517059E-4</v>
      </c>
      <c r="AB645" s="55">
        <v>53.390833513591851</v>
      </c>
      <c r="AC645" s="55">
        <v>1.5716983636607667</v>
      </c>
      <c r="AD645" s="33">
        <v>0.99303775917089432</v>
      </c>
      <c r="AE645" s="56">
        <v>53.786754090577979</v>
      </c>
      <c r="AF645" s="56">
        <v>1.8798006529569464</v>
      </c>
      <c r="AG645" s="56">
        <v>53.412277755183489</v>
      </c>
      <c r="AH645" s="56">
        <v>1.5800190574556821</v>
      </c>
      <c r="AI645" s="56">
        <v>69.426935134959038</v>
      </c>
      <c r="AJ645" s="56">
        <v>72.884384532123676</v>
      </c>
      <c r="AK645" s="97"/>
    </row>
    <row r="646" spans="1:37" s="18" customFormat="1" ht="12.9" x14ac:dyDescent="0.2">
      <c r="A646" s="22" t="s">
        <v>2640</v>
      </c>
      <c r="B646" s="102">
        <v>45.865817</v>
      </c>
      <c r="C646" s="102">
        <v>-113.382131</v>
      </c>
      <c r="D646" s="102" t="s">
        <v>1938</v>
      </c>
      <c r="E646" s="22" t="s">
        <v>2766</v>
      </c>
      <c r="F646" s="22" t="s">
        <v>1909</v>
      </c>
      <c r="G646" s="162" t="s">
        <v>1896</v>
      </c>
      <c r="H646" s="162" t="s">
        <v>1915</v>
      </c>
      <c r="I646" s="162" t="s">
        <v>1914</v>
      </c>
      <c r="J646" s="162" t="s">
        <v>1901</v>
      </c>
      <c r="K646" s="22" t="s">
        <v>2047</v>
      </c>
      <c r="L646" s="148">
        <v>44217.738676053239</v>
      </c>
      <c r="M646" s="49">
        <v>620</v>
      </c>
      <c r="N646" s="49">
        <v>87</v>
      </c>
      <c r="O646" s="33">
        <f t="shared" si="20"/>
        <v>0.14032258064516129</v>
      </c>
      <c r="P646" s="50">
        <v>6.5299999999999997E-2</v>
      </c>
      <c r="Q646" s="50">
        <v>2.9095766015006371E-3</v>
      </c>
      <c r="R646" s="51">
        <v>1.001E-2</v>
      </c>
      <c r="S646" s="51">
        <v>3.5239188412901904E-4</v>
      </c>
      <c r="T646" s="51">
        <v>0.89614000000000005</v>
      </c>
      <c r="U646" s="52">
        <v>99.900099999999995</v>
      </c>
      <c r="V646" s="52">
        <v>3.5168818188396669</v>
      </c>
      <c r="W646" s="53">
        <v>4.7199999999999999E-2</v>
      </c>
      <c r="X646" s="53">
        <v>1.3392669636782654E-3</v>
      </c>
      <c r="Y646" s="52">
        <v>0.52825816816780513</v>
      </c>
      <c r="Z646" s="54">
        <v>3.3800000000000002E-3</v>
      </c>
      <c r="AA646" s="54">
        <v>1.1336119265427653E-4</v>
      </c>
      <c r="AB646" s="55">
        <v>64.215586753867441</v>
      </c>
      <c r="AC646" s="55">
        <v>2.255670696043178</v>
      </c>
      <c r="AD646" s="33">
        <v>0.9996614100394341</v>
      </c>
      <c r="AE646" s="56">
        <v>64.229526968588885</v>
      </c>
      <c r="AF646" s="56">
        <v>2.9500451602757702</v>
      </c>
      <c r="AG646" s="56">
        <v>64.207779495585427</v>
      </c>
      <c r="AH646" s="56">
        <v>2.271263875531865</v>
      </c>
      <c r="AI646" s="56">
        <v>59.357974663338005</v>
      </c>
      <c r="AJ646" s="56">
        <v>67.631777267709253</v>
      </c>
      <c r="AK646" s="97"/>
    </row>
    <row r="647" spans="1:37" s="18" customFormat="1" ht="12.9" x14ac:dyDescent="0.2">
      <c r="A647" s="22" t="s">
        <v>2640</v>
      </c>
      <c r="B647" s="102">
        <v>45.865817</v>
      </c>
      <c r="C647" s="102">
        <v>-113.382131</v>
      </c>
      <c r="D647" s="102" t="s">
        <v>1938</v>
      </c>
      <c r="E647" s="22" t="s">
        <v>2766</v>
      </c>
      <c r="F647" s="22" t="s">
        <v>1909</v>
      </c>
      <c r="G647" s="162" t="s">
        <v>1896</v>
      </c>
      <c r="H647" s="162" t="s">
        <v>1915</v>
      </c>
      <c r="I647" s="162" t="s">
        <v>1914</v>
      </c>
      <c r="J647" s="162" t="s">
        <v>1901</v>
      </c>
      <c r="K647" s="22" t="s">
        <v>2048</v>
      </c>
      <c r="L647" s="148">
        <v>44217.739738518518</v>
      </c>
      <c r="M647" s="49">
        <v>432</v>
      </c>
      <c r="N647" s="49">
        <v>118</v>
      </c>
      <c r="O647" s="33">
        <f t="shared" si="20"/>
        <v>0.27314814814814814</v>
      </c>
      <c r="P647" s="50">
        <v>5.4300000000000001E-2</v>
      </c>
      <c r="Q647" s="50">
        <v>2.0172743987866399E-3</v>
      </c>
      <c r="R647" s="51">
        <v>8.1399999999999997E-3</v>
      </c>
      <c r="S647" s="51">
        <v>2.6571383102879682E-4</v>
      </c>
      <c r="T647" s="51">
        <v>0.64698999999999995</v>
      </c>
      <c r="U647" s="52">
        <v>122.8501</v>
      </c>
      <c r="V647" s="52">
        <v>4.0101933778694514</v>
      </c>
      <c r="W647" s="53">
        <v>4.8800000000000003E-2</v>
      </c>
      <c r="X647" s="53">
        <v>1.625600196850382E-3</v>
      </c>
      <c r="Y647" s="52">
        <v>0.35854650629989454</v>
      </c>
      <c r="Z647" s="54">
        <v>2.8600000000000001E-3</v>
      </c>
      <c r="AA647" s="54">
        <v>1.2398322467172728E-4</v>
      </c>
      <c r="AB647" s="55">
        <v>52.146387890475204</v>
      </c>
      <c r="AC647" s="55">
        <v>1.7009639187811438</v>
      </c>
      <c r="AD647" s="33">
        <v>0.97338344240862662</v>
      </c>
      <c r="AE647" s="56">
        <v>53.69044991700963</v>
      </c>
      <c r="AF647" s="56">
        <v>2.0462430146887369</v>
      </c>
      <c r="AG647" s="56">
        <v>52.261394964686794</v>
      </c>
      <c r="AH647" s="56">
        <v>1.7126738782331503</v>
      </c>
      <c r="AI647" s="56">
        <v>138.23305607387508</v>
      </c>
      <c r="AJ647" s="56">
        <v>78.240981193592773</v>
      </c>
      <c r="AK647" s="97"/>
    </row>
    <row r="648" spans="1:37" s="18" customFormat="1" ht="12.9" x14ac:dyDescent="0.2">
      <c r="A648" s="22" t="s">
        <v>2640</v>
      </c>
      <c r="B648" s="102">
        <v>45.865817</v>
      </c>
      <c r="C648" s="102">
        <v>-113.382131</v>
      </c>
      <c r="D648" s="102" t="s">
        <v>1938</v>
      </c>
      <c r="E648" s="22" t="s">
        <v>2766</v>
      </c>
      <c r="F648" s="22" t="s">
        <v>1909</v>
      </c>
      <c r="G648" s="162" t="s">
        <v>1896</v>
      </c>
      <c r="H648" s="162" t="s">
        <v>1915</v>
      </c>
      <c r="I648" s="162" t="s">
        <v>1914</v>
      </c>
      <c r="J648" s="162" t="s">
        <v>1901</v>
      </c>
      <c r="K648" s="22" t="s">
        <v>2049</v>
      </c>
      <c r="L648" s="148">
        <v>44217.740182488429</v>
      </c>
      <c r="M648" s="49">
        <v>637</v>
      </c>
      <c r="N648" s="49">
        <v>250</v>
      </c>
      <c r="O648" s="33">
        <f t="shared" si="20"/>
        <v>0.39246467817896391</v>
      </c>
      <c r="P648" s="50">
        <v>5.4699999999999999E-2</v>
      </c>
      <c r="Q648" s="50">
        <v>3.7625571092011344E-3</v>
      </c>
      <c r="R648" s="51">
        <v>8.2299999999999995E-3</v>
      </c>
      <c r="S648" s="51">
        <v>4.6042714950358872E-4</v>
      </c>
      <c r="T648" s="51">
        <v>0.96380999999999994</v>
      </c>
      <c r="U648" s="52">
        <v>121.5067</v>
      </c>
      <c r="V648" s="52">
        <v>6.7976887109599256</v>
      </c>
      <c r="W648" s="53">
        <v>4.8009999999999997E-2</v>
      </c>
      <c r="X648" s="53">
        <v>1.249793598959444E-3</v>
      </c>
      <c r="Y648" s="52">
        <v>0.52451038896111191</v>
      </c>
      <c r="Z648" s="54">
        <v>2.8E-3</v>
      </c>
      <c r="AA648" s="54">
        <v>1.6951696080333675E-4</v>
      </c>
      <c r="AB648" s="55">
        <v>52.774119238795166</v>
      </c>
      <c r="AC648" s="55">
        <v>2.9454515623554136</v>
      </c>
      <c r="AD648" s="33">
        <v>0.97709226517474057</v>
      </c>
      <c r="AE648" s="56">
        <v>54.075611819496842</v>
      </c>
      <c r="AF648" s="56">
        <v>3.813267397622675</v>
      </c>
      <c r="AG648" s="56">
        <v>52.836862043422144</v>
      </c>
      <c r="AH648" s="56">
        <v>2.967421018199798</v>
      </c>
      <c r="AI648" s="56">
        <v>99.761919642121839</v>
      </c>
      <c r="AJ648" s="56">
        <v>61.58132291080296</v>
      </c>
      <c r="AK648" s="97"/>
    </row>
    <row r="649" spans="1:37" s="18" customFormat="1" ht="12.9" x14ac:dyDescent="0.2">
      <c r="A649" s="22" t="s">
        <v>2640</v>
      </c>
      <c r="B649" s="102">
        <v>45.865817</v>
      </c>
      <c r="C649" s="102">
        <v>-113.382131</v>
      </c>
      <c r="D649" s="102" t="s">
        <v>1938</v>
      </c>
      <c r="E649" s="22" t="s">
        <v>2766</v>
      </c>
      <c r="F649" s="22" t="s">
        <v>1909</v>
      </c>
      <c r="G649" s="162" t="s">
        <v>1896</v>
      </c>
      <c r="H649" s="162" t="s">
        <v>1915</v>
      </c>
      <c r="I649" s="162" t="s">
        <v>1914</v>
      </c>
      <c r="J649" s="162" t="s">
        <v>1901</v>
      </c>
      <c r="K649" s="22" t="s">
        <v>2050</v>
      </c>
      <c r="L649" s="148">
        <v>44217.740631030094</v>
      </c>
      <c r="M649" s="49">
        <v>400</v>
      </c>
      <c r="N649" s="49">
        <v>119</v>
      </c>
      <c r="O649" s="33">
        <f t="shared" ref="O649:O680" si="21">N649/M649</f>
        <v>0.29749999999999999</v>
      </c>
      <c r="P649" s="50">
        <v>5.3400000000000003E-2</v>
      </c>
      <c r="Q649" s="50">
        <v>3.4685189923078117E-3</v>
      </c>
      <c r="R649" s="51">
        <v>8.26E-3</v>
      </c>
      <c r="S649" s="51">
        <v>3.6904070236221917E-4</v>
      </c>
      <c r="T649" s="51">
        <v>0.73350000000000004</v>
      </c>
      <c r="U649" s="52">
        <v>121.0654</v>
      </c>
      <c r="V649" s="52">
        <v>5.4089649971476064</v>
      </c>
      <c r="W649" s="53">
        <v>4.7100000000000003E-2</v>
      </c>
      <c r="X649" s="53">
        <v>2.2107383382028731E-3</v>
      </c>
      <c r="Y649" s="52">
        <v>0.46955006666014187</v>
      </c>
      <c r="Z649" s="54">
        <v>2.8500000000000001E-3</v>
      </c>
      <c r="AA649" s="54">
        <v>2.0796393918177256E-4</v>
      </c>
      <c r="AB649" s="55">
        <v>53.026979333075843</v>
      </c>
      <c r="AC649" s="55">
        <v>2.3671924704152985</v>
      </c>
      <c r="AD649" s="33">
        <v>1.0038879037277166</v>
      </c>
      <c r="AE649" s="56">
        <v>52.82330107849095</v>
      </c>
      <c r="AF649" s="56">
        <v>3.5157816456379858</v>
      </c>
      <c r="AG649" s="56">
        <v>53.028672987664315</v>
      </c>
      <c r="AH649" s="56">
        <v>2.378550353527292</v>
      </c>
      <c r="AI649" s="56">
        <v>54.300304991023324</v>
      </c>
      <c r="AJ649" s="56">
        <v>111.98371833131876</v>
      </c>
      <c r="AK649" s="97"/>
    </row>
    <row r="650" spans="1:37" s="18" customFormat="1" ht="12.9" x14ac:dyDescent="0.2">
      <c r="A650" s="22" t="s">
        <v>2640</v>
      </c>
      <c r="B650" s="102">
        <v>45.865817</v>
      </c>
      <c r="C650" s="102">
        <v>-113.382131</v>
      </c>
      <c r="D650" s="102" t="s">
        <v>1938</v>
      </c>
      <c r="E650" s="22" t="s">
        <v>2766</v>
      </c>
      <c r="F650" s="22" t="s">
        <v>1909</v>
      </c>
      <c r="G650" s="162" t="s">
        <v>1896</v>
      </c>
      <c r="H650" s="162" t="s">
        <v>1915</v>
      </c>
      <c r="I650" s="162" t="s">
        <v>1914</v>
      </c>
      <c r="J650" s="162" t="s">
        <v>1901</v>
      </c>
      <c r="K650" s="22" t="s">
        <v>2051</v>
      </c>
      <c r="L650" s="148">
        <v>44217.741075590275</v>
      </c>
      <c r="M650" s="49">
        <v>814</v>
      </c>
      <c r="N650" s="49">
        <v>114</v>
      </c>
      <c r="O650" s="33">
        <f t="shared" si="21"/>
        <v>0.14004914004914004</v>
      </c>
      <c r="P650" s="50">
        <v>1.079</v>
      </c>
      <c r="Q650" s="50">
        <v>7.7082400066422432E-2</v>
      </c>
      <c r="R650" s="51">
        <v>7.5899999999999995E-2</v>
      </c>
      <c r="S650" s="51">
        <v>5.225353959302661E-3</v>
      </c>
      <c r="T650" s="51">
        <v>0.99846000000000001</v>
      </c>
      <c r="U650" s="52">
        <v>13.175230000000001</v>
      </c>
      <c r="V650" s="52">
        <v>0.90705194704791303</v>
      </c>
      <c r="W650" s="53">
        <v>0.10304000000000001</v>
      </c>
      <c r="X650" s="53">
        <v>2.1093592960896917E-3</v>
      </c>
      <c r="Y650" s="52">
        <v>0.5566683454203164</v>
      </c>
      <c r="Z650" s="54">
        <v>3.2199999999999999E-2</v>
      </c>
      <c r="AA650" s="54">
        <v>4.6448612465820761E-3</v>
      </c>
      <c r="AB650" s="55">
        <v>443.98986239072127</v>
      </c>
      <c r="AC650" s="55">
        <v>30.031310798408374</v>
      </c>
      <c r="AD650" s="33">
        <v>0.63460462759578196</v>
      </c>
      <c r="AE650" s="56">
        <v>743.14566571140358</v>
      </c>
      <c r="AF650" s="56">
        <v>75.398186657936151</v>
      </c>
      <c r="AG650" s="56">
        <v>471.60367843820472</v>
      </c>
      <c r="AH650" s="56">
        <v>33.597093762767443</v>
      </c>
      <c r="AI650" s="56">
        <v>1679.5895282367503</v>
      </c>
      <c r="AJ650" s="56">
        <v>37.808808532072725</v>
      </c>
      <c r="AK650" s="97"/>
    </row>
    <row r="651" spans="1:37" s="18" customFormat="1" ht="12.9" x14ac:dyDescent="0.2">
      <c r="A651" s="22" t="s">
        <v>2640</v>
      </c>
      <c r="B651" s="102">
        <v>45.865817</v>
      </c>
      <c r="C651" s="102">
        <v>-113.382131</v>
      </c>
      <c r="D651" s="102" t="s">
        <v>1938</v>
      </c>
      <c r="E651" s="22" t="s">
        <v>2766</v>
      </c>
      <c r="F651" s="22" t="s">
        <v>1909</v>
      </c>
      <c r="G651" s="162" t="s">
        <v>1896</v>
      </c>
      <c r="H651" s="162" t="s">
        <v>1915</v>
      </c>
      <c r="I651" s="162" t="s">
        <v>1914</v>
      </c>
      <c r="J651" s="162" t="s">
        <v>1901</v>
      </c>
      <c r="K651" s="22" t="s">
        <v>2052</v>
      </c>
      <c r="L651" s="148">
        <v>44217.741522372686</v>
      </c>
      <c r="M651" s="49">
        <v>1083</v>
      </c>
      <c r="N651" s="49">
        <v>298</v>
      </c>
      <c r="O651" s="33">
        <f t="shared" si="21"/>
        <v>0.27516158818097874</v>
      </c>
      <c r="P651" s="50">
        <v>5.21E-2</v>
      </c>
      <c r="Q651" s="50">
        <v>1.8264074025255157E-3</v>
      </c>
      <c r="R651" s="51">
        <v>7.9399999999999991E-3</v>
      </c>
      <c r="S651" s="51">
        <v>2.713253397675934E-4</v>
      </c>
      <c r="T651" s="51">
        <v>0.83623999999999998</v>
      </c>
      <c r="U651" s="52">
        <v>125.94459999999999</v>
      </c>
      <c r="V651" s="52">
        <v>4.3037727718326391</v>
      </c>
      <c r="W651" s="53">
        <v>4.7710000000000002E-2</v>
      </c>
      <c r="X651" s="53">
        <v>1.1325182735832564E-3</v>
      </c>
      <c r="Y651" s="52">
        <v>0.42083924989167032</v>
      </c>
      <c r="Z651" s="54">
        <v>2.7899999999999999E-3</v>
      </c>
      <c r="AA651" s="54">
        <v>1.1451480253661534E-4</v>
      </c>
      <c r="AB651" s="55">
        <v>50.938838661864004</v>
      </c>
      <c r="AC651" s="55">
        <v>1.7375581360129684</v>
      </c>
      <c r="AD651" s="33">
        <v>0.98861634756295458</v>
      </c>
      <c r="AE651" s="56">
        <v>51.569443907300702</v>
      </c>
      <c r="AF651" s="56">
        <v>1.852811644990791</v>
      </c>
      <c r="AG651" s="56">
        <v>50.98239528148828</v>
      </c>
      <c r="AH651" s="56">
        <v>1.7488382769021151</v>
      </c>
      <c r="AI651" s="56">
        <v>84.913036773841242</v>
      </c>
      <c r="AJ651" s="56">
        <v>56.309521470669814</v>
      </c>
      <c r="AK651" s="97"/>
    </row>
    <row r="652" spans="1:37" s="18" customFormat="1" ht="12.9" x14ac:dyDescent="0.2">
      <c r="A652" s="22" t="s">
        <v>2640</v>
      </c>
      <c r="B652" s="102">
        <v>45.865817</v>
      </c>
      <c r="C652" s="102">
        <v>-113.382131</v>
      </c>
      <c r="D652" s="102" t="s">
        <v>1938</v>
      </c>
      <c r="E652" s="22" t="s">
        <v>2766</v>
      </c>
      <c r="F652" s="22" t="s">
        <v>1909</v>
      </c>
      <c r="G652" s="162" t="s">
        <v>1896</v>
      </c>
      <c r="H652" s="162" t="s">
        <v>1915</v>
      </c>
      <c r="I652" s="162" t="s">
        <v>1914</v>
      </c>
      <c r="J652" s="162" t="s">
        <v>1901</v>
      </c>
      <c r="K652" s="22" t="s">
        <v>2053</v>
      </c>
      <c r="L652" s="148">
        <v>44217.741968842594</v>
      </c>
      <c r="M652" s="49">
        <v>494</v>
      </c>
      <c r="N652" s="49">
        <v>82</v>
      </c>
      <c r="O652" s="33">
        <f t="shared" si="21"/>
        <v>0.16599190283400811</v>
      </c>
      <c r="P652" s="50">
        <v>5.3600000000000002E-2</v>
      </c>
      <c r="Q652" s="50">
        <v>2.5375547284738511E-3</v>
      </c>
      <c r="R652" s="51">
        <v>8.1300000000000001E-3</v>
      </c>
      <c r="S652" s="51">
        <v>2.8989439456464139E-4</v>
      </c>
      <c r="T652" s="51">
        <v>0.87173</v>
      </c>
      <c r="U652" s="52">
        <v>123.0012</v>
      </c>
      <c r="V652" s="52">
        <v>4.3858999906136713</v>
      </c>
      <c r="W652" s="53">
        <v>4.7899999999999998E-2</v>
      </c>
      <c r="X652" s="53">
        <v>1.6148572692346527E-3</v>
      </c>
      <c r="Y652" s="52">
        <v>0.44147545399032734</v>
      </c>
      <c r="Z652" s="54">
        <v>3.0200000000000001E-3</v>
      </c>
      <c r="AA652" s="54">
        <v>2.2814065836671899E-4</v>
      </c>
      <c r="AB652" s="55">
        <v>52.141915425381157</v>
      </c>
      <c r="AC652" s="55">
        <v>1.8572174642756665</v>
      </c>
      <c r="AD652" s="33">
        <v>0.98455913646602777</v>
      </c>
      <c r="AE652" s="56">
        <v>53.016064829095114</v>
      </c>
      <c r="AF652" s="56">
        <v>2.5733264687241668</v>
      </c>
      <c r="AG652" s="56">
        <v>52.197451006960833</v>
      </c>
      <c r="AH652" s="56">
        <v>1.8685085144473117</v>
      </c>
      <c r="AI652" s="56">
        <v>94.332902976749367</v>
      </c>
      <c r="AJ652" s="56">
        <v>79.832680084310425</v>
      </c>
      <c r="AK652" s="97"/>
    </row>
    <row r="653" spans="1:37" s="18" customFormat="1" ht="12.9" x14ac:dyDescent="0.2">
      <c r="A653" s="22" t="s">
        <v>2640</v>
      </c>
      <c r="B653" s="102">
        <v>45.865817</v>
      </c>
      <c r="C653" s="102">
        <v>-113.382131</v>
      </c>
      <c r="D653" s="102" t="s">
        <v>1938</v>
      </c>
      <c r="E653" s="22" t="s">
        <v>2766</v>
      </c>
      <c r="F653" s="22" t="s">
        <v>1909</v>
      </c>
      <c r="G653" s="162" t="s">
        <v>1896</v>
      </c>
      <c r="H653" s="162" t="s">
        <v>1915</v>
      </c>
      <c r="I653" s="162" t="s">
        <v>1914</v>
      </c>
      <c r="J653" s="162" t="s">
        <v>1901</v>
      </c>
      <c r="K653" s="22" t="s">
        <v>2054</v>
      </c>
      <c r="L653" s="148">
        <v>44217.742411238425</v>
      </c>
      <c r="M653" s="49">
        <v>222</v>
      </c>
      <c r="N653" s="49">
        <v>28.6</v>
      </c>
      <c r="O653" s="33">
        <f t="shared" si="21"/>
        <v>0.12882882882882885</v>
      </c>
      <c r="P653" s="50">
        <v>7.4200000000000002E-2</v>
      </c>
      <c r="Q653" s="50">
        <v>3.8016122895424254E-3</v>
      </c>
      <c r="R653" s="51">
        <v>1.073E-2</v>
      </c>
      <c r="S653" s="51">
        <v>5.257881322357895E-4</v>
      </c>
      <c r="T653" s="51">
        <v>0.82154000000000005</v>
      </c>
      <c r="U653" s="52">
        <v>93.196640000000002</v>
      </c>
      <c r="V653" s="52">
        <v>4.5667930325274044</v>
      </c>
      <c r="W653" s="53">
        <v>5.0599999999999999E-2</v>
      </c>
      <c r="X653" s="53">
        <v>1.5697592172049825E-3</v>
      </c>
      <c r="Y653" s="52">
        <v>0.45078987559031741</v>
      </c>
      <c r="Z653" s="54">
        <v>4.1599999999999996E-3</v>
      </c>
      <c r="AA653" s="54">
        <v>2.166154195804168E-4</v>
      </c>
      <c r="AB653" s="55">
        <v>68.522165556897107</v>
      </c>
      <c r="AC653" s="55">
        <v>3.3485122328799704</v>
      </c>
      <c r="AD653" s="33">
        <v>0.9466724719308216</v>
      </c>
      <c r="AE653" s="56">
        <v>72.677258962503899</v>
      </c>
      <c r="AF653" s="56">
        <v>3.8527739487655288</v>
      </c>
      <c r="AG653" s="56">
        <v>68.801560395190023</v>
      </c>
      <c r="AH653" s="56">
        <v>3.3885573188630884</v>
      </c>
      <c r="AI653" s="56">
        <v>222.64971593315207</v>
      </c>
      <c r="AJ653" s="56">
        <v>71.746218684402322</v>
      </c>
      <c r="AK653" s="97"/>
    </row>
    <row r="654" spans="1:37" s="18" customFormat="1" ht="12.9" x14ac:dyDescent="0.2">
      <c r="A654" s="22" t="s">
        <v>2640</v>
      </c>
      <c r="B654" s="102">
        <v>45.865817</v>
      </c>
      <c r="C654" s="102">
        <v>-113.382131</v>
      </c>
      <c r="D654" s="102" t="s">
        <v>1938</v>
      </c>
      <c r="E654" s="22" t="s">
        <v>2766</v>
      </c>
      <c r="F654" s="22" t="s">
        <v>1909</v>
      </c>
      <c r="G654" s="162" t="s">
        <v>1896</v>
      </c>
      <c r="H654" s="162" t="s">
        <v>1915</v>
      </c>
      <c r="I654" s="162" t="s">
        <v>1914</v>
      </c>
      <c r="J654" s="162" t="s">
        <v>1901</v>
      </c>
      <c r="K654" s="22" t="s">
        <v>2055</v>
      </c>
      <c r="L654" s="148">
        <v>44217.742862743056</v>
      </c>
      <c r="M654" s="49">
        <v>193</v>
      </c>
      <c r="N654" s="49">
        <v>102.1</v>
      </c>
      <c r="O654" s="33">
        <f t="shared" si="21"/>
        <v>0.52901554404145079</v>
      </c>
      <c r="P654" s="50">
        <v>5.67E-2</v>
      </c>
      <c r="Q654" s="50">
        <v>3.6791243523425525E-3</v>
      </c>
      <c r="R654" s="51">
        <v>8.5000000000000006E-3</v>
      </c>
      <c r="S654" s="51">
        <v>3.8013155617496429E-4</v>
      </c>
      <c r="T654" s="51">
        <v>0.56930999999999998</v>
      </c>
      <c r="U654" s="52">
        <v>117.64709999999999</v>
      </c>
      <c r="V654" s="52">
        <v>5.2613364702600034</v>
      </c>
      <c r="W654" s="53">
        <v>4.8300000000000003E-2</v>
      </c>
      <c r="X654" s="53">
        <v>2.6801410410648169E-3</v>
      </c>
      <c r="Y654" s="52">
        <v>0.44567730802520622</v>
      </c>
      <c r="Z654" s="54">
        <v>3.0000000000000001E-3</v>
      </c>
      <c r="AA654" s="54">
        <v>1.4317821063276353E-4</v>
      </c>
      <c r="AB654" s="55">
        <v>54.480494731638778</v>
      </c>
      <c r="AC654" s="55">
        <v>2.436508293184819</v>
      </c>
      <c r="AD654" s="33">
        <v>0.97435183206883502</v>
      </c>
      <c r="AE654" s="56">
        <v>55.999232842410535</v>
      </c>
      <c r="AF654" s="56">
        <v>3.728865237169753</v>
      </c>
      <c r="AG654" s="56">
        <v>54.562955114451981</v>
      </c>
      <c r="AH654" s="56">
        <v>2.450019819367228</v>
      </c>
      <c r="AI654" s="56">
        <v>113.9893011964901</v>
      </c>
      <c r="AJ654" s="56">
        <v>130.91909521127835</v>
      </c>
      <c r="AK654" s="97"/>
    </row>
    <row r="655" spans="1:37" s="18" customFormat="1" ht="12.9" x14ac:dyDescent="0.2">
      <c r="A655" s="22" t="s">
        <v>2640</v>
      </c>
      <c r="B655" s="102">
        <v>45.865817</v>
      </c>
      <c r="C655" s="102">
        <v>-113.382131</v>
      </c>
      <c r="D655" s="102" t="s">
        <v>1938</v>
      </c>
      <c r="E655" s="22" t="s">
        <v>2766</v>
      </c>
      <c r="F655" s="22" t="s">
        <v>1909</v>
      </c>
      <c r="G655" s="162" t="s">
        <v>1896</v>
      </c>
      <c r="H655" s="162" t="s">
        <v>1915</v>
      </c>
      <c r="I655" s="162" t="s">
        <v>1914</v>
      </c>
      <c r="J655" s="162" t="s">
        <v>1901</v>
      </c>
      <c r="K655" s="22" t="s">
        <v>2056</v>
      </c>
      <c r="L655" s="148">
        <v>44217.743311365739</v>
      </c>
      <c r="M655" s="49">
        <v>101</v>
      </c>
      <c r="N655" s="49">
        <v>24.4</v>
      </c>
      <c r="O655" s="33">
        <f t="shared" si="21"/>
        <v>0.24158415841584158</v>
      </c>
      <c r="P655" s="50">
        <v>5.67E-2</v>
      </c>
      <c r="Q655" s="50">
        <v>3.394989837981846E-3</v>
      </c>
      <c r="R655" s="51">
        <v>8.8699999999999994E-3</v>
      </c>
      <c r="S655" s="51">
        <v>3.4852655565967993E-4</v>
      </c>
      <c r="T655" s="51">
        <v>0.35407</v>
      </c>
      <c r="U655" s="52">
        <v>112.7396</v>
      </c>
      <c r="V655" s="52">
        <v>4.4298460927252314</v>
      </c>
      <c r="W655" s="53">
        <v>4.7199999999999999E-2</v>
      </c>
      <c r="X655" s="53">
        <v>2.954849573159351E-3</v>
      </c>
      <c r="Y655" s="52">
        <v>0.44671847300858292</v>
      </c>
      <c r="Z655" s="54">
        <v>3.3700000000000002E-3</v>
      </c>
      <c r="AA655" s="54">
        <v>1.5537940661490503E-4</v>
      </c>
      <c r="AB655" s="55">
        <v>56.92411534638584</v>
      </c>
      <c r="AC655" s="55">
        <v>2.2401476960331217</v>
      </c>
      <c r="AD655" s="33">
        <v>1.0165780606599575</v>
      </c>
      <c r="AE655" s="56">
        <v>55.999232842410535</v>
      </c>
      <c r="AF655" s="56">
        <v>3.4413767277870928</v>
      </c>
      <c r="AG655" s="56">
        <v>56.9275915213831</v>
      </c>
      <c r="AH655" s="56">
        <v>2.2463550967799959</v>
      </c>
      <c r="AI655" s="56">
        <v>59.357974663338005</v>
      </c>
      <c r="AJ655" s="56">
        <v>149.21724615877804</v>
      </c>
      <c r="AK655" s="97"/>
    </row>
    <row r="656" spans="1:37" s="18" customFormat="1" ht="12.9" x14ac:dyDescent="0.2">
      <c r="A656" s="22" t="s">
        <v>2640</v>
      </c>
      <c r="B656" s="102">
        <v>45.865817</v>
      </c>
      <c r="C656" s="102">
        <v>-113.382131</v>
      </c>
      <c r="D656" s="102" t="s">
        <v>1938</v>
      </c>
      <c r="E656" s="22" t="s">
        <v>2766</v>
      </c>
      <c r="F656" s="22" t="s">
        <v>1909</v>
      </c>
      <c r="G656" s="162" t="s">
        <v>1896</v>
      </c>
      <c r="H656" s="162" t="s">
        <v>1915</v>
      </c>
      <c r="I656" s="162" t="s">
        <v>1914</v>
      </c>
      <c r="J656" s="162" t="s">
        <v>1901</v>
      </c>
      <c r="K656" s="22" t="s">
        <v>2057</v>
      </c>
      <c r="L656" s="148">
        <v>44217.743760937497</v>
      </c>
      <c r="M656" s="49">
        <v>398</v>
      </c>
      <c r="N656" s="49">
        <v>133.1</v>
      </c>
      <c r="O656" s="33">
        <f t="shared" si="21"/>
        <v>0.33442211055276383</v>
      </c>
      <c r="P656" s="50">
        <v>3.7909999999999999</v>
      </c>
      <c r="Q656" s="50">
        <v>9.6071184025179987E-2</v>
      </c>
      <c r="R656" s="51">
        <v>0.2656</v>
      </c>
      <c r="S656" s="51">
        <v>7.8649439921718439E-3</v>
      </c>
      <c r="T656" s="51">
        <v>0.99485000000000001</v>
      </c>
      <c r="U656" s="52">
        <v>3.7650600000000001</v>
      </c>
      <c r="V656" s="52">
        <v>0.11149091808826225</v>
      </c>
      <c r="W656" s="53">
        <v>0.10421999999999999</v>
      </c>
      <c r="X656" s="53">
        <v>2.103122288408356E-3</v>
      </c>
      <c r="Y656" s="52">
        <v>0.39301755263544219</v>
      </c>
      <c r="Z656" s="54">
        <v>8.9300000000000004E-2</v>
      </c>
      <c r="AA656" s="54">
        <v>2.6813794957073868E-3</v>
      </c>
      <c r="AB656" s="55">
        <v>1700.5920010539271</v>
      </c>
      <c r="AC656" s="55">
        <v>37.171067765681549</v>
      </c>
      <c r="AD656" s="33">
        <v>0.89288266918796966</v>
      </c>
      <c r="AE656" s="56">
        <v>1590.8403898065544</v>
      </c>
      <c r="AF656" s="56">
        <v>93.14325566819052</v>
      </c>
      <c r="AG656" s="56">
        <v>1518.429125100741</v>
      </c>
      <c r="AH656" s="56">
        <v>50.502346738119059</v>
      </c>
      <c r="AI656" s="56">
        <v>1700.5920010539271</v>
      </c>
      <c r="AJ656" s="56">
        <v>37.171067765681549</v>
      </c>
      <c r="AK656" s="97"/>
    </row>
    <row r="657" spans="1:37" s="18" customFormat="1" ht="12.9" x14ac:dyDescent="0.2">
      <c r="A657" s="22" t="s">
        <v>2640</v>
      </c>
      <c r="B657" s="102">
        <v>45.865817</v>
      </c>
      <c r="C657" s="102">
        <v>-113.382131</v>
      </c>
      <c r="D657" s="102" t="s">
        <v>1938</v>
      </c>
      <c r="E657" s="22" t="s">
        <v>2766</v>
      </c>
      <c r="F657" s="22" t="s">
        <v>1909</v>
      </c>
      <c r="G657" s="162" t="s">
        <v>1896</v>
      </c>
      <c r="H657" s="162" t="s">
        <v>1915</v>
      </c>
      <c r="I657" s="162" t="s">
        <v>1914</v>
      </c>
      <c r="J657" s="162" t="s">
        <v>1901</v>
      </c>
      <c r="K657" s="22" t="s">
        <v>625</v>
      </c>
      <c r="L657" s="148">
        <v>44218.786266759256</v>
      </c>
      <c r="M657" s="49">
        <v>54.8</v>
      </c>
      <c r="N657" s="49">
        <v>217.5</v>
      </c>
      <c r="O657" s="33">
        <f t="shared" si="21"/>
        <v>3.9689781021897814</v>
      </c>
      <c r="P657" s="50">
        <v>0.83599999999999997</v>
      </c>
      <c r="Q657" s="50">
        <v>4.2432987168004095E-2</v>
      </c>
      <c r="R657" s="51">
        <v>1.461E-2</v>
      </c>
      <c r="S657" s="51">
        <v>7.3094516894224018E-4</v>
      </c>
      <c r="T657" s="51">
        <v>0.84419</v>
      </c>
      <c r="U657" s="52">
        <v>68.446269999999998</v>
      </c>
      <c r="V657" s="52">
        <v>3.4243994874501951</v>
      </c>
      <c r="W657" s="53">
        <v>0.41599999999999998</v>
      </c>
      <c r="X657" s="53">
        <v>1.3792113688626555E-2</v>
      </c>
      <c r="Y657" s="52">
        <v>0.36495944573692296</v>
      </c>
      <c r="Z657" s="54">
        <v>6.6E-3</v>
      </c>
      <c r="AA657" s="54">
        <v>2.8270833026283466E-4</v>
      </c>
      <c r="AB657" s="55">
        <v>49.920792504343652</v>
      </c>
      <c r="AC657" s="55">
        <v>4.0729487829941649</v>
      </c>
      <c r="AD657" s="33">
        <v>0.15155665908199448</v>
      </c>
      <c r="AE657" s="56">
        <v>616.93587063847144</v>
      </c>
      <c r="AF657" s="56">
        <v>42.196671300922304</v>
      </c>
      <c r="AG657" s="56">
        <v>93.500739421808262</v>
      </c>
      <c r="AH657" s="56">
        <v>4.710254044336418</v>
      </c>
      <c r="AI657" s="56">
        <v>3967.9396680622872</v>
      </c>
      <c r="AJ657" s="56">
        <v>49.665697804699896</v>
      </c>
      <c r="AK657" s="97"/>
    </row>
    <row r="658" spans="1:37" s="18" customFormat="1" ht="12.9" x14ac:dyDescent="0.2">
      <c r="A658" s="22" t="s">
        <v>2640</v>
      </c>
      <c r="B658" s="102">
        <v>45.865817</v>
      </c>
      <c r="C658" s="102">
        <v>-113.382131</v>
      </c>
      <c r="D658" s="102" t="s">
        <v>1938</v>
      </c>
      <c r="E658" s="22" t="s">
        <v>2766</v>
      </c>
      <c r="F658" s="22" t="s">
        <v>1909</v>
      </c>
      <c r="G658" s="162" t="s">
        <v>1896</v>
      </c>
      <c r="H658" s="162" t="s">
        <v>1915</v>
      </c>
      <c r="I658" s="162" t="s">
        <v>1914</v>
      </c>
      <c r="J658" s="162" t="s">
        <v>1901</v>
      </c>
      <c r="K658" s="22" t="s">
        <v>637</v>
      </c>
      <c r="L658" s="148">
        <v>44218.786704548613</v>
      </c>
      <c r="M658" s="49">
        <v>318.39999999999998</v>
      </c>
      <c r="N658" s="49">
        <v>31.8</v>
      </c>
      <c r="O658" s="33">
        <f t="shared" si="21"/>
        <v>9.9874371859296499E-2</v>
      </c>
      <c r="P658" s="50">
        <v>3.96</v>
      </c>
      <c r="Q658" s="50">
        <v>0.13554571184659439</v>
      </c>
      <c r="R658" s="51">
        <v>0.27239999999999998</v>
      </c>
      <c r="S658" s="51">
        <v>9.2698815526413274E-3</v>
      </c>
      <c r="T658" s="51">
        <v>0.98978999999999995</v>
      </c>
      <c r="U658" s="52">
        <v>3.6710720000000001</v>
      </c>
      <c r="V658" s="52">
        <v>0.12492808009936596</v>
      </c>
      <c r="W658" s="53">
        <v>0.10693999999999999</v>
      </c>
      <c r="X658" s="53">
        <v>2.1987645258189879E-3</v>
      </c>
      <c r="Y658" s="52">
        <v>0.5534223955042441</v>
      </c>
      <c r="Z658" s="54">
        <v>0.1012</v>
      </c>
      <c r="AA658" s="54">
        <v>4.5723709385831765E-3</v>
      </c>
      <c r="AB658" s="55">
        <v>1747.9080972834424</v>
      </c>
      <c r="AC658" s="55">
        <v>37.648640293567297</v>
      </c>
      <c r="AD658" s="33">
        <v>0.8884749965636547</v>
      </c>
      <c r="AE658" s="56">
        <v>1626.0402505324018</v>
      </c>
      <c r="AF658" s="56">
        <v>129.0687300335305</v>
      </c>
      <c r="AG658" s="56">
        <v>1552.9726407274907</v>
      </c>
      <c r="AH658" s="56">
        <v>59.482223308218764</v>
      </c>
      <c r="AI658" s="56">
        <v>1747.9080972834424</v>
      </c>
      <c r="AJ658" s="56">
        <v>37.648640293567297</v>
      </c>
      <c r="AK658" s="97"/>
    </row>
    <row r="659" spans="1:37" s="18" customFormat="1" ht="12.9" x14ac:dyDescent="0.2">
      <c r="A659" s="22" t="s">
        <v>2640</v>
      </c>
      <c r="B659" s="102">
        <v>45.865817</v>
      </c>
      <c r="C659" s="102">
        <v>-113.382131</v>
      </c>
      <c r="D659" s="102" t="s">
        <v>1938</v>
      </c>
      <c r="E659" s="22" t="s">
        <v>2766</v>
      </c>
      <c r="F659" s="22" t="s">
        <v>1909</v>
      </c>
      <c r="G659" s="162" t="s">
        <v>1896</v>
      </c>
      <c r="H659" s="162" t="s">
        <v>1915</v>
      </c>
      <c r="I659" s="162" t="s">
        <v>1914</v>
      </c>
      <c r="J659" s="162" t="s">
        <v>1901</v>
      </c>
      <c r="K659" s="22" t="s">
        <v>648</v>
      </c>
      <c r="L659" s="148">
        <v>44218.787144490743</v>
      </c>
      <c r="M659" s="49">
        <v>128.80000000000001</v>
      </c>
      <c r="N659" s="49">
        <v>56.3</v>
      </c>
      <c r="O659" s="33">
        <f t="shared" si="21"/>
        <v>0.43711180124223598</v>
      </c>
      <c r="P659" s="50">
        <v>4.3899999999999997</v>
      </c>
      <c r="Q659" s="50">
        <v>0.27442456158296041</v>
      </c>
      <c r="R659" s="51">
        <v>0.30599999999999999</v>
      </c>
      <c r="S659" s="51">
        <v>1.9011954134175689E-2</v>
      </c>
      <c r="T659" s="51">
        <v>0.99561999999999995</v>
      </c>
      <c r="U659" s="52">
        <v>3.2679740000000002</v>
      </c>
      <c r="V659" s="52">
        <v>0.20304111772818431</v>
      </c>
      <c r="W659" s="53">
        <v>0.10535</v>
      </c>
      <c r="X659" s="53">
        <v>2.1853715931163743E-3</v>
      </c>
      <c r="Y659" s="52">
        <v>0.48720548851173789</v>
      </c>
      <c r="Z659" s="54">
        <v>0.1003</v>
      </c>
      <c r="AA659" s="54">
        <v>6.5164435085405285E-3</v>
      </c>
      <c r="AB659" s="55">
        <v>1720.4315280506098</v>
      </c>
      <c r="AC659" s="55">
        <v>38.11500461203984</v>
      </c>
      <c r="AD659" s="33">
        <v>1.0003263243107836</v>
      </c>
      <c r="AE659" s="56">
        <v>1710.45883629071</v>
      </c>
      <c r="AF659" s="56">
        <v>246.22506217625821</v>
      </c>
      <c r="AG659" s="56">
        <v>1720.9929466832514</v>
      </c>
      <c r="AH659" s="56">
        <v>121.40844746096113</v>
      </c>
      <c r="AI659" s="56">
        <v>1720.4315280506098</v>
      </c>
      <c r="AJ659" s="56">
        <v>38.11500461203984</v>
      </c>
      <c r="AK659" s="97"/>
    </row>
    <row r="660" spans="1:37" s="18" customFormat="1" ht="12.9" x14ac:dyDescent="0.2">
      <c r="A660" s="22" t="s">
        <v>2640</v>
      </c>
      <c r="B660" s="102">
        <v>45.865817</v>
      </c>
      <c r="C660" s="102">
        <v>-113.382131</v>
      </c>
      <c r="D660" s="102" t="s">
        <v>1938</v>
      </c>
      <c r="E660" s="22" t="s">
        <v>2766</v>
      </c>
      <c r="F660" s="22" t="s">
        <v>1909</v>
      </c>
      <c r="G660" s="162" t="s">
        <v>1896</v>
      </c>
      <c r="H660" s="162" t="s">
        <v>1915</v>
      </c>
      <c r="I660" s="162" t="s">
        <v>1914</v>
      </c>
      <c r="J660" s="162" t="s">
        <v>1901</v>
      </c>
      <c r="K660" s="22" t="s">
        <v>659</v>
      </c>
      <c r="L660" s="148">
        <v>44218.787585833335</v>
      </c>
      <c r="M660" s="49">
        <v>1082</v>
      </c>
      <c r="N660" s="49">
        <v>483</v>
      </c>
      <c r="O660" s="33">
        <f t="shared" si="21"/>
        <v>0.44639556377079481</v>
      </c>
      <c r="P660" s="50">
        <v>5.2299999999999999E-2</v>
      </c>
      <c r="Q660" s="50">
        <v>1.8286924290322854E-3</v>
      </c>
      <c r="R660" s="51">
        <v>8.09E-3</v>
      </c>
      <c r="S660" s="51">
        <v>3.3208318235044659E-4</v>
      </c>
      <c r="T660" s="51">
        <v>0.92978000000000005</v>
      </c>
      <c r="U660" s="52">
        <v>123.60939999999999</v>
      </c>
      <c r="V660" s="52">
        <v>5.0739928667084273</v>
      </c>
      <c r="W660" s="53">
        <v>4.718E-2</v>
      </c>
      <c r="X660" s="53">
        <v>1.2242470992409988E-3</v>
      </c>
      <c r="Y660" s="52">
        <v>0.39539233900144255</v>
      </c>
      <c r="Z660" s="54">
        <v>2.8800000000000002E-3</v>
      </c>
      <c r="AA660" s="54">
        <v>1.241682729202593E-4</v>
      </c>
      <c r="AB660" s="55">
        <v>51.933354847154057</v>
      </c>
      <c r="AC660" s="55">
        <v>2.1274970635821666</v>
      </c>
      <c r="AD660" s="33">
        <v>1.003462413946125</v>
      </c>
      <c r="AE660" s="56">
        <v>51.76244581878403</v>
      </c>
      <c r="AF660" s="56">
        <v>1.8551275896773969</v>
      </c>
      <c r="AG660" s="56">
        <v>51.941668833072526</v>
      </c>
      <c r="AH660" s="56">
        <v>2.1403903621891649</v>
      </c>
      <c r="AI660" s="56">
        <v>58.347682744084508</v>
      </c>
      <c r="AJ660" s="56">
        <v>61.861324924579392</v>
      </c>
      <c r="AK660" s="97"/>
    </row>
    <row r="661" spans="1:37" s="18" customFormat="1" ht="12.9" x14ac:dyDescent="0.2">
      <c r="A661" s="22" t="s">
        <v>2640</v>
      </c>
      <c r="B661" s="102">
        <v>45.865817</v>
      </c>
      <c r="C661" s="102">
        <v>-113.382131</v>
      </c>
      <c r="D661" s="102" t="s">
        <v>1938</v>
      </c>
      <c r="E661" s="22" t="s">
        <v>2766</v>
      </c>
      <c r="F661" s="22" t="s">
        <v>1909</v>
      </c>
      <c r="G661" s="162" t="s">
        <v>1896</v>
      </c>
      <c r="H661" s="162" t="s">
        <v>1915</v>
      </c>
      <c r="I661" s="162" t="s">
        <v>1914</v>
      </c>
      <c r="J661" s="162" t="s">
        <v>1901</v>
      </c>
      <c r="K661" s="22" t="s">
        <v>670</v>
      </c>
      <c r="L661" s="148">
        <v>44218.788027222225</v>
      </c>
      <c r="M661" s="49">
        <v>660</v>
      </c>
      <c r="N661" s="49">
        <v>135.9</v>
      </c>
      <c r="O661" s="33">
        <f t="shared" si="21"/>
        <v>0.20590909090909093</v>
      </c>
      <c r="P661" s="50">
        <v>5.2499999999999998E-2</v>
      </c>
      <c r="Q661" s="50">
        <v>3.0842341026582273E-3</v>
      </c>
      <c r="R661" s="51">
        <v>8.2000000000000007E-3</v>
      </c>
      <c r="S661" s="51">
        <v>4.1387920943193081E-4</v>
      </c>
      <c r="T661" s="51">
        <v>0.85404999999999998</v>
      </c>
      <c r="U661" s="52">
        <v>121.9512</v>
      </c>
      <c r="V661" s="52">
        <v>6.1552528320922777</v>
      </c>
      <c r="W661" s="53">
        <v>4.6699999999999998E-2</v>
      </c>
      <c r="X661" s="53">
        <v>1.5206432849291119E-3</v>
      </c>
      <c r="Y661" s="52">
        <v>0.40594421564822197</v>
      </c>
      <c r="Z661" s="54">
        <v>2.9299999999999999E-3</v>
      </c>
      <c r="AA661" s="54">
        <v>1.4259719492332239E-4</v>
      </c>
      <c r="AB661" s="55">
        <v>52.669510118151614</v>
      </c>
      <c r="AC661" s="55">
        <v>2.6529727927118585</v>
      </c>
      <c r="AD661" s="33">
        <v>1.0132735806712323</v>
      </c>
      <c r="AE661" s="56">
        <v>51.955411051834723</v>
      </c>
      <c r="AF661" s="56">
        <v>3.1268595315878502</v>
      </c>
      <c r="AG661" s="56">
        <v>52.645045391738286</v>
      </c>
      <c r="AH661" s="56">
        <v>2.667484835175117</v>
      </c>
      <c r="AI661" s="56">
        <v>33.912922595114246</v>
      </c>
      <c r="AJ661" s="56">
        <v>77.98606756345707</v>
      </c>
      <c r="AK661" s="97"/>
    </row>
    <row r="662" spans="1:37" s="18" customFormat="1" ht="12.9" x14ac:dyDescent="0.2">
      <c r="A662" s="22" t="s">
        <v>2640</v>
      </c>
      <c r="B662" s="102">
        <v>45.865817</v>
      </c>
      <c r="C662" s="102">
        <v>-113.382131</v>
      </c>
      <c r="D662" s="102" t="s">
        <v>1938</v>
      </c>
      <c r="E662" s="22" t="s">
        <v>2766</v>
      </c>
      <c r="F662" s="22" t="s">
        <v>1909</v>
      </c>
      <c r="G662" s="162" t="s">
        <v>1896</v>
      </c>
      <c r="H662" s="162" t="s">
        <v>1915</v>
      </c>
      <c r="I662" s="162" t="s">
        <v>1914</v>
      </c>
      <c r="J662" s="162" t="s">
        <v>1901</v>
      </c>
      <c r="K662" s="22" t="s">
        <v>681</v>
      </c>
      <c r="L662" s="148">
        <v>44218.788467754632</v>
      </c>
      <c r="M662" s="49">
        <v>1583</v>
      </c>
      <c r="N662" s="49">
        <v>828</v>
      </c>
      <c r="O662" s="33">
        <f t="shared" si="21"/>
        <v>0.52305748578648137</v>
      </c>
      <c r="P662" s="50">
        <v>0.05</v>
      </c>
      <c r="Q662" s="50">
        <v>2.1470910553583887E-3</v>
      </c>
      <c r="R662" s="51">
        <v>7.6400000000000001E-3</v>
      </c>
      <c r="S662" s="51">
        <v>3.1897937237382611E-4</v>
      </c>
      <c r="T662" s="51">
        <v>0.93488000000000004</v>
      </c>
      <c r="U662" s="52">
        <v>130.89009999999999</v>
      </c>
      <c r="V662" s="52">
        <v>5.464821040393546</v>
      </c>
      <c r="W662" s="53">
        <v>4.7649999999999998E-2</v>
      </c>
      <c r="X662" s="53">
        <v>1.2065691028697858E-3</v>
      </c>
      <c r="Y662" s="52">
        <v>0.58061276983299259</v>
      </c>
      <c r="Z662" s="54">
        <v>2.8400000000000001E-3</v>
      </c>
      <c r="AA662" s="54">
        <v>1.5108355304267903E-4</v>
      </c>
      <c r="AB662" s="55">
        <v>49.022867285963777</v>
      </c>
      <c r="AC662" s="55">
        <v>2.0428635486871776</v>
      </c>
      <c r="AD662" s="33">
        <v>0.9903657805513103</v>
      </c>
      <c r="AE662" s="56">
        <v>49.540705863260435</v>
      </c>
      <c r="AF662" s="56">
        <v>2.1777827582046254</v>
      </c>
      <c r="AG662" s="56">
        <v>49.063419831330798</v>
      </c>
      <c r="AH662" s="56">
        <v>2.0559452652364634</v>
      </c>
      <c r="AI662" s="56">
        <v>81.92708832031542</v>
      </c>
      <c r="AJ662" s="56">
        <v>60.100458524704081</v>
      </c>
      <c r="AK662" s="97"/>
    </row>
    <row r="663" spans="1:37" s="18" customFormat="1" ht="12.9" x14ac:dyDescent="0.2">
      <c r="A663" s="22" t="s">
        <v>2640</v>
      </c>
      <c r="B663" s="102">
        <v>45.865817</v>
      </c>
      <c r="C663" s="102">
        <v>-113.382131</v>
      </c>
      <c r="D663" s="102" t="s">
        <v>1938</v>
      </c>
      <c r="E663" s="22" t="s">
        <v>2766</v>
      </c>
      <c r="F663" s="22" t="s">
        <v>1909</v>
      </c>
      <c r="G663" s="162" t="s">
        <v>1896</v>
      </c>
      <c r="H663" s="162" t="s">
        <v>1915</v>
      </c>
      <c r="I663" s="162" t="s">
        <v>1914</v>
      </c>
      <c r="J663" s="162" t="s">
        <v>1901</v>
      </c>
      <c r="K663" s="22" t="s">
        <v>692</v>
      </c>
      <c r="L663" s="148">
        <v>44218.788909351853</v>
      </c>
      <c r="M663" s="49">
        <v>309</v>
      </c>
      <c r="N663" s="49">
        <v>300</v>
      </c>
      <c r="O663" s="33">
        <f t="shared" si="21"/>
        <v>0.970873786407767</v>
      </c>
      <c r="P663" s="50">
        <v>5.76</v>
      </c>
      <c r="Q663" s="50">
        <v>0.54237536817226506</v>
      </c>
      <c r="R663" s="51">
        <v>0.26700000000000002</v>
      </c>
      <c r="S663" s="51">
        <v>2.4586898950457337E-2</v>
      </c>
      <c r="T663" s="51">
        <v>0.99977000000000005</v>
      </c>
      <c r="U663" s="52">
        <v>3.7453180000000001</v>
      </c>
      <c r="V663" s="52">
        <v>0.34489047111987542</v>
      </c>
      <c r="W663" s="53">
        <v>0.15833</v>
      </c>
      <c r="X663" s="53">
        <v>3.2058314927643971E-3</v>
      </c>
      <c r="Y663" s="52">
        <v>0.29082257764690023</v>
      </c>
      <c r="Z663" s="54">
        <v>9.8599999999999993E-2</v>
      </c>
      <c r="AA663" s="54">
        <v>9.0182472798210622E-3</v>
      </c>
      <c r="AB663" s="55">
        <v>2437.9040839787504</v>
      </c>
      <c r="AC663" s="55">
        <v>34.296508204278638</v>
      </c>
      <c r="AD663" s="33">
        <v>0.62576546101254249</v>
      </c>
      <c r="AE663" s="56">
        <v>1940.4202569476292</v>
      </c>
      <c r="AF663" s="56">
        <v>439.98951611037137</v>
      </c>
      <c r="AG663" s="56">
        <v>1525.5561730153229</v>
      </c>
      <c r="AH663" s="56">
        <v>156.58021556559996</v>
      </c>
      <c r="AI663" s="56">
        <v>2437.9040839787504</v>
      </c>
      <c r="AJ663" s="56">
        <v>34.296508204278638</v>
      </c>
      <c r="AK663" s="97"/>
    </row>
    <row r="664" spans="1:37" s="18" customFormat="1" ht="12.9" x14ac:dyDescent="0.2">
      <c r="A664" s="22" t="s">
        <v>2640</v>
      </c>
      <c r="B664" s="102">
        <v>45.865817</v>
      </c>
      <c r="C664" s="102">
        <v>-113.382131</v>
      </c>
      <c r="D664" s="102" t="s">
        <v>1938</v>
      </c>
      <c r="E664" s="22" t="s">
        <v>2766</v>
      </c>
      <c r="F664" s="22" t="s">
        <v>1909</v>
      </c>
      <c r="G664" s="162" t="s">
        <v>1896</v>
      </c>
      <c r="H664" s="162" t="s">
        <v>1915</v>
      </c>
      <c r="I664" s="162" t="s">
        <v>1914</v>
      </c>
      <c r="J664" s="162" t="s">
        <v>1901</v>
      </c>
      <c r="K664" s="22" t="s">
        <v>703</v>
      </c>
      <c r="L664" s="148">
        <v>44218.789347905091</v>
      </c>
      <c r="M664" s="49">
        <v>1009</v>
      </c>
      <c r="N664" s="49">
        <v>423</v>
      </c>
      <c r="O664" s="33">
        <f t="shared" si="21"/>
        <v>0.41922695738354809</v>
      </c>
      <c r="P664" s="50">
        <v>5.3400000000000003E-2</v>
      </c>
      <c r="Q664" s="50">
        <v>2.0076414022429405E-3</v>
      </c>
      <c r="R664" s="51">
        <v>8.2500000000000004E-3</v>
      </c>
      <c r="S664" s="51">
        <v>3.079366818032564E-4</v>
      </c>
      <c r="T664" s="51">
        <v>0.91139000000000003</v>
      </c>
      <c r="U664" s="52">
        <v>121.21210000000001</v>
      </c>
      <c r="V664" s="52">
        <v>4.5243216944518876</v>
      </c>
      <c r="W664" s="53">
        <v>4.7390000000000002E-2</v>
      </c>
      <c r="X664" s="53">
        <v>1.1325744302252282E-3</v>
      </c>
      <c r="Y664" s="52">
        <v>0.47346913754519426</v>
      </c>
      <c r="Z664" s="54">
        <v>2.9849999999999998E-3</v>
      </c>
      <c r="AA664" s="54">
        <v>1.0305382088986317E-4</v>
      </c>
      <c r="AB664" s="55">
        <v>52.943556106085218</v>
      </c>
      <c r="AC664" s="55">
        <v>1.9721196886009269</v>
      </c>
      <c r="AD664" s="33">
        <v>1.0026775222110658</v>
      </c>
      <c r="AE664" s="56">
        <v>52.82330107849095</v>
      </c>
      <c r="AF664" s="56">
        <v>2.0364814779278082</v>
      </c>
      <c r="AG664" s="56">
        <v>52.964736640390427</v>
      </c>
      <c r="AH664" s="56">
        <v>1.9847818148873941</v>
      </c>
      <c r="AI664" s="56">
        <v>68.924947601264776</v>
      </c>
      <c r="AJ664" s="56">
        <v>56.862498624502329</v>
      </c>
      <c r="AK664" s="97"/>
    </row>
    <row r="665" spans="1:37" s="18" customFormat="1" ht="12.9" x14ac:dyDescent="0.2">
      <c r="A665" s="22" t="s">
        <v>2640</v>
      </c>
      <c r="B665" s="102">
        <v>45.865817</v>
      </c>
      <c r="C665" s="102">
        <v>-113.382131</v>
      </c>
      <c r="D665" s="102" t="s">
        <v>1938</v>
      </c>
      <c r="E665" s="22" t="s">
        <v>2766</v>
      </c>
      <c r="F665" s="22" t="s">
        <v>1909</v>
      </c>
      <c r="G665" s="162" t="s">
        <v>1896</v>
      </c>
      <c r="H665" s="162" t="s">
        <v>1915</v>
      </c>
      <c r="I665" s="162" t="s">
        <v>1914</v>
      </c>
      <c r="J665" s="162" t="s">
        <v>1901</v>
      </c>
      <c r="K665" s="22" t="s">
        <v>714</v>
      </c>
      <c r="L665" s="148">
        <v>44218.789785543981</v>
      </c>
      <c r="M665" s="49">
        <v>995</v>
      </c>
      <c r="N665" s="49">
        <v>230.3</v>
      </c>
      <c r="O665" s="33">
        <f t="shared" si="21"/>
        <v>0.23145728643216082</v>
      </c>
      <c r="P665" s="50">
        <v>5.21E-2</v>
      </c>
      <c r="Q665" s="50">
        <v>1.74521173500524E-3</v>
      </c>
      <c r="R665" s="51">
        <v>8.0300000000000007E-3</v>
      </c>
      <c r="S665" s="51">
        <v>3.3150016591247731E-4</v>
      </c>
      <c r="T665" s="51">
        <v>0.86895999999999995</v>
      </c>
      <c r="U665" s="52">
        <v>124.533</v>
      </c>
      <c r="V665" s="52">
        <v>5.1410599789864335</v>
      </c>
      <c r="W665" s="53">
        <v>4.7890000000000002E-2</v>
      </c>
      <c r="X665" s="53">
        <v>1.2165035306155095E-3</v>
      </c>
      <c r="Y665" s="52">
        <v>0.54739791411954042</v>
      </c>
      <c r="Z665" s="54">
        <v>2.8860000000000001E-3</v>
      </c>
      <c r="AA665" s="54">
        <v>1.094559198947229E-4</v>
      </c>
      <c r="AB665" s="55">
        <v>51.50293846932076</v>
      </c>
      <c r="AC665" s="55">
        <v>2.1219145726455944</v>
      </c>
      <c r="AD665" s="33">
        <v>0.99977763255654928</v>
      </c>
      <c r="AE665" s="56">
        <v>51.569443907300702</v>
      </c>
      <c r="AF665" s="56">
        <v>1.7705139082333494</v>
      </c>
      <c r="AG665" s="56">
        <v>51.55797654189886</v>
      </c>
      <c r="AH665" s="56">
        <v>2.1366332433369193</v>
      </c>
      <c r="AI665" s="56">
        <v>93.838464869216068</v>
      </c>
      <c r="AJ665" s="56">
        <v>60.157624802102134</v>
      </c>
      <c r="AK665" s="97"/>
    </row>
    <row r="666" spans="1:37" s="18" customFormat="1" ht="12.9" x14ac:dyDescent="0.2">
      <c r="A666" s="22" t="s">
        <v>2640</v>
      </c>
      <c r="B666" s="102">
        <v>45.865817</v>
      </c>
      <c r="C666" s="102">
        <v>-113.382131</v>
      </c>
      <c r="D666" s="102" t="s">
        <v>1938</v>
      </c>
      <c r="E666" s="22" t="s">
        <v>2766</v>
      </c>
      <c r="F666" s="22" t="s">
        <v>1909</v>
      </c>
      <c r="G666" s="162" t="s">
        <v>1896</v>
      </c>
      <c r="H666" s="162" t="s">
        <v>1915</v>
      </c>
      <c r="I666" s="162" t="s">
        <v>1914</v>
      </c>
      <c r="J666" s="162" t="s">
        <v>1901</v>
      </c>
      <c r="K666" s="22" t="s">
        <v>626</v>
      </c>
      <c r="L666" s="148">
        <v>44218.790223148149</v>
      </c>
      <c r="M666" s="49">
        <v>161.30000000000001</v>
      </c>
      <c r="N666" s="49">
        <v>196.1</v>
      </c>
      <c r="O666" s="33">
        <f t="shared" si="21"/>
        <v>1.2157470551766894</v>
      </c>
      <c r="P666" s="50">
        <v>3.61</v>
      </c>
      <c r="Q666" s="50">
        <v>0.19394030009258004</v>
      </c>
      <c r="R666" s="51">
        <v>0.26500000000000001</v>
      </c>
      <c r="S666" s="51">
        <v>1.4038874598770372E-2</v>
      </c>
      <c r="T666" s="51">
        <v>0.99126999999999998</v>
      </c>
      <c r="U666" s="52">
        <v>3.7735850000000002</v>
      </c>
      <c r="V666" s="52">
        <v>0.19991281282944323</v>
      </c>
      <c r="W666" s="53">
        <v>0.10017</v>
      </c>
      <c r="X666" s="53">
        <v>2.1188939473225175E-3</v>
      </c>
      <c r="Y666" s="52">
        <v>0.52544774765670776</v>
      </c>
      <c r="Z666" s="54">
        <v>8.4500000000000006E-2</v>
      </c>
      <c r="AA666" s="54">
        <v>4.4346476748440798E-3</v>
      </c>
      <c r="AB666" s="55">
        <v>1627.2420126010675</v>
      </c>
      <c r="AC666" s="55">
        <v>39.330801351722904</v>
      </c>
      <c r="AD666" s="33">
        <v>0.93125192841755067</v>
      </c>
      <c r="AE666" s="56">
        <v>1551.7366675215078</v>
      </c>
      <c r="AF666" s="56">
        <v>179.98579864741873</v>
      </c>
      <c r="AG666" s="56">
        <v>1515.3722622368005</v>
      </c>
      <c r="AH666" s="56">
        <v>89.871022096527781</v>
      </c>
      <c r="AI666" s="56">
        <v>1627.2420126010675</v>
      </c>
      <c r="AJ666" s="56">
        <v>39.330801351722904</v>
      </c>
      <c r="AK666" s="97"/>
    </row>
    <row r="667" spans="1:37" s="18" customFormat="1" ht="12.9" x14ac:dyDescent="0.2">
      <c r="A667" s="22" t="s">
        <v>2640</v>
      </c>
      <c r="B667" s="102">
        <v>45.865817</v>
      </c>
      <c r="C667" s="102">
        <v>-113.382131</v>
      </c>
      <c r="D667" s="102" t="s">
        <v>1938</v>
      </c>
      <c r="E667" s="22" t="s">
        <v>2766</v>
      </c>
      <c r="F667" s="22" t="s">
        <v>1909</v>
      </c>
      <c r="G667" s="162" t="s">
        <v>1896</v>
      </c>
      <c r="H667" s="162" t="s">
        <v>1915</v>
      </c>
      <c r="I667" s="162" t="s">
        <v>1914</v>
      </c>
      <c r="J667" s="162" t="s">
        <v>1901</v>
      </c>
      <c r="K667" s="22" t="s">
        <v>628</v>
      </c>
      <c r="L667" s="148">
        <v>44218.791242465275</v>
      </c>
      <c r="M667" s="49">
        <v>38.299999999999997</v>
      </c>
      <c r="N667" s="49">
        <v>31.7</v>
      </c>
      <c r="O667" s="33">
        <f t="shared" si="21"/>
        <v>0.82767624020887731</v>
      </c>
      <c r="P667" s="50">
        <v>0.64500000000000002</v>
      </c>
      <c r="Q667" s="50">
        <v>3.5431765409022459E-2</v>
      </c>
      <c r="R667" s="51">
        <v>8.0799999999999997E-2</v>
      </c>
      <c r="S667" s="51">
        <v>3.1466579095923344E-3</v>
      </c>
      <c r="T667" s="51">
        <v>0.80944000000000005</v>
      </c>
      <c r="U667" s="52">
        <v>12.376239999999999</v>
      </c>
      <c r="V667" s="52">
        <v>0.4819775775996224</v>
      </c>
      <c r="W667" s="53">
        <v>5.8700000000000002E-2</v>
      </c>
      <c r="X667" s="53">
        <v>1.8270949619546323E-3</v>
      </c>
      <c r="Y667" s="52">
        <v>0.35657037756087906</v>
      </c>
      <c r="Z667" s="54">
        <v>2.6599999999999999E-2</v>
      </c>
      <c r="AA667" s="54">
        <v>1.404643727071032E-3</v>
      </c>
      <c r="AB667" s="55">
        <v>499.97893411228671</v>
      </c>
      <c r="AC667" s="55">
        <v>19.075693928793267</v>
      </c>
      <c r="AD667" s="33">
        <v>0.99109403353234193</v>
      </c>
      <c r="AE667" s="56">
        <v>505.3971510558311</v>
      </c>
      <c r="AF667" s="56">
        <v>35.354119281871725</v>
      </c>
      <c r="AG667" s="56">
        <v>500.89610097567794</v>
      </c>
      <c r="AH667" s="56">
        <v>20.252812523077143</v>
      </c>
      <c r="AI667" s="56">
        <v>555.98736201889074</v>
      </c>
      <c r="AJ667" s="56">
        <v>67.891903734035225</v>
      </c>
      <c r="AK667" s="97"/>
    </row>
    <row r="668" spans="1:37" s="18" customFormat="1" ht="12.9" x14ac:dyDescent="0.2">
      <c r="A668" s="22" t="s">
        <v>2640</v>
      </c>
      <c r="B668" s="102">
        <v>45.865817</v>
      </c>
      <c r="C668" s="102">
        <v>-113.382131</v>
      </c>
      <c r="D668" s="102" t="s">
        <v>1938</v>
      </c>
      <c r="E668" s="22" t="s">
        <v>2766</v>
      </c>
      <c r="F668" s="22" t="s">
        <v>1909</v>
      </c>
      <c r="G668" s="162" t="s">
        <v>1896</v>
      </c>
      <c r="H668" s="162" t="s">
        <v>1915</v>
      </c>
      <c r="I668" s="162" t="s">
        <v>1914</v>
      </c>
      <c r="J668" s="162" t="s">
        <v>1901</v>
      </c>
      <c r="K668" s="22" t="s">
        <v>629</v>
      </c>
      <c r="L668" s="148">
        <v>44218.791681446761</v>
      </c>
      <c r="M668" s="49">
        <v>300</v>
      </c>
      <c r="N668" s="49">
        <v>178</v>
      </c>
      <c r="O668" s="33">
        <f t="shared" si="21"/>
        <v>0.59333333333333338</v>
      </c>
      <c r="P668" s="50">
        <v>4.21</v>
      </c>
      <c r="Q668" s="50">
        <v>0.16336964222278264</v>
      </c>
      <c r="R668" s="51">
        <v>0.28799999999999998</v>
      </c>
      <c r="S668" s="51">
        <v>1.241682729202593E-2</v>
      </c>
      <c r="T668" s="51">
        <v>0.99582000000000004</v>
      </c>
      <c r="U668" s="52">
        <v>3.4722219999999999</v>
      </c>
      <c r="V668" s="52">
        <v>0.14970133115999204</v>
      </c>
      <c r="W668" s="53">
        <v>0.10641</v>
      </c>
      <c r="X668" s="53">
        <v>2.1752552126129937E-3</v>
      </c>
      <c r="Y668" s="52">
        <v>0.43230394014968265</v>
      </c>
      <c r="Z668" s="54">
        <v>9.3600000000000003E-2</v>
      </c>
      <c r="AA668" s="54">
        <v>4.0576328074383465E-3</v>
      </c>
      <c r="AB668" s="55">
        <v>1738.8053677126945</v>
      </c>
      <c r="AC668" s="55">
        <v>37.474197320723377</v>
      </c>
      <c r="AD668" s="33">
        <v>0.93830341333481204</v>
      </c>
      <c r="AE668" s="56">
        <v>1675.9708135911819</v>
      </c>
      <c r="AF668" s="56">
        <v>153.64843188193765</v>
      </c>
      <c r="AG668" s="56">
        <v>1631.5270116497143</v>
      </c>
      <c r="AH668" s="56">
        <v>79.551140950719869</v>
      </c>
      <c r="AI668" s="56">
        <v>1738.8053677126945</v>
      </c>
      <c r="AJ668" s="56">
        <v>37.474197320723377</v>
      </c>
      <c r="AK668" s="97"/>
    </row>
    <row r="669" spans="1:37" s="18" customFormat="1" ht="12.9" x14ac:dyDescent="0.2">
      <c r="A669" s="22" t="s">
        <v>2640</v>
      </c>
      <c r="B669" s="102">
        <v>45.865817</v>
      </c>
      <c r="C669" s="102">
        <v>-113.382131</v>
      </c>
      <c r="D669" s="102" t="s">
        <v>1938</v>
      </c>
      <c r="E669" s="22" t="s">
        <v>2766</v>
      </c>
      <c r="F669" s="22" t="s">
        <v>1909</v>
      </c>
      <c r="G669" s="162" t="s">
        <v>1896</v>
      </c>
      <c r="H669" s="162" t="s">
        <v>1915</v>
      </c>
      <c r="I669" s="162" t="s">
        <v>1914</v>
      </c>
      <c r="J669" s="162" t="s">
        <v>1901</v>
      </c>
      <c r="K669" s="22" t="s">
        <v>630</v>
      </c>
      <c r="L669" s="148">
        <v>44218.792118506943</v>
      </c>
      <c r="M669" s="49">
        <v>244.9</v>
      </c>
      <c r="N669" s="49">
        <v>86.3</v>
      </c>
      <c r="O669" s="33">
        <f t="shared" si="21"/>
        <v>0.35238873009391586</v>
      </c>
      <c r="P669" s="50">
        <v>4.88</v>
      </c>
      <c r="Q669" s="50">
        <v>0.13973460559217249</v>
      </c>
      <c r="R669" s="51">
        <v>0.32319999999999999</v>
      </c>
      <c r="S669" s="51">
        <v>9.3098494080194449E-3</v>
      </c>
      <c r="T669" s="51">
        <v>0.98848999999999998</v>
      </c>
      <c r="U669" s="52">
        <v>3.0940590000000001</v>
      </c>
      <c r="V669" s="52">
        <v>8.9125075299850379E-2</v>
      </c>
      <c r="W669" s="53">
        <v>0.11083</v>
      </c>
      <c r="X669" s="53">
        <v>2.2524021754562395E-3</v>
      </c>
      <c r="Y669" s="52">
        <v>0.48665950582545353</v>
      </c>
      <c r="Z669" s="54">
        <v>0.1024</v>
      </c>
      <c r="AA669" s="54">
        <v>3.3888499524174862E-3</v>
      </c>
      <c r="AB669" s="55">
        <v>1813.0683992759887</v>
      </c>
      <c r="AC669" s="55">
        <v>36.914905580389778</v>
      </c>
      <c r="AD669" s="33">
        <v>0.99573624668784666</v>
      </c>
      <c r="AE669" s="56">
        <v>1798.8087139265222</v>
      </c>
      <c r="AF669" s="56">
        <v>132.80746630619535</v>
      </c>
      <c r="AG669" s="56">
        <v>1805.3379228834151</v>
      </c>
      <c r="AH669" s="56">
        <v>59.73750116107778</v>
      </c>
      <c r="AI669" s="56">
        <v>1813.0683992759887</v>
      </c>
      <c r="AJ669" s="56">
        <v>36.914905580389778</v>
      </c>
      <c r="AK669" s="97"/>
    </row>
    <row r="670" spans="1:37" s="18" customFormat="1" ht="12.9" x14ac:dyDescent="0.2">
      <c r="A670" s="22" t="s">
        <v>2640</v>
      </c>
      <c r="B670" s="102">
        <v>45.865817</v>
      </c>
      <c r="C670" s="102">
        <v>-113.382131</v>
      </c>
      <c r="D670" s="102" t="s">
        <v>1938</v>
      </c>
      <c r="E670" s="22" t="s">
        <v>2766</v>
      </c>
      <c r="F670" s="22" t="s">
        <v>1909</v>
      </c>
      <c r="G670" s="162" t="s">
        <v>1896</v>
      </c>
      <c r="H670" s="162" t="s">
        <v>1915</v>
      </c>
      <c r="I670" s="162" t="s">
        <v>1914</v>
      </c>
      <c r="J670" s="162" t="s">
        <v>1901</v>
      </c>
      <c r="K670" s="22" t="s">
        <v>631</v>
      </c>
      <c r="L670" s="148">
        <v>44218.79255914352</v>
      </c>
      <c r="M670" s="49">
        <v>455</v>
      </c>
      <c r="N670" s="49">
        <v>138.4</v>
      </c>
      <c r="O670" s="33">
        <f t="shared" si="21"/>
        <v>0.30417582417582417</v>
      </c>
      <c r="P670" s="50">
        <v>7.33</v>
      </c>
      <c r="Q670" s="50">
        <v>0.42601826251934322</v>
      </c>
      <c r="R670" s="51">
        <v>0.1356</v>
      </c>
      <c r="S670" s="51">
        <v>7.7874863723797301E-3</v>
      </c>
      <c r="T670" s="51">
        <v>0.99863000000000002</v>
      </c>
      <c r="U670" s="52">
        <v>7.3746309999999999</v>
      </c>
      <c r="V670" s="52">
        <v>0.42352393284922446</v>
      </c>
      <c r="W670" s="53">
        <v>0.39679999999999999</v>
      </c>
      <c r="X670" s="53">
        <v>8.0118721906930097E-3</v>
      </c>
      <c r="Y670" s="52">
        <v>0.52214827188454616</v>
      </c>
      <c r="Z670" s="54">
        <v>0.44400000000000001</v>
      </c>
      <c r="AA670" s="54">
        <v>2.280031578728681E-2</v>
      </c>
      <c r="AB670" s="55">
        <v>474.47501197381609</v>
      </c>
      <c r="AC670" s="55">
        <v>36.294534834711605</v>
      </c>
      <c r="AD670" s="33">
        <v>0.38083323195376712</v>
      </c>
      <c r="AE670" s="56">
        <v>2152.4734286223802</v>
      </c>
      <c r="AF670" s="56">
        <v>360.34536094421111</v>
      </c>
      <c r="AG670" s="56">
        <v>819.73341251686725</v>
      </c>
      <c r="AH670" s="56">
        <v>50.006900309494199</v>
      </c>
      <c r="AI670" s="56">
        <v>3896.997133178601</v>
      </c>
      <c r="AJ670" s="56">
        <v>30.38144003695248</v>
      </c>
      <c r="AK670" s="97"/>
    </row>
    <row r="671" spans="1:37" s="18" customFormat="1" ht="12.9" x14ac:dyDescent="0.2">
      <c r="A671" s="22" t="s">
        <v>2640</v>
      </c>
      <c r="B671" s="102">
        <v>45.865817</v>
      </c>
      <c r="C671" s="102">
        <v>-113.382131</v>
      </c>
      <c r="D671" s="102" t="s">
        <v>1938</v>
      </c>
      <c r="E671" s="22" t="s">
        <v>2766</v>
      </c>
      <c r="F671" s="22" t="s">
        <v>1909</v>
      </c>
      <c r="G671" s="162" t="s">
        <v>1896</v>
      </c>
      <c r="H671" s="162" t="s">
        <v>1915</v>
      </c>
      <c r="I671" s="162" t="s">
        <v>1914</v>
      </c>
      <c r="J671" s="162" t="s">
        <v>1901</v>
      </c>
      <c r="K671" s="22" t="s">
        <v>632</v>
      </c>
      <c r="L671" s="148">
        <v>44218.793001261576</v>
      </c>
      <c r="M671" s="49">
        <v>149.4</v>
      </c>
      <c r="N671" s="49">
        <v>88.5</v>
      </c>
      <c r="O671" s="33">
        <f t="shared" si="21"/>
        <v>0.59236947791164651</v>
      </c>
      <c r="P671" s="50">
        <v>5.43</v>
      </c>
      <c r="Q671" s="50">
        <v>0.254350073717308</v>
      </c>
      <c r="R671" s="51">
        <v>0.34100000000000003</v>
      </c>
      <c r="S671" s="51">
        <v>1.739288360220927E-2</v>
      </c>
      <c r="T671" s="51">
        <v>0.99534999999999996</v>
      </c>
      <c r="U671" s="52">
        <v>2.9325510000000001</v>
      </c>
      <c r="V671" s="52">
        <v>0.14957629889902477</v>
      </c>
      <c r="W671" s="53">
        <v>0.11572</v>
      </c>
      <c r="X671" s="53">
        <v>2.3765620883957569E-3</v>
      </c>
      <c r="Y671" s="52">
        <v>0.48052981766946834</v>
      </c>
      <c r="Z671" s="54">
        <v>0.107</v>
      </c>
      <c r="AA671" s="54">
        <v>6.4644876053713647E-3</v>
      </c>
      <c r="AB671" s="55">
        <v>1891.1221805257194</v>
      </c>
      <c r="AC671" s="55">
        <v>36.952996068080971</v>
      </c>
      <c r="AD671" s="33">
        <v>1.0001884237238832</v>
      </c>
      <c r="AE671" s="56">
        <v>1889.6020086810458</v>
      </c>
      <c r="AF671" s="56">
        <v>230.10363902628563</v>
      </c>
      <c r="AG671" s="56">
        <v>1891.4785128092922</v>
      </c>
      <c r="AH671" s="56">
        <v>111.15783201858531</v>
      </c>
      <c r="AI671" s="56">
        <v>1891.1221805257194</v>
      </c>
      <c r="AJ671" s="56">
        <v>36.952996068080971</v>
      </c>
      <c r="AK671" s="97"/>
    </row>
    <row r="672" spans="1:37" s="18" customFormat="1" ht="12.9" x14ac:dyDescent="0.2">
      <c r="A672" s="22" t="s">
        <v>2640</v>
      </c>
      <c r="B672" s="102">
        <v>45.865817</v>
      </c>
      <c r="C672" s="102">
        <v>-113.382131</v>
      </c>
      <c r="D672" s="102" t="s">
        <v>1938</v>
      </c>
      <c r="E672" s="22" t="s">
        <v>2766</v>
      </c>
      <c r="F672" s="22" t="s">
        <v>1909</v>
      </c>
      <c r="G672" s="162" t="s">
        <v>1896</v>
      </c>
      <c r="H672" s="162" t="s">
        <v>1915</v>
      </c>
      <c r="I672" s="162" t="s">
        <v>1914</v>
      </c>
      <c r="J672" s="162" t="s">
        <v>1901</v>
      </c>
      <c r="K672" s="22" t="s">
        <v>633</v>
      </c>
      <c r="L672" s="148">
        <v>44218.793446967589</v>
      </c>
      <c r="M672" s="49">
        <v>89</v>
      </c>
      <c r="N672" s="49">
        <v>23.5</v>
      </c>
      <c r="O672" s="33">
        <f t="shared" si="21"/>
        <v>0.2640449438202247</v>
      </c>
      <c r="P672" s="50">
        <v>4.57</v>
      </c>
      <c r="Q672" s="50">
        <v>0.14301734160583465</v>
      </c>
      <c r="R672" s="51">
        <v>0.30859999999999999</v>
      </c>
      <c r="S672" s="51">
        <v>9.7904843598261258E-3</v>
      </c>
      <c r="T672" s="51">
        <v>0.98233999999999999</v>
      </c>
      <c r="U672" s="52">
        <v>3.2404410000000001</v>
      </c>
      <c r="V672" s="52">
        <v>0.10280455716471572</v>
      </c>
      <c r="W672" s="53">
        <v>0.10886999999999999</v>
      </c>
      <c r="X672" s="53">
        <v>2.2902337784601813E-3</v>
      </c>
      <c r="Y672" s="52">
        <v>0.45606573437137465</v>
      </c>
      <c r="Z672" s="54">
        <v>8.2000000000000003E-2</v>
      </c>
      <c r="AA672" s="54">
        <v>8.9515138384521301E-3</v>
      </c>
      <c r="AB672" s="55">
        <v>1780.5935946745642</v>
      </c>
      <c r="AC672" s="55">
        <v>38.363633847911281</v>
      </c>
      <c r="AD672" s="33">
        <v>0.97372796944934803</v>
      </c>
      <c r="AE672" s="56">
        <v>1743.8138335169749</v>
      </c>
      <c r="AF672" s="56">
        <v>135.72783338192019</v>
      </c>
      <c r="AG672" s="56">
        <v>1733.8137853569788</v>
      </c>
      <c r="AH672" s="56">
        <v>62.806563135314988</v>
      </c>
      <c r="AI672" s="56">
        <v>1780.5935946745642</v>
      </c>
      <c r="AJ672" s="56">
        <v>38.363633847911281</v>
      </c>
      <c r="AK672" s="97"/>
    </row>
    <row r="673" spans="1:37" s="18" customFormat="1" ht="12.9" x14ac:dyDescent="0.2">
      <c r="A673" s="22" t="s">
        <v>2640</v>
      </c>
      <c r="B673" s="102">
        <v>45.865817</v>
      </c>
      <c r="C673" s="102">
        <v>-113.382131</v>
      </c>
      <c r="D673" s="102" t="s">
        <v>1938</v>
      </c>
      <c r="E673" s="22" t="s">
        <v>2766</v>
      </c>
      <c r="F673" s="22" t="s">
        <v>1909</v>
      </c>
      <c r="G673" s="162" t="s">
        <v>1896</v>
      </c>
      <c r="H673" s="162" t="s">
        <v>1915</v>
      </c>
      <c r="I673" s="162" t="s">
        <v>1914</v>
      </c>
      <c r="J673" s="162" t="s">
        <v>1901</v>
      </c>
      <c r="K673" s="22" t="s">
        <v>634</v>
      </c>
      <c r="L673" s="148">
        <v>44218.793886550928</v>
      </c>
      <c r="M673" s="49">
        <v>287</v>
      </c>
      <c r="N673" s="49">
        <v>104.1</v>
      </c>
      <c r="O673" s="33">
        <f t="shared" si="21"/>
        <v>0.36271777003484318</v>
      </c>
      <c r="P673" s="50">
        <v>10.029999999999999</v>
      </c>
      <c r="Q673" s="50">
        <v>0.31279443729069095</v>
      </c>
      <c r="R673" s="51">
        <v>0.44900000000000001</v>
      </c>
      <c r="S673" s="51">
        <v>1.3440252973809682E-2</v>
      </c>
      <c r="T673" s="51">
        <v>0.98353999999999997</v>
      </c>
      <c r="U673" s="52">
        <v>2.2271709999999998</v>
      </c>
      <c r="V673" s="52">
        <v>6.6667585301113913E-2</v>
      </c>
      <c r="W673" s="53">
        <v>0.16370000000000001</v>
      </c>
      <c r="X673" s="53">
        <v>3.3267365390123702E-3</v>
      </c>
      <c r="Y673" s="52">
        <v>0.55346850887841048</v>
      </c>
      <c r="Z673" s="54">
        <v>0.1177</v>
      </c>
      <c r="AA673" s="54">
        <v>4.4700465321962811E-3</v>
      </c>
      <c r="AB673" s="55">
        <v>2494.2399188431827</v>
      </c>
      <c r="AC673" s="55">
        <v>34.227776988818206</v>
      </c>
      <c r="AD673" s="33">
        <v>0.95853058282620174</v>
      </c>
      <c r="AE673" s="56">
        <v>2437.5476806269089</v>
      </c>
      <c r="AF673" s="56">
        <v>276.34464486833292</v>
      </c>
      <c r="AG673" s="56">
        <v>2390.8052431171341</v>
      </c>
      <c r="AH673" s="56">
        <v>86.064360915635191</v>
      </c>
      <c r="AI673" s="56">
        <v>2494.2399188431827</v>
      </c>
      <c r="AJ673" s="56">
        <v>34.227776988818206</v>
      </c>
      <c r="AK673" s="97"/>
    </row>
    <row r="674" spans="1:37" s="18" customFormat="1" ht="12.9" x14ac:dyDescent="0.2">
      <c r="A674" s="22" t="s">
        <v>2640</v>
      </c>
      <c r="B674" s="102">
        <v>45.865817</v>
      </c>
      <c r="C674" s="102">
        <v>-113.382131</v>
      </c>
      <c r="D674" s="102" t="s">
        <v>1938</v>
      </c>
      <c r="E674" s="22" t="s">
        <v>2766</v>
      </c>
      <c r="F674" s="22" t="s">
        <v>1909</v>
      </c>
      <c r="G674" s="162" t="s">
        <v>1896</v>
      </c>
      <c r="H674" s="162" t="s">
        <v>1915</v>
      </c>
      <c r="I674" s="162" t="s">
        <v>1914</v>
      </c>
      <c r="J674" s="162" t="s">
        <v>1901</v>
      </c>
      <c r="K674" s="22" t="s">
        <v>635</v>
      </c>
      <c r="L674" s="148">
        <v>44218.794324212962</v>
      </c>
      <c r="M674" s="49">
        <v>184.6</v>
      </c>
      <c r="N674" s="49">
        <v>74</v>
      </c>
      <c r="O674" s="33">
        <f t="shared" si="21"/>
        <v>0.40086673889490793</v>
      </c>
      <c r="P674" s="50">
        <v>3.06</v>
      </c>
      <c r="Q674" s="50">
        <v>0.1620044443834798</v>
      </c>
      <c r="R674" s="51">
        <v>0.23699999999999999</v>
      </c>
      <c r="S674" s="51">
        <v>1.197779612449636E-2</v>
      </c>
      <c r="T674" s="51">
        <v>0.99465999999999999</v>
      </c>
      <c r="U674" s="52">
        <v>4.2194089999999997</v>
      </c>
      <c r="V674" s="52">
        <v>0.21324570452291036</v>
      </c>
      <c r="W674" s="53">
        <v>9.4969999999999999E-2</v>
      </c>
      <c r="X674" s="53">
        <v>1.9615861846984956E-3</v>
      </c>
      <c r="Y674" s="52">
        <v>0.53235964666531543</v>
      </c>
      <c r="Z674" s="54">
        <v>7.4200000000000002E-2</v>
      </c>
      <c r="AA674" s="54">
        <v>3.4368962742567601E-3</v>
      </c>
      <c r="AB674" s="55">
        <v>1357.714513731808</v>
      </c>
      <c r="AC674" s="55">
        <v>66.894093354261329</v>
      </c>
      <c r="AD674" s="33">
        <v>0.96369290909814986</v>
      </c>
      <c r="AE674" s="56">
        <v>1422.737445919319</v>
      </c>
      <c r="AF674" s="56">
        <v>152.45619454032772</v>
      </c>
      <c r="AG674" s="56">
        <v>1371.0819881408602</v>
      </c>
      <c r="AH674" s="56">
        <v>76.755068726081106</v>
      </c>
      <c r="AI674" s="56">
        <v>1527.4788270268616</v>
      </c>
      <c r="AJ674" s="56">
        <v>38.909256809169122</v>
      </c>
      <c r="AK674" s="97"/>
    </row>
    <row r="675" spans="1:37" s="18" customFormat="1" ht="12.9" x14ac:dyDescent="0.2">
      <c r="A675" s="22" t="s">
        <v>2640</v>
      </c>
      <c r="B675" s="102">
        <v>45.865817</v>
      </c>
      <c r="C675" s="102">
        <v>-113.382131</v>
      </c>
      <c r="D675" s="102" t="s">
        <v>1938</v>
      </c>
      <c r="E675" s="22" t="s">
        <v>2766</v>
      </c>
      <c r="F675" s="22" t="s">
        <v>1909</v>
      </c>
      <c r="G675" s="162" t="s">
        <v>1896</v>
      </c>
      <c r="H675" s="162" t="s">
        <v>1915</v>
      </c>
      <c r="I675" s="162" t="s">
        <v>1914</v>
      </c>
      <c r="J675" s="162" t="s">
        <v>1901</v>
      </c>
      <c r="K675" s="22" t="s">
        <v>636</v>
      </c>
      <c r="L675" s="148">
        <v>44218.79476675926</v>
      </c>
      <c r="M675" s="49">
        <v>146.80000000000001</v>
      </c>
      <c r="N675" s="49">
        <v>71.400000000000006</v>
      </c>
      <c r="O675" s="33">
        <f t="shared" si="21"/>
        <v>0.48637602179836514</v>
      </c>
      <c r="P675" s="50">
        <v>4.3099999999999996</v>
      </c>
      <c r="Q675" s="50">
        <v>0.18174278527633497</v>
      </c>
      <c r="R675" s="51">
        <v>0.30399999999999999</v>
      </c>
      <c r="S675" s="51">
        <v>1.3452375254950332E-2</v>
      </c>
      <c r="T675" s="51">
        <v>0.99533000000000005</v>
      </c>
      <c r="U675" s="52">
        <v>3.2894739999999998</v>
      </c>
      <c r="V675" s="52">
        <v>0.14556323335386034</v>
      </c>
      <c r="W675" s="53">
        <v>0.10443</v>
      </c>
      <c r="X675" s="53">
        <v>2.143046887027906E-3</v>
      </c>
      <c r="Y675" s="52">
        <v>0.53065883547645842</v>
      </c>
      <c r="Z675" s="54">
        <v>9.5000000000000001E-2</v>
      </c>
      <c r="AA675" s="54">
        <v>5.4424259296751119E-3</v>
      </c>
      <c r="AB675" s="55">
        <v>1704.298986506315</v>
      </c>
      <c r="AC675" s="55">
        <v>37.782833660114512</v>
      </c>
      <c r="AD675" s="33">
        <v>1.0039983572907329</v>
      </c>
      <c r="AE675" s="56">
        <v>1695.2752553727446</v>
      </c>
      <c r="AF675" s="56">
        <v>169.55910601023086</v>
      </c>
      <c r="AG675" s="56">
        <v>1711.1133827846013</v>
      </c>
      <c r="AH675" s="56">
        <v>86.141469336651028</v>
      </c>
      <c r="AI675" s="56">
        <v>1704.298986506315</v>
      </c>
      <c r="AJ675" s="56">
        <v>37.782833660114512</v>
      </c>
      <c r="AK675" s="97"/>
    </row>
    <row r="676" spans="1:37" s="18" customFormat="1" ht="12.9" x14ac:dyDescent="0.2">
      <c r="A676" s="22" t="s">
        <v>2640</v>
      </c>
      <c r="B676" s="102">
        <v>45.865817</v>
      </c>
      <c r="C676" s="102">
        <v>-113.382131</v>
      </c>
      <c r="D676" s="102" t="s">
        <v>1938</v>
      </c>
      <c r="E676" s="22" t="s">
        <v>2766</v>
      </c>
      <c r="F676" s="22" t="s">
        <v>1909</v>
      </c>
      <c r="G676" s="162" t="s">
        <v>1896</v>
      </c>
      <c r="H676" s="162" t="s">
        <v>1915</v>
      </c>
      <c r="I676" s="162" t="s">
        <v>1914</v>
      </c>
      <c r="J676" s="162" t="s">
        <v>1901</v>
      </c>
      <c r="K676" s="22" t="s">
        <v>638</v>
      </c>
      <c r="L676" s="148">
        <v>44218.795207986113</v>
      </c>
      <c r="M676" s="49">
        <v>541</v>
      </c>
      <c r="N676" s="49">
        <v>557</v>
      </c>
      <c r="O676" s="33">
        <f t="shared" si="21"/>
        <v>1.0295748613678373</v>
      </c>
      <c r="P676" s="50">
        <v>1.8240000000000001</v>
      </c>
      <c r="Q676" s="50">
        <v>8.6109177211258964E-2</v>
      </c>
      <c r="R676" s="51">
        <v>0.1305</v>
      </c>
      <c r="S676" s="51">
        <v>6.1783573868788135E-3</v>
      </c>
      <c r="T676" s="51">
        <v>0.99412999999999996</v>
      </c>
      <c r="U676" s="52">
        <v>7.6628350000000003</v>
      </c>
      <c r="V676" s="52">
        <v>0.36278719514675545</v>
      </c>
      <c r="W676" s="53">
        <v>0.10249</v>
      </c>
      <c r="X676" s="53">
        <v>2.119735842033153E-3</v>
      </c>
      <c r="Y676" s="52">
        <v>0.4253712142525839</v>
      </c>
      <c r="Z676" s="54">
        <v>3.61E-2</v>
      </c>
      <c r="AA676" s="54">
        <v>1.8469661610327353E-3</v>
      </c>
      <c r="AB676" s="55">
        <v>753.83216536614611</v>
      </c>
      <c r="AC676" s="55">
        <v>34.808509146424427</v>
      </c>
      <c r="AD676" s="33">
        <v>0.75011765079716897</v>
      </c>
      <c r="AE676" s="56">
        <v>1054.1243028186989</v>
      </c>
      <c r="AF676" s="56">
        <v>83.872415048861242</v>
      </c>
      <c r="AG676" s="56">
        <v>790.71724567856597</v>
      </c>
      <c r="AH676" s="56">
        <v>39.705718536780623</v>
      </c>
      <c r="AI676" s="56">
        <v>1669.6985286234494</v>
      </c>
      <c r="AJ676" s="56">
        <v>38.246848181706788</v>
      </c>
      <c r="AK676" s="97"/>
    </row>
    <row r="677" spans="1:37" s="18" customFormat="1" ht="12.9" x14ac:dyDescent="0.2">
      <c r="A677" s="22" t="s">
        <v>2640</v>
      </c>
      <c r="B677" s="102">
        <v>45.865817</v>
      </c>
      <c r="C677" s="102">
        <v>-113.382131</v>
      </c>
      <c r="D677" s="102" t="s">
        <v>1938</v>
      </c>
      <c r="E677" s="22" t="s">
        <v>2766</v>
      </c>
      <c r="F677" s="22" t="s">
        <v>1909</v>
      </c>
      <c r="G677" s="162" t="s">
        <v>1896</v>
      </c>
      <c r="H677" s="162" t="s">
        <v>1915</v>
      </c>
      <c r="I677" s="162" t="s">
        <v>1914</v>
      </c>
      <c r="J677" s="162" t="s">
        <v>1901</v>
      </c>
      <c r="K677" s="22" t="s">
        <v>639</v>
      </c>
      <c r="L677" s="148">
        <v>44218.796676030091</v>
      </c>
      <c r="M677" s="49">
        <v>931</v>
      </c>
      <c r="N677" s="49">
        <v>103.8</v>
      </c>
      <c r="O677" s="33">
        <f t="shared" si="21"/>
        <v>0.11149301825993554</v>
      </c>
      <c r="P677" s="50">
        <v>1.9630000000000001</v>
      </c>
      <c r="Q677" s="50">
        <v>6.9212337050557682E-2</v>
      </c>
      <c r="R677" s="51">
        <v>6.7699999999999996E-2</v>
      </c>
      <c r="S677" s="51">
        <v>2.4152258693546655E-3</v>
      </c>
      <c r="T677" s="51">
        <v>0.99744999999999995</v>
      </c>
      <c r="U677" s="52">
        <v>14.771050000000001</v>
      </c>
      <c r="V677" s="52">
        <v>0.52696339922032531</v>
      </c>
      <c r="W677" s="53">
        <v>0.21253</v>
      </c>
      <c r="X677" s="53">
        <v>4.2941472215097609E-3</v>
      </c>
      <c r="Y677" s="52">
        <v>0.51232402639166319</v>
      </c>
      <c r="Z677" s="54">
        <v>0.193</v>
      </c>
      <c r="AA677" s="54">
        <v>7.7323735036533264E-3</v>
      </c>
      <c r="AB677" s="55">
        <v>338.51676879342546</v>
      </c>
      <c r="AC677" s="55">
        <v>13.269788871554532</v>
      </c>
      <c r="AD677" s="33">
        <v>0.38288115251489463</v>
      </c>
      <c r="AE677" s="56">
        <v>1102.911375936872</v>
      </c>
      <c r="AF677" s="56">
        <v>67.95171223722042</v>
      </c>
      <c r="AG677" s="56">
        <v>422.28397874049779</v>
      </c>
      <c r="AH677" s="56">
        <v>15.550774531008468</v>
      </c>
      <c r="AI677" s="56">
        <v>2924.9367301231728</v>
      </c>
      <c r="AJ677" s="56">
        <v>32.689360527431454</v>
      </c>
      <c r="AK677" s="97"/>
    </row>
    <row r="678" spans="1:37" s="18" customFormat="1" ht="12.9" x14ac:dyDescent="0.2">
      <c r="A678" s="22" t="s">
        <v>2640</v>
      </c>
      <c r="B678" s="102">
        <v>45.865817</v>
      </c>
      <c r="C678" s="102">
        <v>-113.382131</v>
      </c>
      <c r="D678" s="102" t="s">
        <v>1938</v>
      </c>
      <c r="E678" s="22" t="s">
        <v>2766</v>
      </c>
      <c r="F678" s="22" t="s">
        <v>1909</v>
      </c>
      <c r="G678" s="162" t="s">
        <v>1896</v>
      </c>
      <c r="H678" s="162" t="s">
        <v>1915</v>
      </c>
      <c r="I678" s="162" t="s">
        <v>1914</v>
      </c>
      <c r="J678" s="162" t="s">
        <v>1901</v>
      </c>
      <c r="K678" s="22" t="s">
        <v>640</v>
      </c>
      <c r="L678" s="148">
        <v>44218.79711269676</v>
      </c>
      <c r="M678" s="49">
        <v>217</v>
      </c>
      <c r="N678" s="49">
        <v>97.8</v>
      </c>
      <c r="O678" s="33">
        <f t="shared" si="21"/>
        <v>0.45069124423963131</v>
      </c>
      <c r="P678" s="50">
        <v>4.62</v>
      </c>
      <c r="Q678" s="50">
        <v>0.20233081821610865</v>
      </c>
      <c r="R678" s="51">
        <v>0.313</v>
      </c>
      <c r="S678" s="51">
        <v>1.4428707495822347E-2</v>
      </c>
      <c r="T678" s="51">
        <v>0.99390000000000001</v>
      </c>
      <c r="U678" s="52">
        <v>3.1948880000000002</v>
      </c>
      <c r="V678" s="52">
        <v>0.14727826301942051</v>
      </c>
      <c r="W678" s="53">
        <v>0.10853</v>
      </c>
      <c r="X678" s="53">
        <v>2.225220070015548E-3</v>
      </c>
      <c r="Y678" s="52">
        <v>0.43864468263434298</v>
      </c>
      <c r="Z678" s="54">
        <v>9.5399999999999999E-2</v>
      </c>
      <c r="AA678" s="54">
        <v>4.6130753299724039E-3</v>
      </c>
      <c r="AB678" s="55">
        <v>1774.8873408368897</v>
      </c>
      <c r="AC678" s="55">
        <v>37.41776491741583</v>
      </c>
      <c r="AD678" s="33">
        <v>0.98905019427500307</v>
      </c>
      <c r="AE678" s="56">
        <v>1752.8879158304308</v>
      </c>
      <c r="AF678" s="56">
        <v>187.0965338758146</v>
      </c>
      <c r="AG678" s="56">
        <v>1755.4526692709694</v>
      </c>
      <c r="AH678" s="56">
        <v>92.348778575684975</v>
      </c>
      <c r="AI678" s="56">
        <v>1774.8873408368897</v>
      </c>
      <c r="AJ678" s="56">
        <v>37.41776491741583</v>
      </c>
      <c r="AK678" s="97"/>
    </row>
    <row r="679" spans="1:37" s="18" customFormat="1" ht="12.9" x14ac:dyDescent="0.2">
      <c r="A679" s="22" t="s">
        <v>2640</v>
      </c>
      <c r="B679" s="102">
        <v>45.865817</v>
      </c>
      <c r="C679" s="102">
        <v>-113.382131</v>
      </c>
      <c r="D679" s="102" t="s">
        <v>1938</v>
      </c>
      <c r="E679" s="22" t="s">
        <v>2766</v>
      </c>
      <c r="F679" s="22" t="s">
        <v>1909</v>
      </c>
      <c r="G679" s="162" t="s">
        <v>1896</v>
      </c>
      <c r="H679" s="162" t="s">
        <v>1915</v>
      </c>
      <c r="I679" s="162" t="s">
        <v>1914</v>
      </c>
      <c r="J679" s="162" t="s">
        <v>1901</v>
      </c>
      <c r="K679" s="22" t="s">
        <v>641</v>
      </c>
      <c r="L679" s="148">
        <v>44218.79755476852</v>
      </c>
      <c r="M679" s="49">
        <v>226.7</v>
      </c>
      <c r="N679" s="49">
        <v>95.1</v>
      </c>
      <c r="O679" s="33">
        <f t="shared" si="21"/>
        <v>0.41949713277459194</v>
      </c>
      <c r="P679" s="50">
        <v>10.37</v>
      </c>
      <c r="Q679" s="50">
        <v>0.38976244046855002</v>
      </c>
      <c r="R679" s="51">
        <v>0.46700000000000003</v>
      </c>
      <c r="S679" s="51">
        <v>1.7670189585853344E-2</v>
      </c>
      <c r="T679" s="51">
        <v>0.99695999999999996</v>
      </c>
      <c r="U679" s="52">
        <v>2.1413280000000001</v>
      </c>
      <c r="V679" s="52">
        <v>8.1022841517569597E-2</v>
      </c>
      <c r="W679" s="53">
        <v>0.16234999999999999</v>
      </c>
      <c r="X679" s="53">
        <v>3.2566100472730839E-3</v>
      </c>
      <c r="Y679" s="52">
        <v>0.64174581041952805</v>
      </c>
      <c r="Z679" s="54">
        <v>0.13719999999999999</v>
      </c>
      <c r="AA679" s="54">
        <v>5.1855121251425116E-3</v>
      </c>
      <c r="AB679" s="55">
        <v>2480.2828601134574</v>
      </c>
      <c r="AC679" s="55">
        <v>33.832083086373579</v>
      </c>
      <c r="AD679" s="33">
        <v>0.99601204926240394</v>
      </c>
      <c r="AE679" s="56">
        <v>2468.3741765369796</v>
      </c>
      <c r="AF679" s="56">
        <v>334.19589419581501</v>
      </c>
      <c r="AG679" s="56">
        <v>2470.3916142520211</v>
      </c>
      <c r="AH679" s="56">
        <v>112.91466133789591</v>
      </c>
      <c r="AI679" s="56">
        <v>2480.2828601134574</v>
      </c>
      <c r="AJ679" s="56">
        <v>33.832083086373579</v>
      </c>
      <c r="AK679" s="97"/>
    </row>
    <row r="680" spans="1:37" s="18" customFormat="1" ht="12.9" x14ac:dyDescent="0.2">
      <c r="A680" s="22" t="s">
        <v>2640</v>
      </c>
      <c r="B680" s="102">
        <v>45.865817</v>
      </c>
      <c r="C680" s="102">
        <v>-113.382131</v>
      </c>
      <c r="D680" s="102" t="s">
        <v>1938</v>
      </c>
      <c r="E680" s="22" t="s">
        <v>2766</v>
      </c>
      <c r="F680" s="22" t="s">
        <v>1909</v>
      </c>
      <c r="G680" s="162" t="s">
        <v>1896</v>
      </c>
      <c r="H680" s="162" t="s">
        <v>1915</v>
      </c>
      <c r="I680" s="162" t="s">
        <v>1914</v>
      </c>
      <c r="J680" s="162" t="s">
        <v>1901</v>
      </c>
      <c r="K680" s="22" t="s">
        <v>642</v>
      </c>
      <c r="L680" s="148">
        <v>44218.797993877313</v>
      </c>
      <c r="M680" s="49">
        <v>356.8</v>
      </c>
      <c r="N680" s="49">
        <v>238.9</v>
      </c>
      <c r="O680" s="33">
        <f t="shared" si="21"/>
        <v>0.66956278026905824</v>
      </c>
      <c r="P680" s="50">
        <v>5.45</v>
      </c>
      <c r="Q680" s="50">
        <v>0.22777401080895951</v>
      </c>
      <c r="R680" s="51">
        <v>0.33700000000000002</v>
      </c>
      <c r="S680" s="51">
        <v>1.37632699602965E-2</v>
      </c>
      <c r="T680" s="51">
        <v>0.99328000000000005</v>
      </c>
      <c r="U680" s="52">
        <v>2.9673590000000001</v>
      </c>
      <c r="V680" s="52">
        <v>0.12118858367318433</v>
      </c>
      <c r="W680" s="53">
        <v>0.11824</v>
      </c>
      <c r="X680" s="53">
        <v>2.3951365389054545E-3</v>
      </c>
      <c r="Y680" s="52">
        <v>0.47413492824369585</v>
      </c>
      <c r="Z680" s="54">
        <v>0.1052</v>
      </c>
      <c r="AA680" s="54">
        <v>4.2563853209031718E-3</v>
      </c>
      <c r="AB680" s="55">
        <v>1929.7956112998438</v>
      </c>
      <c r="AC680" s="55">
        <v>36.280680552719375</v>
      </c>
      <c r="AD680" s="33">
        <v>0.97016548743463782</v>
      </c>
      <c r="AE680" s="56">
        <v>1892.755374734915</v>
      </c>
      <c r="AF680" s="56">
        <v>208.35942783513852</v>
      </c>
      <c r="AG680" s="56">
        <v>1872.2210998859377</v>
      </c>
      <c r="AH680" s="56">
        <v>88.118719322985854</v>
      </c>
      <c r="AI680" s="56">
        <v>1929.7956112998438</v>
      </c>
      <c r="AJ680" s="56">
        <v>36.280680552719375</v>
      </c>
      <c r="AK680" s="97"/>
    </row>
    <row r="681" spans="1:37" s="18" customFormat="1" ht="12.9" x14ac:dyDescent="0.2">
      <c r="A681" s="22" t="s">
        <v>2640</v>
      </c>
      <c r="B681" s="102">
        <v>45.865817</v>
      </c>
      <c r="C681" s="102">
        <v>-113.382131</v>
      </c>
      <c r="D681" s="102" t="s">
        <v>1938</v>
      </c>
      <c r="E681" s="22" t="s">
        <v>2766</v>
      </c>
      <c r="F681" s="22" t="s">
        <v>1909</v>
      </c>
      <c r="G681" s="162" t="s">
        <v>1896</v>
      </c>
      <c r="H681" s="162" t="s">
        <v>1915</v>
      </c>
      <c r="I681" s="162" t="s">
        <v>1914</v>
      </c>
      <c r="J681" s="162" t="s">
        <v>1901</v>
      </c>
      <c r="K681" s="22" t="s">
        <v>643</v>
      </c>
      <c r="L681" s="148">
        <v>44218.798431388888</v>
      </c>
      <c r="M681" s="49">
        <v>1273</v>
      </c>
      <c r="N681" s="49">
        <v>294</v>
      </c>
      <c r="O681" s="33">
        <f t="shared" ref="O681:O712" si="22">N681/M681</f>
        <v>0.23095051060487037</v>
      </c>
      <c r="P681" s="50">
        <v>4.7899999999999998E-2</v>
      </c>
      <c r="Q681" s="50">
        <v>1.9513492767826062E-3</v>
      </c>
      <c r="R681" s="51">
        <v>7.4000000000000003E-3</v>
      </c>
      <c r="S681" s="51">
        <v>2.3303218661807214E-4</v>
      </c>
      <c r="T681" s="51">
        <v>0.92066999999999999</v>
      </c>
      <c r="U681" s="52">
        <v>135.13509999999999</v>
      </c>
      <c r="V681" s="52">
        <v>4.2555180483514574</v>
      </c>
      <c r="W681" s="53">
        <v>4.7960000000000003E-2</v>
      </c>
      <c r="X681" s="53">
        <v>1.1209213353308965E-3</v>
      </c>
      <c r="Y681" s="52">
        <v>0.42978179469947131</v>
      </c>
      <c r="Z681" s="54">
        <v>2.4859999999999999E-3</v>
      </c>
      <c r="AA681" s="54">
        <v>7.3403531250206208E-5</v>
      </c>
      <c r="AB681" s="55">
        <v>47.468121526472849</v>
      </c>
      <c r="AC681" s="55">
        <v>1.4926055922942303</v>
      </c>
      <c r="AD681" s="33">
        <v>1.0004193363384553</v>
      </c>
      <c r="AE681" s="56">
        <v>47.507906278884072</v>
      </c>
      <c r="AF681" s="56">
        <v>1.9794363282963923</v>
      </c>
      <c r="AG681" s="56">
        <v>47.527828070350736</v>
      </c>
      <c r="AH681" s="56">
        <v>1.5020469868520319</v>
      </c>
      <c r="AI681" s="56">
        <v>97.296409692166577</v>
      </c>
      <c r="AJ681" s="56">
        <v>55.314372578236501</v>
      </c>
      <c r="AK681" s="97"/>
    </row>
    <row r="682" spans="1:37" s="18" customFormat="1" ht="12.9" x14ac:dyDescent="0.2">
      <c r="A682" s="22" t="s">
        <v>2640</v>
      </c>
      <c r="B682" s="102">
        <v>45.865817</v>
      </c>
      <c r="C682" s="102">
        <v>-113.382131</v>
      </c>
      <c r="D682" s="102" t="s">
        <v>1938</v>
      </c>
      <c r="E682" s="22" t="s">
        <v>2766</v>
      </c>
      <c r="F682" s="22" t="s">
        <v>1909</v>
      </c>
      <c r="G682" s="162" t="s">
        <v>1896</v>
      </c>
      <c r="H682" s="162" t="s">
        <v>1915</v>
      </c>
      <c r="I682" s="162" t="s">
        <v>1914</v>
      </c>
      <c r="J682" s="162" t="s">
        <v>1901</v>
      </c>
      <c r="K682" s="22" t="s">
        <v>644</v>
      </c>
      <c r="L682" s="148">
        <v>44218.798873703701</v>
      </c>
      <c r="M682" s="49">
        <v>138.80000000000001</v>
      </c>
      <c r="N682" s="49">
        <v>35.700000000000003</v>
      </c>
      <c r="O682" s="33">
        <f t="shared" si="22"/>
        <v>0.25720461095100866</v>
      </c>
      <c r="P682" s="50">
        <v>4.68</v>
      </c>
      <c r="Q682" s="50">
        <v>0.17680769214035907</v>
      </c>
      <c r="R682" s="51">
        <v>0.31490000000000001</v>
      </c>
      <c r="S682" s="51">
        <v>1.10668335127985E-2</v>
      </c>
      <c r="T682" s="51">
        <v>0.98948999999999998</v>
      </c>
      <c r="U682" s="52">
        <v>3.175611</v>
      </c>
      <c r="V682" s="52">
        <v>0.11160356231361435</v>
      </c>
      <c r="W682" s="53">
        <v>0.10925</v>
      </c>
      <c r="X682" s="53">
        <v>2.2349776285233817E-3</v>
      </c>
      <c r="Y682" s="52">
        <v>0.5494402772772029</v>
      </c>
      <c r="Z682" s="54">
        <v>9.9900000000000003E-2</v>
      </c>
      <c r="AA682" s="54">
        <v>5.1070543368951938E-3</v>
      </c>
      <c r="AB682" s="55">
        <v>1786.9453873438151</v>
      </c>
      <c r="AC682" s="55">
        <v>37.278571146307094</v>
      </c>
      <c r="AD682" s="33">
        <v>0.98759275865133878</v>
      </c>
      <c r="AE682" s="56">
        <v>1763.6708460507284</v>
      </c>
      <c r="AF682" s="56">
        <v>165.30987132336509</v>
      </c>
      <c r="AG682" s="56">
        <v>1764.7743246461634</v>
      </c>
      <c r="AH682" s="56">
        <v>70.949519396819738</v>
      </c>
      <c r="AI682" s="56">
        <v>1786.9453873438151</v>
      </c>
      <c r="AJ682" s="56">
        <v>37.278571146307094</v>
      </c>
      <c r="AK682" s="97"/>
    </row>
    <row r="683" spans="1:37" s="18" customFormat="1" ht="12.9" x14ac:dyDescent="0.2">
      <c r="A683" s="22" t="s">
        <v>2640</v>
      </c>
      <c r="B683" s="102">
        <v>45.865817</v>
      </c>
      <c r="C683" s="102">
        <v>-113.382131</v>
      </c>
      <c r="D683" s="102" t="s">
        <v>1938</v>
      </c>
      <c r="E683" s="22" t="s">
        <v>2766</v>
      </c>
      <c r="F683" s="22" t="s">
        <v>1909</v>
      </c>
      <c r="G683" s="162" t="s">
        <v>1896</v>
      </c>
      <c r="H683" s="162" t="s">
        <v>1915</v>
      </c>
      <c r="I683" s="162" t="s">
        <v>1914</v>
      </c>
      <c r="J683" s="162" t="s">
        <v>1901</v>
      </c>
      <c r="K683" s="22" t="s">
        <v>645</v>
      </c>
      <c r="L683" s="148">
        <v>44218.799317245372</v>
      </c>
      <c r="M683" s="49">
        <v>1290</v>
      </c>
      <c r="N683" s="49">
        <v>60.4</v>
      </c>
      <c r="O683" s="33">
        <f t="shared" si="22"/>
        <v>4.6821705426356587E-2</v>
      </c>
      <c r="P683" s="50">
        <v>2.74</v>
      </c>
      <c r="Q683" s="50">
        <v>0.12289442623650597</v>
      </c>
      <c r="R683" s="51">
        <v>0.20319999999999999</v>
      </c>
      <c r="S683" s="51">
        <v>8.4425171601839235E-3</v>
      </c>
      <c r="T683" s="51">
        <v>0.99492000000000003</v>
      </c>
      <c r="U683" s="52">
        <v>4.9212600000000002</v>
      </c>
      <c r="V683" s="52">
        <v>0.20446761552835208</v>
      </c>
      <c r="W683" s="53">
        <v>9.8589999999999997E-2</v>
      </c>
      <c r="X683" s="53">
        <v>2.1204705232565719E-3</v>
      </c>
      <c r="Y683" s="52">
        <v>0.49609291941187728</v>
      </c>
      <c r="Z683" s="54">
        <v>7.4499999999999997E-2</v>
      </c>
      <c r="AA683" s="54">
        <v>4.8352973021314836E-3</v>
      </c>
      <c r="AB683" s="55">
        <v>1163.7696447762619</v>
      </c>
      <c r="AC683" s="55">
        <v>47.010403574560705</v>
      </c>
      <c r="AD683" s="33">
        <v>0.89033010940721802</v>
      </c>
      <c r="AE683" s="56">
        <v>1339.3771756373465</v>
      </c>
      <c r="AF683" s="56">
        <v>117.69270534800522</v>
      </c>
      <c r="AG683" s="56">
        <v>1192.4878273227293</v>
      </c>
      <c r="AH683" s="56">
        <v>54.195509646109507</v>
      </c>
      <c r="AI683" s="56">
        <v>1597.6236757406457</v>
      </c>
      <c r="AJ683" s="56">
        <v>40.144662075504272</v>
      </c>
      <c r="AK683" s="97"/>
    </row>
    <row r="684" spans="1:37" s="18" customFormat="1" ht="12.9" x14ac:dyDescent="0.2">
      <c r="A684" s="22" t="s">
        <v>2640</v>
      </c>
      <c r="B684" s="102">
        <v>45.865817</v>
      </c>
      <c r="C684" s="102">
        <v>-113.382131</v>
      </c>
      <c r="D684" s="102" t="s">
        <v>1938</v>
      </c>
      <c r="E684" s="22" t="s">
        <v>2766</v>
      </c>
      <c r="F684" s="22" t="s">
        <v>1909</v>
      </c>
      <c r="G684" s="162" t="s">
        <v>1896</v>
      </c>
      <c r="H684" s="162" t="s">
        <v>1915</v>
      </c>
      <c r="I684" s="162" t="s">
        <v>1914</v>
      </c>
      <c r="J684" s="162" t="s">
        <v>1901</v>
      </c>
      <c r="K684" s="22" t="s">
        <v>646</v>
      </c>
      <c r="L684" s="148">
        <v>44218.799756689812</v>
      </c>
      <c r="M684" s="49">
        <v>833</v>
      </c>
      <c r="N684" s="49">
        <v>571</v>
      </c>
      <c r="O684" s="33">
        <f t="shared" si="22"/>
        <v>0.68547418967587037</v>
      </c>
      <c r="P684" s="50">
        <v>1.2629999999999999</v>
      </c>
      <c r="Q684" s="50">
        <v>5.6912806994559667E-2</v>
      </c>
      <c r="R684" s="51">
        <v>0.08</v>
      </c>
      <c r="S684" s="51">
        <v>3.3120990323358386E-3</v>
      </c>
      <c r="T684" s="51">
        <v>0.99153000000000002</v>
      </c>
      <c r="U684" s="52">
        <v>12.5</v>
      </c>
      <c r="V684" s="52">
        <v>0.51751547380247476</v>
      </c>
      <c r="W684" s="53">
        <v>0.11569</v>
      </c>
      <c r="X684" s="53">
        <v>2.3954269849026915E-3</v>
      </c>
      <c r="Y684" s="52">
        <v>0.35358287994223508</v>
      </c>
      <c r="Z684" s="54">
        <v>2.1100000000000001E-2</v>
      </c>
      <c r="AA684" s="54">
        <v>1.4622188618671282E-3</v>
      </c>
      <c r="AB684" s="55">
        <v>459.56239524329197</v>
      </c>
      <c r="AC684" s="55">
        <v>18.844526289723625</v>
      </c>
      <c r="AD684" s="33">
        <v>0.59827556330803366</v>
      </c>
      <c r="AE684" s="56">
        <v>829.25457343900121</v>
      </c>
      <c r="AF684" s="56">
        <v>56.203698500364105</v>
      </c>
      <c r="AG684" s="56">
        <v>496.12274704998163</v>
      </c>
      <c r="AH684" s="56">
        <v>21.315881473471517</v>
      </c>
      <c r="AI684" s="56">
        <v>1890.6556391403765</v>
      </c>
      <c r="AJ684" s="56">
        <v>37.258064447061486</v>
      </c>
      <c r="AK684" s="97"/>
    </row>
    <row r="685" spans="1:37" s="18" customFormat="1" ht="12.9" x14ac:dyDescent="0.2">
      <c r="A685" s="22" t="s">
        <v>2640</v>
      </c>
      <c r="B685" s="102">
        <v>45.865817</v>
      </c>
      <c r="C685" s="102">
        <v>-113.382131</v>
      </c>
      <c r="D685" s="102" t="s">
        <v>1938</v>
      </c>
      <c r="E685" s="22" t="s">
        <v>2766</v>
      </c>
      <c r="F685" s="22" t="s">
        <v>1909</v>
      </c>
      <c r="G685" s="162" t="s">
        <v>1896</v>
      </c>
      <c r="H685" s="162" t="s">
        <v>1915</v>
      </c>
      <c r="I685" s="162" t="s">
        <v>1914</v>
      </c>
      <c r="J685" s="162" t="s">
        <v>1901</v>
      </c>
      <c r="K685" s="22" t="s">
        <v>647</v>
      </c>
      <c r="L685" s="148">
        <v>44218.800198784724</v>
      </c>
      <c r="M685" s="49">
        <v>124</v>
      </c>
      <c r="N685" s="49">
        <v>69.7</v>
      </c>
      <c r="O685" s="33">
        <f t="shared" si="22"/>
        <v>0.56209677419354842</v>
      </c>
      <c r="P685" s="50">
        <v>5.15</v>
      </c>
      <c r="Q685" s="50">
        <v>0.2338995510897787</v>
      </c>
      <c r="R685" s="51">
        <v>0.33</v>
      </c>
      <c r="S685" s="51">
        <v>1.5477725931156681E-2</v>
      </c>
      <c r="T685" s="51">
        <v>0.99548999999999999</v>
      </c>
      <c r="U685" s="52">
        <v>3.030303</v>
      </c>
      <c r="V685" s="52">
        <v>0.14212786851146961</v>
      </c>
      <c r="W685" s="53">
        <v>0.11394</v>
      </c>
      <c r="X685" s="53">
        <v>2.3247643837602124E-3</v>
      </c>
      <c r="Y685" s="52">
        <v>0.52935747355490448</v>
      </c>
      <c r="Z685" s="54">
        <v>0.10199999999999999</v>
      </c>
      <c r="AA685" s="54">
        <v>4.9408096502496432E-3</v>
      </c>
      <c r="AB685" s="55">
        <v>1863.1832172697445</v>
      </c>
      <c r="AC685" s="55">
        <v>36.835799172756062</v>
      </c>
      <c r="AD685" s="33">
        <v>0.98668856643549241</v>
      </c>
      <c r="AE685" s="56">
        <v>1844.3946609315394</v>
      </c>
      <c r="AF685" s="56">
        <v>213.41272387488678</v>
      </c>
      <c r="AG685" s="56">
        <v>1838.3815776545528</v>
      </c>
      <c r="AH685" s="56">
        <v>99.011556533796565</v>
      </c>
      <c r="AI685" s="56">
        <v>1863.1832172697445</v>
      </c>
      <c r="AJ685" s="56">
        <v>36.835799172756062</v>
      </c>
      <c r="AK685" s="97"/>
    </row>
    <row r="686" spans="1:37" s="18" customFormat="1" ht="12.9" x14ac:dyDescent="0.2">
      <c r="A686" s="22" t="s">
        <v>2640</v>
      </c>
      <c r="B686" s="102">
        <v>45.865817</v>
      </c>
      <c r="C686" s="102">
        <v>-113.382131</v>
      </c>
      <c r="D686" s="102" t="s">
        <v>1938</v>
      </c>
      <c r="E686" s="22" t="s">
        <v>2766</v>
      </c>
      <c r="F686" s="22" t="s">
        <v>1909</v>
      </c>
      <c r="G686" s="162" t="s">
        <v>1896</v>
      </c>
      <c r="H686" s="162" t="s">
        <v>1915</v>
      </c>
      <c r="I686" s="162" t="s">
        <v>1914</v>
      </c>
      <c r="J686" s="162" t="s">
        <v>1901</v>
      </c>
      <c r="K686" s="22" t="s">
        <v>649</v>
      </c>
      <c r="L686" s="148">
        <v>44218.80063834491</v>
      </c>
      <c r="M686" s="49">
        <v>783</v>
      </c>
      <c r="N686" s="49">
        <v>437</v>
      </c>
      <c r="O686" s="33">
        <f t="shared" si="22"/>
        <v>0.55810983397190295</v>
      </c>
      <c r="P686" s="50">
        <v>5.4100000000000002E-2</v>
      </c>
      <c r="Q686" s="50">
        <v>2.5417954284324296E-3</v>
      </c>
      <c r="R686" s="51">
        <v>8.3099999999999997E-3</v>
      </c>
      <c r="S686" s="51">
        <v>4.3315406035266481E-4</v>
      </c>
      <c r="T686" s="51">
        <v>0.87644</v>
      </c>
      <c r="U686" s="52">
        <v>120.3369</v>
      </c>
      <c r="V686" s="52">
        <v>6.2724949487670383</v>
      </c>
      <c r="W686" s="53">
        <v>4.8300000000000003E-2</v>
      </c>
      <c r="X686" s="53">
        <v>1.4639521850115188E-3</v>
      </c>
      <c r="Y686" s="52">
        <v>0.52545915348848726</v>
      </c>
      <c r="Z686" s="54">
        <v>2.8E-3</v>
      </c>
      <c r="AA686" s="54">
        <v>1.8850994668717091E-4</v>
      </c>
      <c r="AB686" s="55">
        <v>53.26613823329393</v>
      </c>
      <c r="AC686" s="55">
        <v>2.7704696135627542</v>
      </c>
      <c r="AD686" s="33">
        <v>0.99720607367857028</v>
      </c>
      <c r="AE686" s="56">
        <v>53.497814163584806</v>
      </c>
      <c r="AF686" s="56">
        <v>2.5776214956232288</v>
      </c>
      <c r="AG686" s="56">
        <v>53.348345212454213</v>
      </c>
      <c r="AH686" s="56">
        <v>2.7916859062924271</v>
      </c>
      <c r="AI686" s="56">
        <v>113.9893011964901</v>
      </c>
      <c r="AJ686" s="56">
        <v>71.510899074974049</v>
      </c>
      <c r="AK686" s="97"/>
    </row>
    <row r="687" spans="1:37" s="18" customFormat="1" ht="12.9" x14ac:dyDescent="0.2">
      <c r="A687" s="22" t="s">
        <v>2640</v>
      </c>
      <c r="B687" s="102">
        <v>45.865817</v>
      </c>
      <c r="C687" s="102">
        <v>-113.382131</v>
      </c>
      <c r="D687" s="102" t="s">
        <v>1938</v>
      </c>
      <c r="E687" s="22" t="s">
        <v>2766</v>
      </c>
      <c r="F687" s="22" t="s">
        <v>1909</v>
      </c>
      <c r="G687" s="162" t="s">
        <v>1896</v>
      </c>
      <c r="H687" s="162" t="s">
        <v>1915</v>
      </c>
      <c r="I687" s="162" t="s">
        <v>1914</v>
      </c>
      <c r="J687" s="162" t="s">
        <v>1901</v>
      </c>
      <c r="K687" s="22" t="s">
        <v>650</v>
      </c>
      <c r="L687" s="148">
        <v>44218.80166409722</v>
      </c>
      <c r="M687" s="49">
        <v>166.3</v>
      </c>
      <c r="N687" s="49">
        <v>89.6</v>
      </c>
      <c r="O687" s="33">
        <f t="shared" si="22"/>
        <v>0.53878532772098608</v>
      </c>
      <c r="P687" s="50">
        <v>4.87</v>
      </c>
      <c r="Q687" s="50">
        <v>0.20466255153300517</v>
      </c>
      <c r="R687" s="51">
        <v>0.311</v>
      </c>
      <c r="S687" s="51">
        <v>1.2636787566466409E-2</v>
      </c>
      <c r="T687" s="51">
        <v>0.98972000000000004</v>
      </c>
      <c r="U687" s="52">
        <v>3.2154340000000001</v>
      </c>
      <c r="V687" s="52">
        <v>0.1306519699659458</v>
      </c>
      <c r="W687" s="53">
        <v>0.11446000000000001</v>
      </c>
      <c r="X687" s="53">
        <v>2.3967763016184886E-3</v>
      </c>
      <c r="Y687" s="52">
        <v>0.40499256435444125</v>
      </c>
      <c r="Z687" s="54">
        <v>9.8900000000000002E-2</v>
      </c>
      <c r="AA687" s="54">
        <v>4.372926251379047E-3</v>
      </c>
      <c r="AB687" s="55">
        <v>1871.3997801527321</v>
      </c>
      <c r="AC687" s="55">
        <v>37.76686925839396</v>
      </c>
      <c r="AD687" s="33">
        <v>0.93279150451657922</v>
      </c>
      <c r="AE687" s="56">
        <v>1797.0804019292329</v>
      </c>
      <c r="AF687" s="56">
        <v>189.06380413510783</v>
      </c>
      <c r="AG687" s="56">
        <v>1745.6258164806625</v>
      </c>
      <c r="AH687" s="56">
        <v>80.951553293213877</v>
      </c>
      <c r="AI687" s="56">
        <v>1871.3997801527321</v>
      </c>
      <c r="AJ687" s="56">
        <v>37.76686925839396</v>
      </c>
      <c r="AK687" s="97"/>
    </row>
    <row r="688" spans="1:37" s="18" customFormat="1" ht="12.9" x14ac:dyDescent="0.2">
      <c r="A688" s="22" t="s">
        <v>2640</v>
      </c>
      <c r="B688" s="102">
        <v>45.865817</v>
      </c>
      <c r="C688" s="102">
        <v>-113.382131</v>
      </c>
      <c r="D688" s="102" t="s">
        <v>1938</v>
      </c>
      <c r="E688" s="22" t="s">
        <v>2766</v>
      </c>
      <c r="F688" s="22" t="s">
        <v>1909</v>
      </c>
      <c r="G688" s="162" t="s">
        <v>1896</v>
      </c>
      <c r="H688" s="162" t="s">
        <v>1915</v>
      </c>
      <c r="I688" s="162" t="s">
        <v>1914</v>
      </c>
      <c r="J688" s="162" t="s">
        <v>1901</v>
      </c>
      <c r="K688" s="22" t="s">
        <v>651</v>
      </c>
      <c r="L688" s="148">
        <v>44218.802102650465</v>
      </c>
      <c r="M688" s="49">
        <v>30.1</v>
      </c>
      <c r="N688" s="49">
        <v>20.3</v>
      </c>
      <c r="O688" s="33">
        <f t="shared" si="22"/>
        <v>0.67441860465116277</v>
      </c>
      <c r="P688" s="50">
        <v>3.08</v>
      </c>
      <c r="Q688" s="50">
        <v>0.19024867936466736</v>
      </c>
      <c r="R688" s="51">
        <v>3.15E-2</v>
      </c>
      <c r="S688" s="51">
        <v>1.9070658090375382E-3</v>
      </c>
      <c r="T688" s="51">
        <v>0.94613000000000003</v>
      </c>
      <c r="U688" s="52">
        <v>31.746030000000001</v>
      </c>
      <c r="V688" s="52">
        <v>1.9219610359696058</v>
      </c>
      <c r="W688" s="53">
        <v>0.71899999999999997</v>
      </c>
      <c r="X688" s="53">
        <v>1.8104817038567388E-2</v>
      </c>
      <c r="Y688" s="52">
        <v>0.42961527985199432</v>
      </c>
      <c r="Z688" s="54">
        <v>8.8400000000000006E-2</v>
      </c>
      <c r="AA688" s="54">
        <v>9.1720130832876594E-3</v>
      </c>
      <c r="AB688" s="55">
        <v>29.94442366239366</v>
      </c>
      <c r="AC688" s="55">
        <v>12.005951730991882</v>
      </c>
      <c r="AD688" s="33">
        <v>0.14003337266520449</v>
      </c>
      <c r="AE688" s="56">
        <v>1427.7270532731586</v>
      </c>
      <c r="AF688" s="56">
        <v>176.84140686133188</v>
      </c>
      <c r="AG688" s="56">
        <v>199.92943451519449</v>
      </c>
      <c r="AH688" s="56">
        <v>12.282028478140795</v>
      </c>
      <c r="AI688" s="56">
        <v>4769.1660815492405</v>
      </c>
      <c r="AJ688" s="56">
        <v>36.116809122258175</v>
      </c>
      <c r="AK688" s="97"/>
    </row>
    <row r="689" spans="1:37" s="18" customFormat="1" ht="12.9" x14ac:dyDescent="0.2">
      <c r="A689" s="22" t="s">
        <v>2640</v>
      </c>
      <c r="B689" s="102">
        <v>45.865817</v>
      </c>
      <c r="C689" s="102">
        <v>-113.382131</v>
      </c>
      <c r="D689" s="102" t="s">
        <v>1938</v>
      </c>
      <c r="E689" s="22" t="s">
        <v>2766</v>
      </c>
      <c r="F689" s="22" t="s">
        <v>1909</v>
      </c>
      <c r="G689" s="162" t="s">
        <v>1896</v>
      </c>
      <c r="H689" s="162" t="s">
        <v>1915</v>
      </c>
      <c r="I689" s="162" t="s">
        <v>1914</v>
      </c>
      <c r="J689" s="162" t="s">
        <v>1901</v>
      </c>
      <c r="K689" s="22" t="s">
        <v>652</v>
      </c>
      <c r="L689" s="148">
        <v>44218.802545844905</v>
      </c>
      <c r="M689" s="49">
        <v>188.1</v>
      </c>
      <c r="N689" s="49">
        <v>180.7</v>
      </c>
      <c r="O689" s="33">
        <f t="shared" si="22"/>
        <v>0.96065922381711855</v>
      </c>
      <c r="P689" s="50">
        <v>3.3130000000000002</v>
      </c>
      <c r="Q689" s="50">
        <v>0.10856513068200122</v>
      </c>
      <c r="R689" s="51">
        <v>0.26090000000000002</v>
      </c>
      <c r="S689" s="51">
        <v>8.5713198516914526E-3</v>
      </c>
      <c r="T689" s="51">
        <v>0.98338999999999999</v>
      </c>
      <c r="U689" s="52">
        <v>3.8328859999999998</v>
      </c>
      <c r="V689" s="52">
        <v>0.12592139712847256</v>
      </c>
      <c r="W689" s="53">
        <v>9.2789999999999997E-2</v>
      </c>
      <c r="X689" s="53">
        <v>1.9299983523309028E-3</v>
      </c>
      <c r="Y689" s="52">
        <v>0.49018622609027357</v>
      </c>
      <c r="Z689" s="54">
        <v>8.1199999999999994E-2</v>
      </c>
      <c r="AA689" s="54">
        <v>3.0655139862672295E-3</v>
      </c>
      <c r="AB689" s="55">
        <v>1483.6051923381804</v>
      </c>
      <c r="AC689" s="55">
        <v>39.41227466281709</v>
      </c>
      <c r="AD689" s="33">
        <v>1.0073062707222991</v>
      </c>
      <c r="AE689" s="56">
        <v>1484.1181069865524</v>
      </c>
      <c r="AF689" s="56">
        <v>104.65198155846376</v>
      </c>
      <c r="AG689" s="56">
        <v>1494.4448135184116</v>
      </c>
      <c r="AH689" s="56">
        <v>55.018821299328003</v>
      </c>
      <c r="AI689" s="56">
        <v>1483.6051923381804</v>
      </c>
      <c r="AJ689" s="56">
        <v>39.41227466281709</v>
      </c>
      <c r="AK689" s="97"/>
    </row>
    <row r="690" spans="1:37" s="18" customFormat="1" ht="12.9" x14ac:dyDescent="0.2">
      <c r="A690" s="22" t="s">
        <v>2640</v>
      </c>
      <c r="B690" s="102">
        <v>45.865817</v>
      </c>
      <c r="C690" s="102">
        <v>-113.382131</v>
      </c>
      <c r="D690" s="102" t="s">
        <v>1938</v>
      </c>
      <c r="E690" s="22" t="s">
        <v>2766</v>
      </c>
      <c r="F690" s="22" t="s">
        <v>1909</v>
      </c>
      <c r="G690" s="162" t="s">
        <v>1896</v>
      </c>
      <c r="H690" s="162" t="s">
        <v>1915</v>
      </c>
      <c r="I690" s="162" t="s">
        <v>1914</v>
      </c>
      <c r="J690" s="162" t="s">
        <v>1901</v>
      </c>
      <c r="K690" s="22" t="s">
        <v>653</v>
      </c>
      <c r="L690" s="148">
        <v>44218.802985219911</v>
      </c>
      <c r="M690" s="49">
        <v>42.65</v>
      </c>
      <c r="N690" s="49">
        <v>68.2</v>
      </c>
      <c r="O690" s="33">
        <f t="shared" si="22"/>
        <v>1.5990621336459556</v>
      </c>
      <c r="P690" s="50">
        <v>0.64100000000000001</v>
      </c>
      <c r="Q690" s="50">
        <v>3.8214557435616074E-2</v>
      </c>
      <c r="R690" s="51">
        <v>8.09E-2</v>
      </c>
      <c r="S690" s="51">
        <v>3.408507591307374E-3</v>
      </c>
      <c r="T690" s="51">
        <v>0.84235000000000004</v>
      </c>
      <c r="U690" s="52">
        <v>12.360939999999999</v>
      </c>
      <c r="V690" s="52">
        <v>0.52079553025701941</v>
      </c>
      <c r="W690" s="53">
        <v>5.8299999999999998E-2</v>
      </c>
      <c r="X690" s="53">
        <v>1.899883154301864E-3</v>
      </c>
      <c r="Y690" s="52">
        <v>0.3561688940351922</v>
      </c>
      <c r="Z690" s="54">
        <v>2.6380000000000001E-2</v>
      </c>
      <c r="AA690" s="54">
        <v>1.0174781373572604E-3</v>
      </c>
      <c r="AB690" s="55">
        <v>500.83613267955491</v>
      </c>
      <c r="AC690" s="55">
        <v>20.669360495325396</v>
      </c>
      <c r="AD690" s="33">
        <v>0.99715145268755334</v>
      </c>
      <c r="AE690" s="56">
        <v>502.92512779403347</v>
      </c>
      <c r="AF690" s="56">
        <v>38.079368548954697</v>
      </c>
      <c r="AG690" s="56">
        <v>501.49252177289389</v>
      </c>
      <c r="AH690" s="56">
        <v>21.935289576679342</v>
      </c>
      <c r="AI690" s="56">
        <v>541.05425005813254</v>
      </c>
      <c r="AJ690" s="56">
        <v>71.26121481548401</v>
      </c>
      <c r="AK690" s="97"/>
    </row>
    <row r="691" spans="1:37" s="18" customFormat="1" ht="12.9" x14ac:dyDescent="0.2">
      <c r="A691" s="22" t="s">
        <v>2640</v>
      </c>
      <c r="B691" s="102">
        <v>45.865817</v>
      </c>
      <c r="C691" s="102">
        <v>-113.382131</v>
      </c>
      <c r="D691" s="102" t="s">
        <v>1938</v>
      </c>
      <c r="E691" s="22" t="s">
        <v>2766</v>
      </c>
      <c r="F691" s="22" t="s">
        <v>1909</v>
      </c>
      <c r="G691" s="162" t="s">
        <v>1896</v>
      </c>
      <c r="H691" s="162" t="s">
        <v>1915</v>
      </c>
      <c r="I691" s="162" t="s">
        <v>1914</v>
      </c>
      <c r="J691" s="162" t="s">
        <v>1901</v>
      </c>
      <c r="K691" s="22" t="s">
        <v>654</v>
      </c>
      <c r="L691" s="148">
        <v>44218.803425335645</v>
      </c>
      <c r="M691" s="49">
        <v>236.3</v>
      </c>
      <c r="N691" s="49">
        <v>109.9</v>
      </c>
      <c r="O691" s="33">
        <f t="shared" si="22"/>
        <v>0.46508675412611089</v>
      </c>
      <c r="P691" s="50">
        <v>4.2699999999999996</v>
      </c>
      <c r="Q691" s="50">
        <v>0.17260695235128856</v>
      </c>
      <c r="R691" s="51">
        <v>0.29199999999999998</v>
      </c>
      <c r="S691" s="51">
        <v>1.1580397229801748E-2</v>
      </c>
      <c r="T691" s="51">
        <v>0.99461999999999995</v>
      </c>
      <c r="U691" s="52">
        <v>3.424658</v>
      </c>
      <c r="V691" s="52">
        <v>0.13581814364298167</v>
      </c>
      <c r="W691" s="53">
        <v>0.10686</v>
      </c>
      <c r="X691" s="53">
        <v>2.1761718314508164E-3</v>
      </c>
      <c r="Y691" s="52">
        <v>0.49612308123097393</v>
      </c>
      <c r="Z691" s="54">
        <v>9.06E-2</v>
      </c>
      <c r="AA691" s="54">
        <v>4.1198718426669542E-3</v>
      </c>
      <c r="AB691" s="55">
        <v>1746.5376567836734</v>
      </c>
      <c r="AC691" s="55">
        <v>37.296066573564708</v>
      </c>
      <c r="AD691" s="33">
        <v>0.94559421747120376</v>
      </c>
      <c r="AE691" s="56">
        <v>1687.5974641349148</v>
      </c>
      <c r="AF691" s="56">
        <v>161.67886940693808</v>
      </c>
      <c r="AG691" s="56">
        <v>1651.5159088503474</v>
      </c>
      <c r="AH691" s="56">
        <v>74.223095183572283</v>
      </c>
      <c r="AI691" s="56">
        <v>1746.5376567836734</v>
      </c>
      <c r="AJ691" s="56">
        <v>37.296066573564708</v>
      </c>
      <c r="AK691" s="97"/>
    </row>
    <row r="692" spans="1:37" s="18" customFormat="1" ht="12.9" x14ac:dyDescent="0.2">
      <c r="A692" s="22" t="s">
        <v>2640</v>
      </c>
      <c r="B692" s="102">
        <v>45.865817</v>
      </c>
      <c r="C692" s="102">
        <v>-113.382131</v>
      </c>
      <c r="D692" s="102" t="s">
        <v>1938</v>
      </c>
      <c r="E692" s="22" t="s">
        <v>2766</v>
      </c>
      <c r="F692" s="22" t="s">
        <v>1909</v>
      </c>
      <c r="G692" s="162" t="s">
        <v>1896</v>
      </c>
      <c r="H692" s="162" t="s">
        <v>1915</v>
      </c>
      <c r="I692" s="162" t="s">
        <v>1914</v>
      </c>
      <c r="J692" s="162" t="s">
        <v>1901</v>
      </c>
      <c r="K692" s="22" t="s">
        <v>655</v>
      </c>
      <c r="L692" s="148">
        <v>44218.803865509261</v>
      </c>
      <c r="M692" s="49">
        <v>682</v>
      </c>
      <c r="N692" s="49">
        <v>151</v>
      </c>
      <c r="O692" s="33">
        <f t="shared" si="22"/>
        <v>0.22140762463343108</v>
      </c>
      <c r="P692" s="50">
        <v>5.3900000000000003E-2</v>
      </c>
      <c r="Q692" s="50">
        <v>2.4499151005698138E-3</v>
      </c>
      <c r="R692" s="51">
        <v>8.2699999999999996E-3</v>
      </c>
      <c r="S692" s="51">
        <v>2.9976183879873702E-4</v>
      </c>
      <c r="T692" s="51">
        <v>0.94796000000000002</v>
      </c>
      <c r="U692" s="52">
        <v>120.919</v>
      </c>
      <c r="V692" s="52">
        <v>4.3829379925912715</v>
      </c>
      <c r="W692" s="53">
        <v>4.7030000000000002E-2</v>
      </c>
      <c r="X692" s="53">
        <v>1.184537192324496E-3</v>
      </c>
      <c r="Y692" s="52">
        <v>0.36074038359386096</v>
      </c>
      <c r="Z692" s="54">
        <v>2.7200000000000002E-3</v>
      </c>
      <c r="AA692" s="54">
        <v>1.6899514785933945E-4</v>
      </c>
      <c r="AB692" s="55">
        <v>53.095701566569581</v>
      </c>
      <c r="AC692" s="55">
        <v>1.9208361812596393</v>
      </c>
      <c r="AD692" s="33">
        <v>0.99601289577956076</v>
      </c>
      <c r="AE692" s="56">
        <v>53.305141856885868</v>
      </c>
      <c r="AF692" s="56">
        <v>2.4845600356534989</v>
      </c>
      <c r="AG692" s="56">
        <v>53.092608700817166</v>
      </c>
      <c r="AH692" s="56">
        <v>1.9320993985194301</v>
      </c>
      <c r="AI692" s="56">
        <v>50.750671926300861</v>
      </c>
      <c r="AJ692" s="56">
        <v>60.131513064526182</v>
      </c>
      <c r="AK692" s="97"/>
    </row>
    <row r="693" spans="1:37" s="18" customFormat="1" ht="12.9" x14ac:dyDescent="0.2">
      <c r="A693" s="22" t="s">
        <v>2640</v>
      </c>
      <c r="B693" s="102">
        <v>45.865817</v>
      </c>
      <c r="C693" s="102">
        <v>-113.382131</v>
      </c>
      <c r="D693" s="102" t="s">
        <v>1938</v>
      </c>
      <c r="E693" s="22" t="s">
        <v>2766</v>
      </c>
      <c r="F693" s="22" t="s">
        <v>1909</v>
      </c>
      <c r="G693" s="162" t="s">
        <v>1896</v>
      </c>
      <c r="H693" s="162" t="s">
        <v>1915</v>
      </c>
      <c r="I693" s="162" t="s">
        <v>1914</v>
      </c>
      <c r="J693" s="162" t="s">
        <v>1901</v>
      </c>
      <c r="K693" s="22" t="s">
        <v>656</v>
      </c>
      <c r="L693" s="148">
        <v>44218.804304618054</v>
      </c>
      <c r="M693" s="49">
        <v>182.7</v>
      </c>
      <c r="N693" s="49">
        <v>60.2</v>
      </c>
      <c r="O693" s="33">
        <f t="shared" si="22"/>
        <v>0.32950191570881232</v>
      </c>
      <c r="P693" s="50">
        <v>4.78</v>
      </c>
      <c r="Q693" s="50">
        <v>0.1695268710263951</v>
      </c>
      <c r="R693" s="51">
        <v>0.32100000000000001</v>
      </c>
      <c r="S693" s="51">
        <v>1.1883450677307497E-2</v>
      </c>
      <c r="T693" s="51">
        <v>0.98621000000000003</v>
      </c>
      <c r="U693" s="52">
        <v>3.115265</v>
      </c>
      <c r="V693" s="52">
        <v>0.11532740474255242</v>
      </c>
      <c r="W693" s="53">
        <v>0.10929999999999999</v>
      </c>
      <c r="X693" s="53">
        <v>2.2541286564879124E-3</v>
      </c>
      <c r="Y693" s="52">
        <v>0.46326461906482086</v>
      </c>
      <c r="Z693" s="54">
        <v>9.6199999999999994E-2</v>
      </c>
      <c r="AA693" s="54">
        <v>4.1703448298671892E-3</v>
      </c>
      <c r="AB693" s="55">
        <v>1787.779134540335</v>
      </c>
      <c r="AC693" s="55">
        <v>37.576938751236618</v>
      </c>
      <c r="AD693" s="33">
        <v>1.0038214048447367</v>
      </c>
      <c r="AE693" s="56">
        <v>1781.3917679690167</v>
      </c>
      <c r="AF693" s="56">
        <v>159.00825840116559</v>
      </c>
      <c r="AG693" s="56">
        <v>1794.6109623863867</v>
      </c>
      <c r="AH693" s="56">
        <v>76.154049431722129</v>
      </c>
      <c r="AI693" s="56">
        <v>1787.779134540335</v>
      </c>
      <c r="AJ693" s="56">
        <v>37.576938751236618</v>
      </c>
      <c r="AK693" s="97"/>
    </row>
    <row r="694" spans="1:37" s="18" customFormat="1" ht="12.9" x14ac:dyDescent="0.2">
      <c r="A694" s="22" t="s">
        <v>2640</v>
      </c>
      <c r="B694" s="102">
        <v>45.865817</v>
      </c>
      <c r="C694" s="102">
        <v>-113.382131</v>
      </c>
      <c r="D694" s="102" t="s">
        <v>1938</v>
      </c>
      <c r="E694" s="22" t="s">
        <v>2766</v>
      </c>
      <c r="F694" s="22" t="s">
        <v>1909</v>
      </c>
      <c r="G694" s="162" t="s">
        <v>1896</v>
      </c>
      <c r="H694" s="162" t="s">
        <v>1915</v>
      </c>
      <c r="I694" s="162" t="s">
        <v>1914</v>
      </c>
      <c r="J694" s="162" t="s">
        <v>1901</v>
      </c>
      <c r="K694" s="22" t="s">
        <v>657</v>
      </c>
      <c r="L694" s="148">
        <v>44218.804743796296</v>
      </c>
      <c r="M694" s="49">
        <v>608</v>
      </c>
      <c r="N694" s="49">
        <v>477</v>
      </c>
      <c r="O694" s="33">
        <f t="shared" si="22"/>
        <v>0.78453947368421051</v>
      </c>
      <c r="P694" s="50">
        <v>2.266</v>
      </c>
      <c r="Q694" s="50">
        <v>0.1034548326565753</v>
      </c>
      <c r="R694" s="51">
        <v>0.1452</v>
      </c>
      <c r="S694" s="51">
        <v>6.8464016826359237E-3</v>
      </c>
      <c r="T694" s="51">
        <v>0.98638000000000003</v>
      </c>
      <c r="U694" s="52">
        <v>6.8870519999999997</v>
      </c>
      <c r="V694" s="52">
        <v>0.32473499558150737</v>
      </c>
      <c r="W694" s="53">
        <v>0.11391</v>
      </c>
      <c r="X694" s="53">
        <v>2.3184251637695793E-3</v>
      </c>
      <c r="Y694" s="52">
        <v>0.45279332440156062</v>
      </c>
      <c r="Z694" s="54">
        <v>2.8500000000000001E-2</v>
      </c>
      <c r="AA694" s="54">
        <v>2.4667590072806056E-3</v>
      </c>
      <c r="AB694" s="55">
        <v>823.46183291580087</v>
      </c>
      <c r="AC694" s="55">
        <v>37.897252366647336</v>
      </c>
      <c r="AD694" s="33">
        <v>0.72725913455196922</v>
      </c>
      <c r="AE694" s="56">
        <v>1201.7728532753956</v>
      </c>
      <c r="AF694" s="56">
        <v>99.960415180605978</v>
      </c>
      <c r="AG694" s="56">
        <v>874.00028520111493</v>
      </c>
      <c r="AH694" s="56">
        <v>43.984344878695886</v>
      </c>
      <c r="AI694" s="56">
        <v>1862.7077922338365</v>
      </c>
      <c r="AJ694" s="56">
        <v>36.74713784703232</v>
      </c>
      <c r="AK694" s="97"/>
    </row>
    <row r="695" spans="1:37" s="18" customFormat="1" ht="12.9" x14ac:dyDescent="0.2">
      <c r="A695" s="22" t="s">
        <v>2640</v>
      </c>
      <c r="B695" s="102">
        <v>45.865817</v>
      </c>
      <c r="C695" s="102">
        <v>-113.382131</v>
      </c>
      <c r="D695" s="102" t="s">
        <v>1938</v>
      </c>
      <c r="E695" s="22" t="s">
        <v>2766</v>
      </c>
      <c r="F695" s="22" t="s">
        <v>1909</v>
      </c>
      <c r="G695" s="162" t="s">
        <v>1896</v>
      </c>
      <c r="H695" s="162" t="s">
        <v>1915</v>
      </c>
      <c r="I695" s="162" t="s">
        <v>1914</v>
      </c>
      <c r="J695" s="162" t="s">
        <v>1901</v>
      </c>
      <c r="K695" s="22" t="s">
        <v>658</v>
      </c>
      <c r="L695" s="148">
        <v>44218.80518127315</v>
      </c>
      <c r="M695" s="49">
        <v>82.9</v>
      </c>
      <c r="N695" s="49">
        <v>48.5</v>
      </c>
      <c r="O695" s="33">
        <f t="shared" si="22"/>
        <v>0.58504221954161639</v>
      </c>
      <c r="P695" s="50">
        <v>6.56</v>
      </c>
      <c r="Q695" s="50">
        <v>0.33662061731272491</v>
      </c>
      <c r="R695" s="51">
        <v>0.371</v>
      </c>
      <c r="S695" s="51">
        <v>1.8548757370778237E-2</v>
      </c>
      <c r="T695" s="51">
        <v>0.99712999999999996</v>
      </c>
      <c r="U695" s="52">
        <v>2.6954180000000001</v>
      </c>
      <c r="V695" s="52">
        <v>0.13476185392008974</v>
      </c>
      <c r="W695" s="53">
        <v>0.12914</v>
      </c>
      <c r="X695" s="53">
        <v>2.6471221807842569E-3</v>
      </c>
      <c r="Y695" s="52">
        <v>0.47656506108026558</v>
      </c>
      <c r="Z695" s="54">
        <v>0.1157</v>
      </c>
      <c r="AA695" s="54">
        <v>7.1829378390739253E-3</v>
      </c>
      <c r="AB695" s="55">
        <v>2086.2959073588804</v>
      </c>
      <c r="AC695" s="55">
        <v>36.05454083068161</v>
      </c>
      <c r="AD695" s="33">
        <v>0.97498351319883125</v>
      </c>
      <c r="AE695" s="56">
        <v>2053.9891254418862</v>
      </c>
      <c r="AF695" s="56">
        <v>294.60780948234441</v>
      </c>
      <c r="AG695" s="56">
        <v>2034.1041133291046</v>
      </c>
      <c r="AH695" s="56">
        <v>118.47753284403711</v>
      </c>
      <c r="AI695" s="56">
        <v>2086.2959073588804</v>
      </c>
      <c r="AJ695" s="56">
        <v>36.05454083068161</v>
      </c>
      <c r="AK695" s="97"/>
    </row>
    <row r="696" spans="1:37" s="18" customFormat="1" ht="12.9" x14ac:dyDescent="0.2">
      <c r="A696" s="22" t="s">
        <v>2640</v>
      </c>
      <c r="B696" s="102">
        <v>45.865817</v>
      </c>
      <c r="C696" s="102">
        <v>-113.382131</v>
      </c>
      <c r="D696" s="102" t="s">
        <v>1938</v>
      </c>
      <c r="E696" s="22" t="s">
        <v>2766</v>
      </c>
      <c r="F696" s="22" t="s">
        <v>1909</v>
      </c>
      <c r="G696" s="162" t="s">
        <v>1896</v>
      </c>
      <c r="H696" s="162" t="s">
        <v>1915</v>
      </c>
      <c r="I696" s="162" t="s">
        <v>1914</v>
      </c>
      <c r="J696" s="162" t="s">
        <v>1901</v>
      </c>
      <c r="K696" s="22" t="s">
        <v>660</v>
      </c>
      <c r="L696" s="148">
        <v>44218.805619942126</v>
      </c>
      <c r="M696" s="49">
        <v>453</v>
      </c>
      <c r="N696" s="49">
        <v>245.8</v>
      </c>
      <c r="O696" s="33">
        <f t="shared" si="22"/>
        <v>0.5426048565121413</v>
      </c>
      <c r="P696" s="50">
        <v>4.96</v>
      </c>
      <c r="Q696" s="50">
        <v>0.17983503551866639</v>
      </c>
      <c r="R696" s="51">
        <v>0.32679999999999998</v>
      </c>
      <c r="S696" s="51">
        <v>9.3599837606696736E-3</v>
      </c>
      <c r="T696" s="51">
        <v>0.96435999999999999</v>
      </c>
      <c r="U696" s="52">
        <v>3.0599759999999998</v>
      </c>
      <c r="V696" s="52">
        <v>8.7641751064460149E-2</v>
      </c>
      <c r="W696" s="53">
        <v>0.10993</v>
      </c>
      <c r="X696" s="53">
        <v>2.2592569486448414E-3</v>
      </c>
      <c r="Y696" s="52">
        <v>0.50077877192950371</v>
      </c>
      <c r="Z696" s="54">
        <v>9.8500000000000004E-2</v>
      </c>
      <c r="AA696" s="54">
        <v>3.4235799976048459E-3</v>
      </c>
      <c r="AB696" s="55">
        <v>1798.2445043579355</v>
      </c>
      <c r="AC696" s="55">
        <v>37.398357270004809</v>
      </c>
      <c r="AD696" s="33">
        <v>1.0136845767873546</v>
      </c>
      <c r="AE696" s="56">
        <v>1812.5303153548848</v>
      </c>
      <c r="AF696" s="56">
        <v>167.91859501109377</v>
      </c>
      <c r="AG696" s="56">
        <v>1822.8527193602599</v>
      </c>
      <c r="AH696" s="56">
        <v>60.057698943490259</v>
      </c>
      <c r="AI696" s="56">
        <v>1798.2445043579355</v>
      </c>
      <c r="AJ696" s="56">
        <v>37.398357270004809</v>
      </c>
      <c r="AK696" s="97"/>
    </row>
    <row r="697" spans="1:37" s="18" customFormat="1" ht="12.9" x14ac:dyDescent="0.2">
      <c r="A697" s="22" t="s">
        <v>2640</v>
      </c>
      <c r="B697" s="102">
        <v>45.865817</v>
      </c>
      <c r="C697" s="102">
        <v>-113.382131</v>
      </c>
      <c r="D697" s="102" t="s">
        <v>1938</v>
      </c>
      <c r="E697" s="22" t="s">
        <v>2766</v>
      </c>
      <c r="F697" s="22" t="s">
        <v>1909</v>
      </c>
      <c r="G697" s="162" t="s">
        <v>1896</v>
      </c>
      <c r="H697" s="162" t="s">
        <v>1915</v>
      </c>
      <c r="I697" s="162" t="s">
        <v>1914</v>
      </c>
      <c r="J697" s="162" t="s">
        <v>1901</v>
      </c>
      <c r="K697" s="22" t="s">
        <v>661</v>
      </c>
      <c r="L697" s="148">
        <v>44218.807090243055</v>
      </c>
      <c r="M697" s="49">
        <v>674</v>
      </c>
      <c r="N697" s="49">
        <v>338</v>
      </c>
      <c r="O697" s="33">
        <f t="shared" si="22"/>
        <v>0.50148367952522255</v>
      </c>
      <c r="P697" s="50">
        <v>5.2600000000000001E-2</v>
      </c>
      <c r="Q697" s="50">
        <v>2.5291706150435958E-3</v>
      </c>
      <c r="R697" s="51">
        <v>8.0400000000000003E-3</v>
      </c>
      <c r="S697" s="51">
        <v>3.315971049330799E-4</v>
      </c>
      <c r="T697" s="51">
        <v>0.82098000000000004</v>
      </c>
      <c r="U697" s="52">
        <v>124.3781</v>
      </c>
      <c r="V697" s="52">
        <v>5.129778560471105</v>
      </c>
      <c r="W697" s="53">
        <v>4.7699999999999999E-2</v>
      </c>
      <c r="X697" s="53">
        <v>1.5330088062369372E-3</v>
      </c>
      <c r="Y697" s="52">
        <v>0.40775102560974869</v>
      </c>
      <c r="Z697" s="54">
        <v>2.7850000000000001E-3</v>
      </c>
      <c r="AA697" s="54">
        <v>8.4092151833568864E-5</v>
      </c>
      <c r="AB697" s="55">
        <v>51.579310491158843</v>
      </c>
      <c r="AC697" s="55">
        <v>2.1239045533907852</v>
      </c>
      <c r="AD697" s="33">
        <v>0.99173991264239691</v>
      </c>
      <c r="AE697" s="56">
        <v>52.051879918303811</v>
      </c>
      <c r="AF697" s="56">
        <v>2.5648348942682784</v>
      </c>
      <c r="AG697" s="56">
        <v>51.621926843051156</v>
      </c>
      <c r="AH697" s="56">
        <v>2.1372579452949592</v>
      </c>
      <c r="AI697" s="56">
        <v>84.415755253784255</v>
      </c>
      <c r="AJ697" s="56">
        <v>76.245229219688099</v>
      </c>
      <c r="AK697" s="97"/>
    </row>
    <row r="698" spans="1:37" s="18" customFormat="1" ht="12.9" x14ac:dyDescent="0.2">
      <c r="A698" s="22" t="s">
        <v>2640</v>
      </c>
      <c r="B698" s="102">
        <v>45.865817</v>
      </c>
      <c r="C698" s="102">
        <v>-113.382131</v>
      </c>
      <c r="D698" s="102" t="s">
        <v>1938</v>
      </c>
      <c r="E698" s="22" t="s">
        <v>2766</v>
      </c>
      <c r="F698" s="22" t="s">
        <v>1909</v>
      </c>
      <c r="G698" s="162" t="s">
        <v>1896</v>
      </c>
      <c r="H698" s="162" t="s">
        <v>1915</v>
      </c>
      <c r="I698" s="162" t="s">
        <v>1914</v>
      </c>
      <c r="J698" s="162" t="s">
        <v>1901</v>
      </c>
      <c r="K698" s="22" t="s">
        <v>662</v>
      </c>
      <c r="L698" s="148">
        <v>44218.807530428239</v>
      </c>
      <c r="M698" s="49">
        <v>384</v>
      </c>
      <c r="N698" s="49">
        <v>146.19999999999999</v>
      </c>
      <c r="O698" s="33">
        <f t="shared" si="22"/>
        <v>0.38072916666666662</v>
      </c>
      <c r="P698" s="50">
        <v>9.85</v>
      </c>
      <c r="Q698" s="50">
        <v>0.34235799976048464</v>
      </c>
      <c r="R698" s="51">
        <v>0.44500000000000001</v>
      </c>
      <c r="S698" s="51">
        <v>1.4940214188558345E-2</v>
      </c>
      <c r="T698" s="51">
        <v>0.99061999999999995</v>
      </c>
      <c r="U698" s="52">
        <v>2.2471909999999999</v>
      </c>
      <c r="V698" s="52">
        <v>7.5446101627058906E-2</v>
      </c>
      <c r="W698" s="53">
        <v>0.16137000000000001</v>
      </c>
      <c r="X698" s="53">
        <v>3.2982587466722502E-3</v>
      </c>
      <c r="Y698" s="52">
        <v>0.47037021056312783</v>
      </c>
      <c r="Z698" s="54">
        <v>0.1336</v>
      </c>
      <c r="AA698" s="54">
        <v>5.1477746648430529E-3</v>
      </c>
      <c r="AB698" s="55">
        <v>2470.0658045053265</v>
      </c>
      <c r="AC698" s="55">
        <v>34.508231729209399</v>
      </c>
      <c r="AD698" s="33">
        <v>0.96069713882593644</v>
      </c>
      <c r="AE698" s="56">
        <v>2420.8408183850011</v>
      </c>
      <c r="AF698" s="56">
        <v>298.95696686418995</v>
      </c>
      <c r="AG698" s="56">
        <v>2372.985151100052</v>
      </c>
      <c r="AH698" s="56">
        <v>95.598443072754435</v>
      </c>
      <c r="AI698" s="56">
        <v>2470.0658045053265</v>
      </c>
      <c r="AJ698" s="56">
        <v>34.508231729209399</v>
      </c>
      <c r="AK698" s="97"/>
    </row>
    <row r="699" spans="1:37" s="18" customFormat="1" ht="12.9" x14ac:dyDescent="0.2">
      <c r="A699" s="22" t="s">
        <v>2640</v>
      </c>
      <c r="B699" s="102">
        <v>45.865817</v>
      </c>
      <c r="C699" s="102">
        <v>-113.382131</v>
      </c>
      <c r="D699" s="102" t="s">
        <v>1938</v>
      </c>
      <c r="E699" s="22" t="s">
        <v>2766</v>
      </c>
      <c r="F699" s="22" t="s">
        <v>1909</v>
      </c>
      <c r="G699" s="162" t="s">
        <v>1896</v>
      </c>
      <c r="H699" s="162" t="s">
        <v>1915</v>
      </c>
      <c r="I699" s="162" t="s">
        <v>1914</v>
      </c>
      <c r="J699" s="162" t="s">
        <v>1901</v>
      </c>
      <c r="K699" s="22" t="s">
        <v>663</v>
      </c>
      <c r="L699" s="148">
        <v>44218.807974317133</v>
      </c>
      <c r="M699" s="49">
        <v>133.1</v>
      </c>
      <c r="N699" s="49">
        <v>72.400000000000006</v>
      </c>
      <c r="O699" s="33">
        <f t="shared" si="22"/>
        <v>0.54395191585274238</v>
      </c>
      <c r="P699" s="50">
        <v>5.26</v>
      </c>
      <c r="Q699" s="50">
        <v>0.17512007309272115</v>
      </c>
      <c r="R699" s="51">
        <v>0.33760000000000001</v>
      </c>
      <c r="S699" s="51">
        <v>1.1492584739735443E-2</v>
      </c>
      <c r="T699" s="51">
        <v>0.99543000000000004</v>
      </c>
      <c r="U699" s="52">
        <v>2.9620850000000001</v>
      </c>
      <c r="V699" s="52">
        <v>0.1008353537210184</v>
      </c>
      <c r="W699" s="53">
        <v>0.11371000000000001</v>
      </c>
      <c r="X699" s="53">
        <v>2.2994750792300405E-3</v>
      </c>
      <c r="Y699" s="52">
        <v>0.44800418508560452</v>
      </c>
      <c r="Z699" s="54">
        <v>0.10879999999999999</v>
      </c>
      <c r="AA699" s="54">
        <v>3.5461212613220093E-3</v>
      </c>
      <c r="AB699" s="55">
        <v>1859.5343896511988</v>
      </c>
      <c r="AC699" s="55">
        <v>36.524877124194632</v>
      </c>
      <c r="AD699" s="33">
        <v>1.0083778994426911</v>
      </c>
      <c r="AE699" s="56">
        <v>1862.395476582228</v>
      </c>
      <c r="AF699" s="56">
        <v>163.85270065618039</v>
      </c>
      <c r="AG699" s="56">
        <v>1875.1133817779225</v>
      </c>
      <c r="AH699" s="56">
        <v>73.663475548758896</v>
      </c>
      <c r="AI699" s="56">
        <v>1859.5343896511988</v>
      </c>
      <c r="AJ699" s="56">
        <v>36.524877124194632</v>
      </c>
      <c r="AK699" s="97"/>
    </row>
    <row r="700" spans="1:37" s="18" customFormat="1" ht="12.9" x14ac:dyDescent="0.2">
      <c r="A700" s="22" t="s">
        <v>2640</v>
      </c>
      <c r="B700" s="102">
        <v>45.865817</v>
      </c>
      <c r="C700" s="102">
        <v>-113.382131</v>
      </c>
      <c r="D700" s="102" t="s">
        <v>1938</v>
      </c>
      <c r="E700" s="22" t="s">
        <v>2766</v>
      </c>
      <c r="F700" s="22" t="s">
        <v>1909</v>
      </c>
      <c r="G700" s="162" t="s">
        <v>1896</v>
      </c>
      <c r="H700" s="162" t="s">
        <v>1915</v>
      </c>
      <c r="I700" s="162" t="s">
        <v>1914</v>
      </c>
      <c r="J700" s="162" t="s">
        <v>1901</v>
      </c>
      <c r="K700" s="22" t="s">
        <v>664</v>
      </c>
      <c r="L700" s="148">
        <v>44218.80841297454</v>
      </c>
      <c r="M700" s="49">
        <v>936</v>
      </c>
      <c r="N700" s="49">
        <v>537</v>
      </c>
      <c r="O700" s="33">
        <f t="shared" si="22"/>
        <v>0.57371794871794868</v>
      </c>
      <c r="P700" s="50">
        <v>5.3800000000000001E-2</v>
      </c>
      <c r="Q700" s="50">
        <v>2.4490357286083026E-3</v>
      </c>
      <c r="R700" s="51">
        <v>8.2199999999999999E-3</v>
      </c>
      <c r="S700" s="51">
        <v>4.2323440313849723E-4</v>
      </c>
      <c r="T700" s="51">
        <v>0.91339999999999999</v>
      </c>
      <c r="U700" s="52">
        <v>121.6545</v>
      </c>
      <c r="V700" s="52">
        <v>6.2637920885946565</v>
      </c>
      <c r="W700" s="53">
        <v>4.836E-2</v>
      </c>
      <c r="X700" s="53">
        <v>1.3487311963471446E-3</v>
      </c>
      <c r="Y700" s="52">
        <v>0.52615987871653314</v>
      </c>
      <c r="Z700" s="54">
        <v>2.99E-3</v>
      </c>
      <c r="AA700" s="54">
        <v>1.6148077284927764E-4</v>
      </c>
      <c r="AB700" s="55">
        <v>52.686821898145624</v>
      </c>
      <c r="AC700" s="55">
        <v>2.7067559702584552</v>
      </c>
      <c r="AD700" s="33">
        <v>0.99180834253694727</v>
      </c>
      <c r="AE700" s="56">
        <v>53.208791991723025</v>
      </c>
      <c r="AF700" s="56">
        <v>2.4836693180569407</v>
      </c>
      <c r="AG700" s="56">
        <v>52.77292379370401</v>
      </c>
      <c r="AH700" s="56">
        <v>2.7277670570278936</v>
      </c>
      <c r="AI700" s="56">
        <v>116.91755577362471</v>
      </c>
      <c r="AJ700" s="56">
        <v>65.765073062763932</v>
      </c>
      <c r="AK700" s="97"/>
    </row>
    <row r="701" spans="1:37" s="18" customFormat="1" ht="12.9" x14ac:dyDescent="0.2">
      <c r="A701" s="22" t="s">
        <v>2640</v>
      </c>
      <c r="B701" s="102">
        <v>45.865817</v>
      </c>
      <c r="C701" s="102">
        <v>-113.382131</v>
      </c>
      <c r="D701" s="102" t="s">
        <v>1938</v>
      </c>
      <c r="E701" s="22" t="s">
        <v>2766</v>
      </c>
      <c r="F701" s="22" t="s">
        <v>1909</v>
      </c>
      <c r="G701" s="162" t="s">
        <v>1896</v>
      </c>
      <c r="H701" s="162" t="s">
        <v>1915</v>
      </c>
      <c r="I701" s="162" t="s">
        <v>1914</v>
      </c>
      <c r="J701" s="162" t="s">
        <v>1901</v>
      </c>
      <c r="K701" s="22" t="s">
        <v>665</v>
      </c>
      <c r="L701" s="148">
        <v>44218.808853287039</v>
      </c>
      <c r="M701" s="49">
        <v>632</v>
      </c>
      <c r="N701" s="49">
        <v>121.3</v>
      </c>
      <c r="O701" s="33">
        <f t="shared" si="22"/>
        <v>0.19193037974683544</v>
      </c>
      <c r="P701" s="50">
        <v>5.4199999999999998E-2</v>
      </c>
      <c r="Q701" s="50">
        <v>1.9326292970976095E-3</v>
      </c>
      <c r="R701" s="51">
        <v>8.4899999999999993E-3</v>
      </c>
      <c r="S701" s="51">
        <v>2.9399326522898449E-4</v>
      </c>
      <c r="T701" s="51">
        <v>0.88168000000000002</v>
      </c>
      <c r="U701" s="52">
        <v>117.7856</v>
      </c>
      <c r="V701" s="52">
        <v>4.0787017915735149</v>
      </c>
      <c r="W701" s="53">
        <v>4.6769999999999999E-2</v>
      </c>
      <c r="X701" s="53">
        <v>1.2179380772436668E-3</v>
      </c>
      <c r="Y701" s="52">
        <v>0.32136861499467217</v>
      </c>
      <c r="Z701" s="54">
        <v>3.29E-3</v>
      </c>
      <c r="AA701" s="54">
        <v>1.7300184970109425E-4</v>
      </c>
      <c r="AB701" s="55">
        <v>54.522061308528883</v>
      </c>
      <c r="AC701" s="55">
        <v>1.8844687027862987</v>
      </c>
      <c r="AD701" s="33">
        <v>1.0168842606918944</v>
      </c>
      <c r="AE701" s="56">
        <v>53.594136608589615</v>
      </c>
      <c r="AF701" s="56">
        <v>1.9604652198556747</v>
      </c>
      <c r="AG701" s="56">
        <v>54.49903398264604</v>
      </c>
      <c r="AH701" s="56">
        <v>1.8949238206435586</v>
      </c>
      <c r="AI701" s="56">
        <v>37.498965318606459</v>
      </c>
      <c r="AJ701" s="56">
        <v>62.326179393201826</v>
      </c>
      <c r="AK701" s="97"/>
    </row>
    <row r="702" spans="1:37" s="18" customFormat="1" ht="12.9" x14ac:dyDescent="0.2">
      <c r="A702" s="22" t="s">
        <v>2640</v>
      </c>
      <c r="B702" s="102">
        <v>45.865817</v>
      </c>
      <c r="C702" s="102">
        <v>-113.382131</v>
      </c>
      <c r="D702" s="102" t="s">
        <v>1938</v>
      </c>
      <c r="E702" s="22" t="s">
        <v>2766</v>
      </c>
      <c r="F702" s="22" t="s">
        <v>1909</v>
      </c>
      <c r="G702" s="162" t="s">
        <v>1896</v>
      </c>
      <c r="H702" s="162" t="s">
        <v>1915</v>
      </c>
      <c r="I702" s="162" t="s">
        <v>1914</v>
      </c>
      <c r="J702" s="162" t="s">
        <v>1901</v>
      </c>
      <c r="K702" s="22" t="s">
        <v>666</v>
      </c>
      <c r="L702" s="148">
        <v>44218.809293298611</v>
      </c>
      <c r="M702" s="49">
        <v>262</v>
      </c>
      <c r="N702" s="49">
        <v>360</v>
      </c>
      <c r="O702" s="33">
        <f t="shared" si="22"/>
        <v>1.3740458015267176</v>
      </c>
      <c r="P702" s="50">
        <v>5.89</v>
      </c>
      <c r="Q702" s="50">
        <v>0.44584396373619328</v>
      </c>
      <c r="R702" s="51">
        <v>0.27800000000000002</v>
      </c>
      <c r="S702" s="51">
        <v>2.075845851695159E-2</v>
      </c>
      <c r="T702" s="51">
        <v>0.99880999999999998</v>
      </c>
      <c r="U702" s="52">
        <v>3.5971220000000002</v>
      </c>
      <c r="V702" s="52">
        <v>0.26859971138255828</v>
      </c>
      <c r="W702" s="53">
        <v>0.15451000000000001</v>
      </c>
      <c r="X702" s="53">
        <v>3.1387634571595231E-3</v>
      </c>
      <c r="Y702" s="52">
        <v>0.34257102744038209</v>
      </c>
      <c r="Z702" s="54">
        <v>4.2000000000000003E-2</v>
      </c>
      <c r="AA702" s="54">
        <v>1.2029364072967449E-2</v>
      </c>
      <c r="AB702" s="55">
        <v>2396.4485023759548</v>
      </c>
      <c r="AC702" s="55">
        <v>34.555313344304359</v>
      </c>
      <c r="AD702" s="33">
        <v>0.65984389244457442</v>
      </c>
      <c r="AE702" s="56">
        <v>1959.7614713160046</v>
      </c>
      <c r="AF702" s="56">
        <v>374.36483628761459</v>
      </c>
      <c r="AG702" s="56">
        <v>1581.2819078507209</v>
      </c>
      <c r="AH702" s="56">
        <v>132.44762452103814</v>
      </c>
      <c r="AI702" s="56">
        <v>2396.4485023759548</v>
      </c>
      <c r="AJ702" s="56">
        <v>34.555313344304359</v>
      </c>
      <c r="AK702" s="97"/>
    </row>
    <row r="703" spans="1:37" s="18" customFormat="1" ht="12.9" x14ac:dyDescent="0.2">
      <c r="A703" s="22" t="s">
        <v>2640</v>
      </c>
      <c r="B703" s="102">
        <v>45.865817</v>
      </c>
      <c r="C703" s="102">
        <v>-113.382131</v>
      </c>
      <c r="D703" s="102" t="s">
        <v>1938</v>
      </c>
      <c r="E703" s="22" t="s">
        <v>2766</v>
      </c>
      <c r="F703" s="22" t="s">
        <v>1909</v>
      </c>
      <c r="G703" s="162" t="s">
        <v>1896</v>
      </c>
      <c r="H703" s="162" t="s">
        <v>1915</v>
      </c>
      <c r="I703" s="162" t="s">
        <v>1914</v>
      </c>
      <c r="J703" s="162" t="s">
        <v>1901</v>
      </c>
      <c r="K703" s="22" t="s">
        <v>667</v>
      </c>
      <c r="L703" s="148">
        <v>44218.809729918983</v>
      </c>
      <c r="M703" s="49">
        <v>71.900000000000006</v>
      </c>
      <c r="N703" s="49">
        <v>43.8</v>
      </c>
      <c r="O703" s="33">
        <f t="shared" si="22"/>
        <v>0.60917941585535462</v>
      </c>
      <c r="P703" s="50">
        <v>0.63200000000000001</v>
      </c>
      <c r="Q703" s="50">
        <v>3.3477897186053963E-2</v>
      </c>
      <c r="R703" s="51">
        <v>7.9600000000000004E-2</v>
      </c>
      <c r="S703" s="51">
        <v>4.1200077669829704E-3</v>
      </c>
      <c r="T703" s="51">
        <v>0.94664000000000004</v>
      </c>
      <c r="U703" s="52">
        <v>12.562810000000001</v>
      </c>
      <c r="V703" s="52">
        <v>0.65023727184907665</v>
      </c>
      <c r="W703" s="53">
        <v>5.8099999999999999E-2</v>
      </c>
      <c r="X703" s="53">
        <v>1.5200802610388705E-3</v>
      </c>
      <c r="Y703" s="52">
        <v>0.32811037238379459</v>
      </c>
      <c r="Z703" s="54">
        <v>2.9899999999999999E-2</v>
      </c>
      <c r="AA703" s="54">
        <v>1.7080995287160523E-3</v>
      </c>
      <c r="AB703" s="55">
        <v>493.08788895690719</v>
      </c>
      <c r="AC703" s="55">
        <v>24.981646846262926</v>
      </c>
      <c r="AD703" s="33">
        <v>0.99274898212455875</v>
      </c>
      <c r="AE703" s="56">
        <v>497.34097227183361</v>
      </c>
      <c r="AF703" s="56">
        <v>33.436273077586385</v>
      </c>
      <c r="AG703" s="56">
        <v>493.73474399170124</v>
      </c>
      <c r="AH703" s="56">
        <v>26.504714100419882</v>
      </c>
      <c r="AI703" s="56">
        <v>533.53490813033352</v>
      </c>
      <c r="AJ703" s="56">
        <v>57.284946028466337</v>
      </c>
      <c r="AK703" s="97"/>
    </row>
    <row r="704" spans="1:37" s="18" customFormat="1" ht="12.9" x14ac:dyDescent="0.2">
      <c r="A704" s="22" t="s">
        <v>2640</v>
      </c>
      <c r="B704" s="102">
        <v>45.865817</v>
      </c>
      <c r="C704" s="102">
        <v>-113.382131</v>
      </c>
      <c r="D704" s="102" t="s">
        <v>1938</v>
      </c>
      <c r="E704" s="22" t="s">
        <v>2766</v>
      </c>
      <c r="F704" s="22" t="s">
        <v>1909</v>
      </c>
      <c r="G704" s="162" t="s">
        <v>1896</v>
      </c>
      <c r="H704" s="162" t="s">
        <v>1915</v>
      </c>
      <c r="I704" s="162" t="s">
        <v>1914</v>
      </c>
      <c r="J704" s="162" t="s">
        <v>1901</v>
      </c>
      <c r="K704" s="22" t="s">
        <v>668</v>
      </c>
      <c r="L704" s="148">
        <v>44218.810167986114</v>
      </c>
      <c r="M704" s="49">
        <v>554</v>
      </c>
      <c r="N704" s="49">
        <v>192</v>
      </c>
      <c r="O704" s="33">
        <f t="shared" si="22"/>
        <v>0.34657039711191334</v>
      </c>
      <c r="P704" s="50">
        <v>3.36</v>
      </c>
      <c r="Q704" s="50">
        <v>0.14634151837397341</v>
      </c>
      <c r="R704" s="51">
        <v>0.23369999999999999</v>
      </c>
      <c r="S704" s="51">
        <v>1.0587552880623548E-2</v>
      </c>
      <c r="T704" s="51">
        <v>0.99631999999999998</v>
      </c>
      <c r="U704" s="52">
        <v>4.2789900000000003</v>
      </c>
      <c r="V704" s="52">
        <v>0.19385552623366198</v>
      </c>
      <c r="W704" s="53">
        <v>0.10478999999999999</v>
      </c>
      <c r="X704" s="53">
        <v>2.135527485189549E-3</v>
      </c>
      <c r="Y704" s="52">
        <v>0.33737569604872647</v>
      </c>
      <c r="Z704" s="54">
        <v>4.4299999999999999E-2</v>
      </c>
      <c r="AA704" s="54">
        <v>7.2543087885752425E-3</v>
      </c>
      <c r="AB704" s="55">
        <v>1322.0404675227182</v>
      </c>
      <c r="AC704" s="55">
        <v>58.401013307382975</v>
      </c>
      <c r="AD704" s="33">
        <v>0.90551845221804361</v>
      </c>
      <c r="AE704" s="56">
        <v>1495.1231734385367</v>
      </c>
      <c r="AF704" s="56">
        <v>138.67653241509163</v>
      </c>
      <c r="AG704" s="56">
        <v>1353.8616218873933</v>
      </c>
      <c r="AH704" s="56">
        <v>67.892971706827197</v>
      </c>
      <c r="AI704" s="56">
        <v>1710.6324933343265</v>
      </c>
      <c r="AJ704" s="56">
        <v>37.490941956267172</v>
      </c>
      <c r="AK704" s="97"/>
    </row>
    <row r="705" spans="1:37" s="18" customFormat="1" ht="12.9" x14ac:dyDescent="0.2">
      <c r="A705" s="22" t="s">
        <v>2640</v>
      </c>
      <c r="B705" s="102">
        <v>45.865817</v>
      </c>
      <c r="C705" s="102">
        <v>-113.382131</v>
      </c>
      <c r="D705" s="102" t="s">
        <v>1938</v>
      </c>
      <c r="E705" s="22" t="s">
        <v>2766</v>
      </c>
      <c r="F705" s="22" t="s">
        <v>1909</v>
      </c>
      <c r="G705" s="162" t="s">
        <v>1896</v>
      </c>
      <c r="H705" s="162" t="s">
        <v>1915</v>
      </c>
      <c r="I705" s="162" t="s">
        <v>1914</v>
      </c>
      <c r="J705" s="162" t="s">
        <v>1901</v>
      </c>
      <c r="K705" s="22" t="s">
        <v>669</v>
      </c>
      <c r="L705" s="148">
        <v>44218.810608946762</v>
      </c>
      <c r="M705" s="49">
        <v>296.8</v>
      </c>
      <c r="N705" s="49">
        <v>60</v>
      </c>
      <c r="O705" s="33">
        <f t="shared" si="22"/>
        <v>0.20215633423180593</v>
      </c>
      <c r="P705" s="50">
        <v>4.9800000000000004</v>
      </c>
      <c r="Q705" s="50">
        <v>0.2057186428110005</v>
      </c>
      <c r="R705" s="51">
        <v>0.33</v>
      </c>
      <c r="S705" s="51">
        <v>1.3695254652615993E-2</v>
      </c>
      <c r="T705" s="51">
        <v>0.99702000000000002</v>
      </c>
      <c r="U705" s="52">
        <v>3.030303</v>
      </c>
      <c r="V705" s="52">
        <v>0.12575988104544153</v>
      </c>
      <c r="W705" s="53">
        <v>0.10992</v>
      </c>
      <c r="X705" s="53">
        <v>2.2276809825466483E-3</v>
      </c>
      <c r="Y705" s="52">
        <v>0.48778803291113176</v>
      </c>
      <c r="Z705" s="54">
        <v>0.107</v>
      </c>
      <c r="AA705" s="54">
        <v>4.1023895475685874E-3</v>
      </c>
      <c r="AB705" s="55">
        <v>1798.0789612616768</v>
      </c>
      <c r="AC705" s="55">
        <v>36.87977356648711</v>
      </c>
      <c r="AD705" s="33">
        <v>1.0224142639234244</v>
      </c>
      <c r="AE705" s="56">
        <v>1815.9319368051383</v>
      </c>
      <c r="AF705" s="56">
        <v>189.95356983482674</v>
      </c>
      <c r="AG705" s="56">
        <v>1838.3815776545528</v>
      </c>
      <c r="AH705" s="56">
        <v>87.686202614135993</v>
      </c>
      <c r="AI705" s="56">
        <v>1798.0789612616768</v>
      </c>
      <c r="AJ705" s="56">
        <v>36.87977356648711</v>
      </c>
      <c r="AK705" s="97"/>
    </row>
    <row r="706" spans="1:37" s="18" customFormat="1" ht="12.9" x14ac:dyDescent="0.2">
      <c r="A706" s="22" t="s">
        <v>2640</v>
      </c>
      <c r="B706" s="102">
        <v>45.865817</v>
      </c>
      <c r="C706" s="102">
        <v>-113.382131</v>
      </c>
      <c r="D706" s="102" t="s">
        <v>1938</v>
      </c>
      <c r="E706" s="22" t="s">
        <v>2766</v>
      </c>
      <c r="F706" s="22" t="s">
        <v>1909</v>
      </c>
      <c r="G706" s="162" t="s">
        <v>1896</v>
      </c>
      <c r="H706" s="162" t="s">
        <v>1915</v>
      </c>
      <c r="I706" s="162" t="s">
        <v>1914</v>
      </c>
      <c r="J706" s="162" t="s">
        <v>1901</v>
      </c>
      <c r="K706" s="22" t="s">
        <v>671</v>
      </c>
      <c r="L706" s="148">
        <v>44218.81104685185</v>
      </c>
      <c r="M706" s="49">
        <v>1440</v>
      </c>
      <c r="N706" s="49">
        <v>404</v>
      </c>
      <c r="O706" s="33">
        <f t="shared" si="22"/>
        <v>0.28055555555555556</v>
      </c>
      <c r="P706" s="50">
        <v>4.7E-2</v>
      </c>
      <c r="Q706" s="50">
        <v>2.4846730167166868E-3</v>
      </c>
      <c r="R706" s="51">
        <v>7.28E-3</v>
      </c>
      <c r="S706" s="51">
        <v>4.5398167363892562E-4</v>
      </c>
      <c r="T706" s="51">
        <v>0.94615000000000005</v>
      </c>
      <c r="U706" s="52">
        <v>137.36259999999999</v>
      </c>
      <c r="V706" s="52">
        <v>8.5659498543832253</v>
      </c>
      <c r="W706" s="53">
        <v>4.802E-2</v>
      </c>
      <c r="X706" s="53">
        <v>1.2309622902428815E-3</v>
      </c>
      <c r="Y706" s="52">
        <v>0.48417487222381528</v>
      </c>
      <c r="Z706" s="54">
        <v>2.6099999999999999E-3</v>
      </c>
      <c r="AA706" s="54">
        <v>1.4941499255429489E-4</v>
      </c>
      <c r="AB706" s="55">
        <v>46.696711098292795</v>
      </c>
      <c r="AC706" s="55">
        <v>2.9057740102510166</v>
      </c>
      <c r="AD706" s="33">
        <v>1.00266826798952</v>
      </c>
      <c r="AE706" s="56">
        <v>46.635459093668814</v>
      </c>
      <c r="AF706" s="56">
        <v>2.5197657717754756</v>
      </c>
      <c r="AG706" s="56">
        <v>46.759894996345018</v>
      </c>
      <c r="AH706" s="56">
        <v>2.925889799430704</v>
      </c>
      <c r="AI706" s="56">
        <v>100.25457766021847</v>
      </c>
      <c r="AJ706" s="56">
        <v>60.635245993403394</v>
      </c>
      <c r="AK706" s="97"/>
    </row>
    <row r="707" spans="1:37" s="18" customFormat="1" ht="12.9" x14ac:dyDescent="0.2">
      <c r="A707" s="22" t="s">
        <v>2640</v>
      </c>
      <c r="B707" s="102">
        <v>45.865817</v>
      </c>
      <c r="C707" s="102">
        <v>-113.382131</v>
      </c>
      <c r="D707" s="102" t="s">
        <v>1938</v>
      </c>
      <c r="E707" s="22" t="s">
        <v>2766</v>
      </c>
      <c r="F707" s="22" t="s">
        <v>1909</v>
      </c>
      <c r="G707" s="162" t="s">
        <v>1896</v>
      </c>
      <c r="H707" s="162" t="s">
        <v>1915</v>
      </c>
      <c r="I707" s="162" t="s">
        <v>1914</v>
      </c>
      <c r="J707" s="162" t="s">
        <v>1901</v>
      </c>
      <c r="K707" s="22" t="s">
        <v>672</v>
      </c>
      <c r="L707" s="148">
        <v>44218.812072256944</v>
      </c>
      <c r="M707" s="49">
        <v>245.1</v>
      </c>
      <c r="N707" s="49">
        <v>122.4</v>
      </c>
      <c r="O707" s="33">
        <f t="shared" si="22"/>
        <v>0.49938800489596086</v>
      </c>
      <c r="P707" s="50">
        <v>10.51</v>
      </c>
      <c r="Q707" s="50">
        <v>0.52400767169956586</v>
      </c>
      <c r="R707" s="51">
        <v>0.46700000000000003</v>
      </c>
      <c r="S707" s="51">
        <v>2.3900535558853069E-2</v>
      </c>
      <c r="T707" s="51">
        <v>0.99785999999999997</v>
      </c>
      <c r="U707" s="52">
        <v>2.1413280000000001</v>
      </c>
      <c r="V707" s="52">
        <v>0.10959070201378218</v>
      </c>
      <c r="W707" s="53">
        <v>0.16394</v>
      </c>
      <c r="X707" s="53">
        <v>3.3095361366813933E-3</v>
      </c>
      <c r="Y707" s="52">
        <v>0.52511672971364187</v>
      </c>
      <c r="Z707" s="54">
        <v>0.14560000000000001</v>
      </c>
      <c r="AA707" s="54">
        <v>6.9404426371810039E-3</v>
      </c>
      <c r="AB707" s="55">
        <v>2496.7070935447241</v>
      </c>
      <c r="AC707" s="55">
        <v>33.992590186640953</v>
      </c>
      <c r="AD707" s="33">
        <v>0.98945992529089932</v>
      </c>
      <c r="AE707" s="56">
        <v>2480.8003480060838</v>
      </c>
      <c r="AF707" s="56">
        <v>427.8250405395583</v>
      </c>
      <c r="AG707" s="56">
        <v>2470.3916142520211</v>
      </c>
      <c r="AH707" s="56">
        <v>152.26036200657225</v>
      </c>
      <c r="AI707" s="56">
        <v>2496.7070935447241</v>
      </c>
      <c r="AJ707" s="56">
        <v>33.992590186640953</v>
      </c>
      <c r="AK707" s="97"/>
    </row>
    <row r="708" spans="1:37" s="18" customFormat="1" ht="12.9" x14ac:dyDescent="0.2">
      <c r="A708" s="22" t="s">
        <v>2640</v>
      </c>
      <c r="B708" s="102">
        <v>45.865817</v>
      </c>
      <c r="C708" s="102">
        <v>-113.382131</v>
      </c>
      <c r="D708" s="102" t="s">
        <v>1938</v>
      </c>
      <c r="E708" s="22" t="s">
        <v>2766</v>
      </c>
      <c r="F708" s="22" t="s">
        <v>1909</v>
      </c>
      <c r="G708" s="162" t="s">
        <v>1896</v>
      </c>
      <c r="H708" s="162" t="s">
        <v>1915</v>
      </c>
      <c r="I708" s="162" t="s">
        <v>1914</v>
      </c>
      <c r="J708" s="162" t="s">
        <v>1901</v>
      </c>
      <c r="K708" s="22" t="s">
        <v>673</v>
      </c>
      <c r="L708" s="148">
        <v>44218.812510601849</v>
      </c>
      <c r="M708" s="49">
        <v>1130</v>
      </c>
      <c r="N708" s="49">
        <v>330</v>
      </c>
      <c r="O708" s="33">
        <f t="shared" si="22"/>
        <v>0.29203539823008851</v>
      </c>
      <c r="P708" s="50">
        <v>0.1153</v>
      </c>
      <c r="Q708" s="50">
        <v>6.3346377954860214E-3</v>
      </c>
      <c r="R708" s="51">
        <v>1.329E-2</v>
      </c>
      <c r="S708" s="51">
        <v>7.1151222055562766E-4</v>
      </c>
      <c r="T708" s="51">
        <v>0.97938999999999998</v>
      </c>
      <c r="U708" s="52">
        <v>75.244540000000001</v>
      </c>
      <c r="V708" s="52">
        <v>4.0283978712294095</v>
      </c>
      <c r="W708" s="53">
        <v>6.3299999999999995E-2</v>
      </c>
      <c r="X708" s="53">
        <v>1.6133059226321586E-3</v>
      </c>
      <c r="Y708" s="52">
        <v>0.4773083600695921</v>
      </c>
      <c r="Z708" s="54">
        <v>3.0100000000000001E-3</v>
      </c>
      <c r="AA708" s="54">
        <v>1.6162932902168465E-4</v>
      </c>
      <c r="AB708" s="55">
        <v>83.432263558610686</v>
      </c>
      <c r="AC708" s="55">
        <v>4.452028843912716</v>
      </c>
      <c r="AD708" s="33">
        <v>0.76811323208824156</v>
      </c>
      <c r="AE708" s="56">
        <v>110.80207850774649</v>
      </c>
      <c r="AF708" s="56">
        <v>6.4117970333605419</v>
      </c>
      <c r="AG708" s="56">
        <v>85.108542644680242</v>
      </c>
      <c r="AH708" s="56">
        <v>4.5850714954986023</v>
      </c>
      <c r="AI708" s="56">
        <v>718.3251396367358</v>
      </c>
      <c r="AJ708" s="56">
        <v>54.111341665756584</v>
      </c>
      <c r="AK708" s="97"/>
    </row>
    <row r="709" spans="1:37" s="18" customFormat="1" ht="12.9" x14ac:dyDescent="0.2">
      <c r="A709" s="22" t="s">
        <v>2640</v>
      </c>
      <c r="B709" s="102">
        <v>45.865817</v>
      </c>
      <c r="C709" s="102">
        <v>-113.382131</v>
      </c>
      <c r="D709" s="102" t="s">
        <v>1938</v>
      </c>
      <c r="E709" s="22" t="s">
        <v>2766</v>
      </c>
      <c r="F709" s="22" t="s">
        <v>1909</v>
      </c>
      <c r="G709" s="162" t="s">
        <v>1896</v>
      </c>
      <c r="H709" s="162" t="s">
        <v>1915</v>
      </c>
      <c r="I709" s="162" t="s">
        <v>1914</v>
      </c>
      <c r="J709" s="162" t="s">
        <v>1901</v>
      </c>
      <c r="K709" s="22" t="s">
        <v>674</v>
      </c>
      <c r="L709" s="148">
        <v>44218.812952962966</v>
      </c>
      <c r="M709" s="49">
        <v>1387</v>
      </c>
      <c r="N709" s="49">
        <v>685</v>
      </c>
      <c r="O709" s="33">
        <f t="shared" si="22"/>
        <v>0.49387166546503242</v>
      </c>
      <c r="P709" s="50">
        <v>5.4199999999999998E-2</v>
      </c>
      <c r="Q709" s="50">
        <v>2.7248955943301755E-3</v>
      </c>
      <c r="R709" s="51">
        <v>8.1700000000000002E-3</v>
      </c>
      <c r="S709" s="51">
        <v>4.5999952173888181E-4</v>
      </c>
      <c r="T709" s="51">
        <v>0.90144999999999997</v>
      </c>
      <c r="U709" s="52">
        <v>122.399</v>
      </c>
      <c r="V709" s="52">
        <v>6.8914922781148062</v>
      </c>
      <c r="W709" s="53">
        <v>4.7899999999999998E-2</v>
      </c>
      <c r="X709" s="53">
        <v>1.3776298486894076E-3</v>
      </c>
      <c r="Y709" s="52">
        <v>0.45888074209368657</v>
      </c>
      <c r="Z709" s="54">
        <v>3.0999999999999999E-3</v>
      </c>
      <c r="AA709" s="54">
        <v>1.5311433636338564E-4</v>
      </c>
      <c r="AB709" s="55">
        <v>52.397746384818362</v>
      </c>
      <c r="AC709" s="55">
        <v>2.9434795187141627</v>
      </c>
      <c r="AD709" s="33">
        <v>0.97871197021702383</v>
      </c>
      <c r="AE709" s="56">
        <v>53.594136608589615</v>
      </c>
      <c r="AF709" s="56">
        <v>2.7630500043100725</v>
      </c>
      <c r="AG709" s="56">
        <v>52.453223032273065</v>
      </c>
      <c r="AH709" s="56">
        <v>2.9646656205831508</v>
      </c>
      <c r="AI709" s="56">
        <v>94.332902976749367</v>
      </c>
      <c r="AJ709" s="56">
        <v>68.105017750046997</v>
      </c>
      <c r="AK709" s="97"/>
    </row>
    <row r="710" spans="1:37" s="18" customFormat="1" ht="12.9" x14ac:dyDescent="0.2">
      <c r="A710" s="22" t="s">
        <v>2640</v>
      </c>
      <c r="B710" s="102">
        <v>45.865817</v>
      </c>
      <c r="C710" s="102">
        <v>-113.382131</v>
      </c>
      <c r="D710" s="102" t="s">
        <v>1938</v>
      </c>
      <c r="E710" s="22" t="s">
        <v>2766</v>
      </c>
      <c r="F710" s="22" t="s">
        <v>1909</v>
      </c>
      <c r="G710" s="162" t="s">
        <v>1896</v>
      </c>
      <c r="H710" s="162" t="s">
        <v>1915</v>
      </c>
      <c r="I710" s="162" t="s">
        <v>1914</v>
      </c>
      <c r="J710" s="162" t="s">
        <v>1901</v>
      </c>
      <c r="K710" s="22" t="s">
        <v>675</v>
      </c>
      <c r="L710" s="148">
        <v>44218.813393784723</v>
      </c>
      <c r="M710" s="49">
        <v>369</v>
      </c>
      <c r="N710" s="49">
        <v>113.9</v>
      </c>
      <c r="O710" s="33">
        <f t="shared" si="22"/>
        <v>0.30867208672086721</v>
      </c>
      <c r="P710" s="50">
        <v>5.3499999999999999E-2</v>
      </c>
      <c r="Q710" s="50">
        <v>2.5367104683033893E-3</v>
      </c>
      <c r="R710" s="51">
        <v>7.9900000000000006E-3</v>
      </c>
      <c r="S710" s="51">
        <v>3.3990592816248436E-4</v>
      </c>
      <c r="T710" s="51">
        <v>0.63587000000000005</v>
      </c>
      <c r="U710" s="52">
        <v>125.1564</v>
      </c>
      <c r="V710" s="52">
        <v>5.3243324239255578</v>
      </c>
      <c r="W710" s="53">
        <v>4.7899999999999998E-2</v>
      </c>
      <c r="X710" s="53">
        <v>2.1278543183216279E-3</v>
      </c>
      <c r="Y710" s="52">
        <v>0.47904577008145888</v>
      </c>
      <c r="Z710" s="54">
        <v>2.7200000000000002E-3</v>
      </c>
      <c r="AA710" s="54">
        <v>1.3175492400665714E-4</v>
      </c>
      <c r="AB710" s="55">
        <v>51.246445811932254</v>
      </c>
      <c r="AC710" s="55">
        <v>2.1786094556943532</v>
      </c>
      <c r="AD710" s="33">
        <v>0.96943446549545342</v>
      </c>
      <c r="AE710" s="56">
        <v>52.91968752815837</v>
      </c>
      <c r="AF710" s="56">
        <v>2.5724713907008887</v>
      </c>
      <c r="AG710" s="56">
        <v>51.302168993046621</v>
      </c>
      <c r="AH710" s="56">
        <v>2.1908020836725313</v>
      </c>
      <c r="AI710" s="56">
        <v>94.332902976749367</v>
      </c>
      <c r="AJ710" s="56">
        <v>105.19339157515662</v>
      </c>
      <c r="AK710" s="97"/>
    </row>
    <row r="711" spans="1:37" s="18" customFormat="1" ht="12.9" x14ac:dyDescent="0.2">
      <c r="A711" s="22" t="s">
        <v>2640</v>
      </c>
      <c r="B711" s="102">
        <v>45.865817</v>
      </c>
      <c r="C711" s="102">
        <v>-113.382131</v>
      </c>
      <c r="D711" s="102" t="s">
        <v>1938</v>
      </c>
      <c r="E711" s="22" t="s">
        <v>2766</v>
      </c>
      <c r="F711" s="22" t="s">
        <v>1909</v>
      </c>
      <c r="G711" s="162" t="s">
        <v>1896</v>
      </c>
      <c r="H711" s="162" t="s">
        <v>1915</v>
      </c>
      <c r="I711" s="162" t="s">
        <v>1914</v>
      </c>
      <c r="J711" s="162" t="s">
        <v>1901</v>
      </c>
      <c r="K711" s="22" t="s">
        <v>676</v>
      </c>
      <c r="L711" s="148">
        <v>44218.813835277775</v>
      </c>
      <c r="M711" s="49">
        <v>146.80000000000001</v>
      </c>
      <c r="N711" s="49">
        <v>219.8</v>
      </c>
      <c r="O711" s="33">
        <f t="shared" si="22"/>
        <v>1.4972752043596731</v>
      </c>
      <c r="P711" s="50">
        <v>0.64500000000000002</v>
      </c>
      <c r="Q711" s="50">
        <v>2.7247201691182898E-2</v>
      </c>
      <c r="R711" s="51">
        <v>8.1799999999999998E-2</v>
      </c>
      <c r="S711" s="51">
        <v>3.5052098368000737E-3</v>
      </c>
      <c r="T711" s="51">
        <v>0.94789999999999996</v>
      </c>
      <c r="U711" s="52">
        <v>12.22494</v>
      </c>
      <c r="V711" s="52">
        <v>0.52385056880825287</v>
      </c>
      <c r="W711" s="53">
        <v>5.738E-2</v>
      </c>
      <c r="X711" s="53">
        <v>1.3339361903779356E-3</v>
      </c>
      <c r="Y711" s="52">
        <v>0.51734601733318908</v>
      </c>
      <c r="Z711" s="54">
        <v>2.9790000000000001E-2</v>
      </c>
      <c r="AA711" s="54">
        <v>1.1213731047247388E-3</v>
      </c>
      <c r="AB711" s="55">
        <v>506.8692405043289</v>
      </c>
      <c r="AC711" s="55">
        <v>21.251973917049924</v>
      </c>
      <c r="AD711" s="33">
        <v>1.0028901552188645</v>
      </c>
      <c r="AE711" s="56">
        <v>505.3971510558311</v>
      </c>
      <c r="AF711" s="56">
        <v>27.29614123975426</v>
      </c>
      <c r="AG711" s="56">
        <v>506.85782726955438</v>
      </c>
      <c r="AH711" s="56">
        <v>22.556524781616531</v>
      </c>
      <c r="AI711" s="56">
        <v>506.16808590476802</v>
      </c>
      <c r="AJ711" s="56">
        <v>51.139124316853071</v>
      </c>
      <c r="AK711" s="97"/>
    </row>
    <row r="712" spans="1:37" s="18" customFormat="1" ht="12.9" x14ac:dyDescent="0.2">
      <c r="A712" s="22" t="s">
        <v>2640</v>
      </c>
      <c r="B712" s="102">
        <v>45.865817</v>
      </c>
      <c r="C712" s="102">
        <v>-113.382131</v>
      </c>
      <c r="D712" s="102" t="s">
        <v>1938</v>
      </c>
      <c r="E712" s="22" t="s">
        <v>2766</v>
      </c>
      <c r="F712" s="22" t="s">
        <v>1909</v>
      </c>
      <c r="G712" s="162" t="s">
        <v>1896</v>
      </c>
      <c r="H712" s="162" t="s">
        <v>1915</v>
      </c>
      <c r="I712" s="162" t="s">
        <v>1914</v>
      </c>
      <c r="J712" s="162" t="s">
        <v>1901</v>
      </c>
      <c r="K712" s="22" t="s">
        <v>677</v>
      </c>
      <c r="L712" s="148">
        <v>44218.814274155091</v>
      </c>
      <c r="M712" s="49">
        <v>704</v>
      </c>
      <c r="N712" s="49">
        <v>81.400000000000006</v>
      </c>
      <c r="O712" s="33">
        <f t="shared" si="22"/>
        <v>0.11562500000000001</v>
      </c>
      <c r="P712" s="50">
        <v>2.4700000000000002</v>
      </c>
      <c r="Q712" s="50">
        <v>0.18665572586984841</v>
      </c>
      <c r="R712" s="51">
        <v>0.16800000000000001</v>
      </c>
      <c r="S712" s="51">
        <v>1.2461524786317282E-2</v>
      </c>
      <c r="T712" s="51">
        <v>0.99761</v>
      </c>
      <c r="U712" s="52">
        <v>5.9523809999999999</v>
      </c>
      <c r="V712" s="52">
        <v>0.44152230947221049</v>
      </c>
      <c r="W712" s="53">
        <v>0.10656</v>
      </c>
      <c r="X712" s="53">
        <v>2.2195525314801633E-3</v>
      </c>
      <c r="Y712" s="52">
        <v>0.49938736829996178</v>
      </c>
      <c r="Z712" s="54">
        <v>6.4000000000000001E-2</v>
      </c>
      <c r="AA712" s="54">
        <v>3.8207852596030567E-3</v>
      </c>
      <c r="AB712" s="55">
        <v>957.83209217540332</v>
      </c>
      <c r="AC712" s="55">
        <v>68.925747424765248</v>
      </c>
      <c r="AD712" s="33">
        <v>0.79243838432878244</v>
      </c>
      <c r="AE712" s="56">
        <v>1263.2934903373791</v>
      </c>
      <c r="AF712" s="56">
        <v>173.77167729169662</v>
      </c>
      <c r="AG712" s="56">
        <v>1001.082252416021</v>
      </c>
      <c r="AH712" s="56">
        <v>79.835739342377082</v>
      </c>
      <c r="AI712" s="56">
        <v>1741.3872554369468</v>
      </c>
      <c r="AJ712" s="56">
        <v>38.17118011136639</v>
      </c>
      <c r="AK712" s="97"/>
    </row>
    <row r="713" spans="1:37" s="18" customFormat="1" ht="12.9" x14ac:dyDescent="0.2">
      <c r="A713" s="22" t="s">
        <v>2640</v>
      </c>
      <c r="B713" s="102">
        <v>45.865817</v>
      </c>
      <c r="C713" s="102">
        <v>-113.382131</v>
      </c>
      <c r="D713" s="102" t="s">
        <v>1938</v>
      </c>
      <c r="E713" s="22" t="s">
        <v>2766</v>
      </c>
      <c r="F713" s="22" t="s">
        <v>1909</v>
      </c>
      <c r="G713" s="162" t="s">
        <v>1896</v>
      </c>
      <c r="H713" s="162" t="s">
        <v>1915</v>
      </c>
      <c r="I713" s="162" t="s">
        <v>1914</v>
      </c>
      <c r="J713" s="162" t="s">
        <v>1901</v>
      </c>
      <c r="K713" s="22" t="s">
        <v>678</v>
      </c>
      <c r="L713" s="148">
        <v>44218.814718865739</v>
      </c>
      <c r="M713" s="49">
        <v>611</v>
      </c>
      <c r="N713" s="49">
        <v>577</v>
      </c>
      <c r="O713" s="33">
        <f t="shared" ref="O713:O744" si="23">N713/M713</f>
        <v>0.9443535188216039</v>
      </c>
      <c r="P713" s="50">
        <v>5.16E-2</v>
      </c>
      <c r="Q713" s="50">
        <v>3.3622944546841823E-3</v>
      </c>
      <c r="R713" s="51">
        <v>7.8899999999999994E-3</v>
      </c>
      <c r="S713" s="51">
        <v>4.1146183298089754E-4</v>
      </c>
      <c r="T713" s="51">
        <v>0.90368000000000004</v>
      </c>
      <c r="U713" s="52">
        <v>126.7427</v>
      </c>
      <c r="V713" s="52">
        <v>6.6096058083867613</v>
      </c>
      <c r="W713" s="53">
        <v>4.7800000000000002E-2</v>
      </c>
      <c r="X713" s="53">
        <v>1.534254216223635E-3</v>
      </c>
      <c r="Y713" s="52">
        <v>0.27456243169577083</v>
      </c>
      <c r="Z713" s="54">
        <v>2.64E-3</v>
      </c>
      <c r="AA713" s="54">
        <v>1.4962566624747238E-4</v>
      </c>
      <c r="AB713" s="55">
        <v>50.613162793828558</v>
      </c>
      <c r="AC713" s="55">
        <v>2.6342831424852009</v>
      </c>
      <c r="AD713" s="33">
        <v>0.99169701292602763</v>
      </c>
      <c r="AE713" s="56">
        <v>51.086778568908137</v>
      </c>
      <c r="AF713" s="56">
        <v>3.408290177278019</v>
      </c>
      <c r="AG713" s="56">
        <v>50.662605706799603</v>
      </c>
      <c r="AH713" s="56">
        <v>2.6519078534989395</v>
      </c>
      <c r="AI713" s="56">
        <v>89.381811755940674</v>
      </c>
      <c r="AJ713" s="56">
        <v>76.076910720484975</v>
      </c>
      <c r="AK713" s="97"/>
    </row>
    <row r="714" spans="1:37" s="18" customFormat="1" ht="12.9" x14ac:dyDescent="0.2">
      <c r="A714" s="22" t="s">
        <v>2640</v>
      </c>
      <c r="B714" s="102">
        <v>45.865817</v>
      </c>
      <c r="C714" s="102">
        <v>-113.382131</v>
      </c>
      <c r="D714" s="102" t="s">
        <v>1938</v>
      </c>
      <c r="E714" s="22" t="s">
        <v>2766</v>
      </c>
      <c r="F714" s="22" t="s">
        <v>1909</v>
      </c>
      <c r="G714" s="162" t="s">
        <v>1896</v>
      </c>
      <c r="H714" s="162" t="s">
        <v>1915</v>
      </c>
      <c r="I714" s="162" t="s">
        <v>1914</v>
      </c>
      <c r="J714" s="162" t="s">
        <v>1901</v>
      </c>
      <c r="K714" s="22" t="s">
        <v>679</v>
      </c>
      <c r="L714" s="148">
        <v>44218.815158935184</v>
      </c>
      <c r="M714" s="49">
        <v>314.10000000000002</v>
      </c>
      <c r="N714" s="49">
        <v>325</v>
      </c>
      <c r="O714" s="33">
        <f t="shared" si="23"/>
        <v>1.0347023241006048</v>
      </c>
      <c r="P714" s="50">
        <v>4.24</v>
      </c>
      <c r="Q714" s="50">
        <v>0.14693889886616138</v>
      </c>
      <c r="R714" s="51">
        <v>0.30059999999999998</v>
      </c>
      <c r="S714" s="51">
        <v>1.090661010580281E-2</v>
      </c>
      <c r="T714" s="51">
        <v>0.99717999999999996</v>
      </c>
      <c r="U714" s="52">
        <v>3.3266800000000001</v>
      </c>
      <c r="V714" s="52">
        <v>0.12070128852406672</v>
      </c>
      <c r="W714" s="53">
        <v>0.10263</v>
      </c>
      <c r="X714" s="53">
        <v>2.0729849878858265E-3</v>
      </c>
      <c r="Y714" s="52">
        <v>0.57618404397324563</v>
      </c>
      <c r="Z714" s="54">
        <v>9.4100000000000003E-2</v>
      </c>
      <c r="AA714" s="54">
        <v>3.5414578918857701E-3</v>
      </c>
      <c r="AB714" s="55">
        <v>1672.2224487375793</v>
      </c>
      <c r="AC714" s="55">
        <v>37.34027174008969</v>
      </c>
      <c r="AD714" s="33">
        <v>1.0131925320799251</v>
      </c>
      <c r="AE714" s="56">
        <v>1681.8007801522576</v>
      </c>
      <c r="AF714" s="56">
        <v>139.20553012271921</v>
      </c>
      <c r="AG714" s="56">
        <v>1694.2832970373208</v>
      </c>
      <c r="AH714" s="56">
        <v>69.927877447381647</v>
      </c>
      <c r="AI714" s="56">
        <v>1672.2224487375793</v>
      </c>
      <c r="AJ714" s="56">
        <v>37.34027174008969</v>
      </c>
      <c r="AK714" s="97"/>
    </row>
    <row r="715" spans="1:37" s="18" customFormat="1" ht="12.9" x14ac:dyDescent="0.2">
      <c r="A715" s="22" t="s">
        <v>2640</v>
      </c>
      <c r="B715" s="102">
        <v>45.865817</v>
      </c>
      <c r="C715" s="102">
        <v>-113.382131</v>
      </c>
      <c r="D715" s="102" t="s">
        <v>1938</v>
      </c>
      <c r="E715" s="22" t="s">
        <v>2766</v>
      </c>
      <c r="F715" s="22" t="s">
        <v>1909</v>
      </c>
      <c r="G715" s="162" t="s">
        <v>1896</v>
      </c>
      <c r="H715" s="162" t="s">
        <v>1915</v>
      </c>
      <c r="I715" s="162" t="s">
        <v>1914</v>
      </c>
      <c r="J715" s="162" t="s">
        <v>1901</v>
      </c>
      <c r="K715" s="22" t="s">
        <v>680</v>
      </c>
      <c r="L715" s="148">
        <v>44218.815601967595</v>
      </c>
      <c r="M715" s="49">
        <v>56.2</v>
      </c>
      <c r="N715" s="49">
        <v>1.23</v>
      </c>
      <c r="O715" s="33">
        <f t="shared" si="23"/>
        <v>2.1886120996441279E-2</v>
      </c>
      <c r="P715" s="50">
        <v>0.46500000000000002</v>
      </c>
      <c r="Q715" s="50">
        <v>2.0260552805883653E-2</v>
      </c>
      <c r="R715" s="51">
        <v>1.242E-2</v>
      </c>
      <c r="S715" s="51">
        <v>4.1304062754164998E-4</v>
      </c>
      <c r="T715" s="51">
        <v>0.65790000000000004</v>
      </c>
      <c r="U715" s="52">
        <v>80.515299999999996</v>
      </c>
      <c r="V715" s="52">
        <v>2.6776236686026289</v>
      </c>
      <c r="W715" s="53">
        <v>0.2697</v>
      </c>
      <c r="X715" s="53">
        <v>9.6485872541009869E-3</v>
      </c>
      <c r="Y715" s="52">
        <v>0.41018540315459107</v>
      </c>
      <c r="Z715" s="54">
        <v>-0.11</v>
      </c>
      <c r="AA715" s="54">
        <v>-0.74000327026304424</v>
      </c>
      <c r="AB715" s="55">
        <v>57.211734756789753</v>
      </c>
      <c r="AC715" s="55">
        <v>2.5626892852258929</v>
      </c>
      <c r="AD715" s="33">
        <v>0.2052239385768754</v>
      </c>
      <c r="AE715" s="56">
        <v>387.72934200033575</v>
      </c>
      <c r="AF715" s="56">
        <v>20.366592479333526</v>
      </c>
      <c r="AG715" s="56">
        <v>79.571342667129215</v>
      </c>
      <c r="AH715" s="56">
        <v>2.6620812231611426</v>
      </c>
      <c r="AI715" s="56">
        <v>3304.2812578270459</v>
      </c>
      <c r="AJ715" s="56">
        <v>56.108755464791365</v>
      </c>
      <c r="AK715" s="97"/>
    </row>
    <row r="716" spans="1:37" s="18" customFormat="1" ht="12.9" x14ac:dyDescent="0.2">
      <c r="A716" s="22" t="s">
        <v>2640</v>
      </c>
      <c r="B716" s="102">
        <v>45.865817</v>
      </c>
      <c r="C716" s="102">
        <v>-113.382131</v>
      </c>
      <c r="D716" s="102" t="s">
        <v>1938</v>
      </c>
      <c r="E716" s="22" t="s">
        <v>2766</v>
      </c>
      <c r="F716" s="22" t="s">
        <v>1909</v>
      </c>
      <c r="G716" s="162" t="s">
        <v>1896</v>
      </c>
      <c r="H716" s="162" t="s">
        <v>1915</v>
      </c>
      <c r="I716" s="162" t="s">
        <v>1914</v>
      </c>
      <c r="J716" s="162" t="s">
        <v>1901</v>
      </c>
      <c r="K716" s="22" t="s">
        <v>682</v>
      </c>
      <c r="L716" s="148">
        <v>44218.816039641206</v>
      </c>
      <c r="M716" s="49">
        <v>1007</v>
      </c>
      <c r="N716" s="49">
        <v>227.3</v>
      </c>
      <c r="O716" s="33">
        <f t="shared" si="23"/>
        <v>0.22571996027805363</v>
      </c>
      <c r="P716" s="50">
        <v>5.6099999999999997E-2</v>
      </c>
      <c r="Q716" s="50">
        <v>2.831763408196384E-3</v>
      </c>
      <c r="R716" s="51">
        <v>8.3400000000000002E-3</v>
      </c>
      <c r="S716" s="51">
        <v>4.0585987729757178E-4</v>
      </c>
      <c r="T716" s="51">
        <v>0.94066000000000005</v>
      </c>
      <c r="U716" s="52">
        <v>119.9041</v>
      </c>
      <c r="V716" s="52">
        <v>5.8350422401169473</v>
      </c>
      <c r="W716" s="53">
        <v>4.8899999999999999E-2</v>
      </c>
      <c r="X716" s="53">
        <v>1.2447425436611381E-3</v>
      </c>
      <c r="Y716" s="52">
        <v>0.35911469890976461</v>
      </c>
      <c r="Z716" s="54">
        <v>3.0200000000000001E-3</v>
      </c>
      <c r="AA716" s="54">
        <v>1.433462939876717E-4</v>
      </c>
      <c r="AB716" s="55">
        <v>53.417240594274816</v>
      </c>
      <c r="AC716" s="55">
        <v>2.5936009773896562</v>
      </c>
      <c r="AD716" s="33">
        <v>0.96603568659754657</v>
      </c>
      <c r="AE716" s="56">
        <v>55.4225290859438</v>
      </c>
      <c r="AF716" s="56">
        <v>2.8712611254010922</v>
      </c>
      <c r="AG716" s="56">
        <v>53.540140938512216</v>
      </c>
      <c r="AH716" s="56">
        <v>2.6158100786817808</v>
      </c>
      <c r="AI716" s="56">
        <v>143.03904729014195</v>
      </c>
      <c r="AJ716" s="56">
        <v>59.734492126559708</v>
      </c>
      <c r="AK716" s="97"/>
    </row>
    <row r="717" spans="1:37" s="18" customFormat="1" ht="12.9" x14ac:dyDescent="0.2">
      <c r="A717" s="22" t="s">
        <v>2640</v>
      </c>
      <c r="B717" s="102">
        <v>45.865817</v>
      </c>
      <c r="C717" s="102">
        <v>-113.382131</v>
      </c>
      <c r="D717" s="102" t="s">
        <v>1938</v>
      </c>
      <c r="E717" s="22" t="s">
        <v>2766</v>
      </c>
      <c r="F717" s="22" t="s">
        <v>1909</v>
      </c>
      <c r="G717" s="162" t="s">
        <v>1896</v>
      </c>
      <c r="H717" s="162" t="s">
        <v>1915</v>
      </c>
      <c r="I717" s="162" t="s">
        <v>1914</v>
      </c>
      <c r="J717" s="162" t="s">
        <v>1901</v>
      </c>
      <c r="K717" s="22" t="s">
        <v>683</v>
      </c>
      <c r="L717" s="148">
        <v>44218.81750474537</v>
      </c>
      <c r="M717" s="49">
        <v>277</v>
      </c>
      <c r="N717" s="49">
        <v>155.6</v>
      </c>
      <c r="O717" s="33">
        <f t="shared" si="23"/>
        <v>0.56173285198555956</v>
      </c>
      <c r="P717" s="50">
        <v>4.5</v>
      </c>
      <c r="Q717" s="50">
        <v>0.2102379604162864</v>
      </c>
      <c r="R717" s="51">
        <v>0.30099999999999999</v>
      </c>
      <c r="S717" s="51">
        <v>1.4326213735666518E-2</v>
      </c>
      <c r="T717" s="51">
        <v>0.99836999999999998</v>
      </c>
      <c r="U717" s="52">
        <v>3.3222589999999999</v>
      </c>
      <c r="V717" s="52">
        <v>0.15812425567547314</v>
      </c>
      <c r="W717" s="53">
        <v>0.10856</v>
      </c>
      <c r="X717" s="53">
        <v>2.1794975200720005E-3</v>
      </c>
      <c r="Y717" s="52">
        <v>0.46194509519564336</v>
      </c>
      <c r="Z717" s="54">
        <v>9.5500000000000002E-2</v>
      </c>
      <c r="AA717" s="54">
        <v>4.2530106983171348E-3</v>
      </c>
      <c r="AB717" s="55">
        <v>1775.3917146774186</v>
      </c>
      <c r="AC717" s="55">
        <v>36.636510919346378</v>
      </c>
      <c r="AD717" s="33">
        <v>0.95543173667737114</v>
      </c>
      <c r="AE717" s="56">
        <v>1730.9723229308272</v>
      </c>
      <c r="AF717" s="56">
        <v>193.75234987498069</v>
      </c>
      <c r="AG717" s="56">
        <v>1696.2655892368618</v>
      </c>
      <c r="AH717" s="56">
        <v>91.697426140067307</v>
      </c>
      <c r="AI717" s="56">
        <v>1775.3917146774186</v>
      </c>
      <c r="AJ717" s="56">
        <v>36.636510919346378</v>
      </c>
      <c r="AK717" s="97"/>
    </row>
    <row r="718" spans="1:37" s="18" customFormat="1" ht="12.9" x14ac:dyDescent="0.2">
      <c r="A718" s="22" t="s">
        <v>2640</v>
      </c>
      <c r="B718" s="102">
        <v>45.865817</v>
      </c>
      <c r="C718" s="102">
        <v>-113.382131</v>
      </c>
      <c r="D718" s="102" t="s">
        <v>1938</v>
      </c>
      <c r="E718" s="22" t="s">
        <v>2766</v>
      </c>
      <c r="F718" s="22" t="s">
        <v>1909</v>
      </c>
      <c r="G718" s="162" t="s">
        <v>1896</v>
      </c>
      <c r="H718" s="162" t="s">
        <v>1915</v>
      </c>
      <c r="I718" s="162" t="s">
        <v>1914</v>
      </c>
      <c r="J718" s="162" t="s">
        <v>1901</v>
      </c>
      <c r="K718" s="22" t="s">
        <v>684</v>
      </c>
      <c r="L718" s="148">
        <v>44218.817942337962</v>
      </c>
      <c r="M718" s="49">
        <v>308.8</v>
      </c>
      <c r="N718" s="49">
        <v>47.5</v>
      </c>
      <c r="O718" s="33">
        <f t="shared" si="23"/>
        <v>0.15382124352331605</v>
      </c>
      <c r="P718" s="50">
        <v>4.47</v>
      </c>
      <c r="Q718" s="50">
        <v>0.149640769845654</v>
      </c>
      <c r="R718" s="51">
        <v>0.30669999999999997</v>
      </c>
      <c r="S718" s="51">
        <v>1.0401247809758212E-2</v>
      </c>
      <c r="T718" s="51">
        <v>0.99207999999999996</v>
      </c>
      <c r="U718" s="52">
        <v>3.2605149999999998</v>
      </c>
      <c r="V718" s="52">
        <v>0.11057524108991849</v>
      </c>
      <c r="W718" s="53">
        <v>0.10580000000000001</v>
      </c>
      <c r="X718" s="53">
        <v>2.1994217421858865E-3</v>
      </c>
      <c r="Y718" s="52">
        <v>0.48376211417516568</v>
      </c>
      <c r="Z718" s="54">
        <v>9.8199999999999996E-2</v>
      </c>
      <c r="AA718" s="54">
        <v>2.9491178342005938E-3</v>
      </c>
      <c r="AB718" s="55">
        <v>1728.2594003317411</v>
      </c>
      <c r="AC718" s="55">
        <v>38.159362986291541</v>
      </c>
      <c r="AD718" s="33">
        <v>0.99779420828634979</v>
      </c>
      <c r="AE718" s="56">
        <v>1725.4187098887037</v>
      </c>
      <c r="AF718" s="56">
        <v>141.59467891452107</v>
      </c>
      <c r="AG718" s="56">
        <v>1724.4472200674513</v>
      </c>
      <c r="AH718" s="56">
        <v>66.70444492823421</v>
      </c>
      <c r="AI718" s="56">
        <v>1728.2594003317411</v>
      </c>
      <c r="AJ718" s="56">
        <v>38.159362986291541</v>
      </c>
      <c r="AK718" s="97"/>
    </row>
    <row r="719" spans="1:37" s="18" customFormat="1" ht="12.9" x14ac:dyDescent="0.2">
      <c r="A719" s="22" t="s">
        <v>2640</v>
      </c>
      <c r="B719" s="102">
        <v>45.865817</v>
      </c>
      <c r="C719" s="102">
        <v>-113.382131</v>
      </c>
      <c r="D719" s="102" t="s">
        <v>1938</v>
      </c>
      <c r="E719" s="22" t="s">
        <v>2766</v>
      </c>
      <c r="F719" s="22" t="s">
        <v>1909</v>
      </c>
      <c r="G719" s="162" t="s">
        <v>1896</v>
      </c>
      <c r="H719" s="162" t="s">
        <v>1915</v>
      </c>
      <c r="I719" s="162" t="s">
        <v>1914</v>
      </c>
      <c r="J719" s="162" t="s">
        <v>1901</v>
      </c>
      <c r="K719" s="22" t="s">
        <v>685</v>
      </c>
      <c r="L719" s="148">
        <v>44218.818383877318</v>
      </c>
      <c r="M719" s="49">
        <v>125.5</v>
      </c>
      <c r="N719" s="49">
        <v>65.599999999999994</v>
      </c>
      <c r="O719" s="33">
        <f t="shared" si="23"/>
        <v>0.52270916334661355</v>
      </c>
      <c r="P719" s="50">
        <v>4.46</v>
      </c>
      <c r="Q719" s="50">
        <v>0.1660019276996505</v>
      </c>
      <c r="R719" s="51">
        <v>0.313</v>
      </c>
      <c r="S719" s="51">
        <v>1.1797779452083346E-2</v>
      </c>
      <c r="T719" s="51">
        <v>0.98411000000000004</v>
      </c>
      <c r="U719" s="52">
        <v>3.1948880000000002</v>
      </c>
      <c r="V719" s="52">
        <v>0.12042359186067984</v>
      </c>
      <c r="W719" s="53">
        <v>0.10334</v>
      </c>
      <c r="X719" s="53">
        <v>2.1218063625128474E-3</v>
      </c>
      <c r="Y719" s="52">
        <v>0.53549273317895085</v>
      </c>
      <c r="Z719" s="54">
        <v>9.9699999999999997E-2</v>
      </c>
      <c r="AA719" s="54">
        <v>3.8556498803703639E-3</v>
      </c>
      <c r="AB719" s="55">
        <v>1684.9571764597024</v>
      </c>
      <c r="AC719" s="55">
        <v>37.895644440118708</v>
      </c>
      <c r="AD719" s="33">
        <v>1.041838151020186</v>
      </c>
      <c r="AE719" s="56">
        <v>1723.5607348904032</v>
      </c>
      <c r="AF719" s="56">
        <v>155.94328190652325</v>
      </c>
      <c r="AG719" s="56">
        <v>1755.4526692709694</v>
      </c>
      <c r="AH719" s="56">
        <v>75.608239950078996</v>
      </c>
      <c r="AI719" s="56">
        <v>1684.9571764597024</v>
      </c>
      <c r="AJ719" s="56">
        <v>37.895644440118708</v>
      </c>
      <c r="AK719" s="97"/>
    </row>
    <row r="720" spans="1:37" s="18" customFormat="1" ht="12.9" x14ac:dyDescent="0.2">
      <c r="A720" s="22" t="s">
        <v>2640</v>
      </c>
      <c r="B720" s="102">
        <v>45.865817</v>
      </c>
      <c r="C720" s="102">
        <v>-113.382131</v>
      </c>
      <c r="D720" s="102" t="s">
        <v>1938</v>
      </c>
      <c r="E720" s="22" t="s">
        <v>2766</v>
      </c>
      <c r="F720" s="22" t="s">
        <v>1909</v>
      </c>
      <c r="G720" s="162" t="s">
        <v>1896</v>
      </c>
      <c r="H720" s="162" t="s">
        <v>1915</v>
      </c>
      <c r="I720" s="162" t="s">
        <v>1914</v>
      </c>
      <c r="J720" s="162" t="s">
        <v>1901</v>
      </c>
      <c r="K720" s="22" t="s">
        <v>686</v>
      </c>
      <c r="L720" s="148">
        <v>44218.818823414353</v>
      </c>
      <c r="M720" s="49">
        <v>604</v>
      </c>
      <c r="N720" s="49">
        <v>421</v>
      </c>
      <c r="O720" s="33">
        <f t="shared" si="23"/>
        <v>0.69701986754966883</v>
      </c>
      <c r="P720" s="50">
        <v>0.64700000000000002</v>
      </c>
      <c r="Q720" s="50">
        <v>2.9042100475000079E-2</v>
      </c>
      <c r="R720" s="51">
        <v>8.1299999999999997E-2</v>
      </c>
      <c r="S720" s="51">
        <v>3.7688029929939296E-3</v>
      </c>
      <c r="T720" s="51">
        <v>0.99473999999999996</v>
      </c>
      <c r="U720" s="52">
        <v>12.30012</v>
      </c>
      <c r="V720" s="52">
        <v>0.57019359366749289</v>
      </c>
      <c r="W720" s="53">
        <v>5.7790000000000001E-2</v>
      </c>
      <c r="X720" s="53">
        <v>1.1966510101111352E-3</v>
      </c>
      <c r="Y720" s="52">
        <v>0.48500861712286342</v>
      </c>
      <c r="Z720" s="54">
        <v>2.8799999999999999E-2</v>
      </c>
      <c r="AA720" s="54">
        <v>1.6067905899649776E-3</v>
      </c>
      <c r="AB720" s="55">
        <v>503.58043864382847</v>
      </c>
      <c r="AC720" s="55">
        <v>22.838380624796535</v>
      </c>
      <c r="AD720" s="33">
        <v>0.99456555824986981</v>
      </c>
      <c r="AE720" s="56">
        <v>506.63090947403492</v>
      </c>
      <c r="AF720" s="56">
        <v>29.06876172496592</v>
      </c>
      <c r="AG720" s="56">
        <v>503.87765330768281</v>
      </c>
      <c r="AH720" s="56">
        <v>24.249597734588676</v>
      </c>
      <c r="AI720" s="56">
        <v>521.80943265250937</v>
      </c>
      <c r="AJ720" s="56">
        <v>45.428941555011839</v>
      </c>
      <c r="AK720" s="97"/>
    </row>
    <row r="721" spans="1:37" s="18" customFormat="1" ht="12.9" x14ac:dyDescent="0.2">
      <c r="A721" s="22" t="s">
        <v>2640</v>
      </c>
      <c r="B721" s="102">
        <v>45.865817</v>
      </c>
      <c r="C721" s="102">
        <v>-113.382131</v>
      </c>
      <c r="D721" s="102" t="s">
        <v>1938</v>
      </c>
      <c r="E721" s="22" t="s">
        <v>2766</v>
      </c>
      <c r="F721" s="22" t="s">
        <v>1909</v>
      </c>
      <c r="G721" s="162" t="s">
        <v>1896</v>
      </c>
      <c r="H721" s="162" t="s">
        <v>1915</v>
      </c>
      <c r="I721" s="162" t="s">
        <v>1914</v>
      </c>
      <c r="J721" s="162" t="s">
        <v>1901</v>
      </c>
      <c r="K721" s="22" t="s">
        <v>687</v>
      </c>
      <c r="L721" s="148">
        <v>44218.819266921295</v>
      </c>
      <c r="M721" s="49">
        <v>210.8</v>
      </c>
      <c r="N721" s="49">
        <v>76.2</v>
      </c>
      <c r="O721" s="33">
        <f t="shared" si="23"/>
        <v>0.36148007590132825</v>
      </c>
      <c r="P721" s="50">
        <v>4.8099999999999996</v>
      </c>
      <c r="Q721" s="50">
        <v>0.21296581885363669</v>
      </c>
      <c r="R721" s="51">
        <v>0.32</v>
      </c>
      <c r="S721" s="51">
        <v>1.3599999999999999E-2</v>
      </c>
      <c r="T721" s="51">
        <v>0.99343000000000004</v>
      </c>
      <c r="U721" s="52">
        <v>3.125</v>
      </c>
      <c r="V721" s="52">
        <v>0.1328125</v>
      </c>
      <c r="W721" s="53">
        <v>0.10886999999999999</v>
      </c>
      <c r="X721" s="53">
        <v>2.2340704465168503E-3</v>
      </c>
      <c r="Y721" s="52">
        <v>0.51251591338476565</v>
      </c>
      <c r="Z721" s="54">
        <v>9.9599999999999994E-2</v>
      </c>
      <c r="AA721" s="54">
        <v>4.5582961729137353E-3</v>
      </c>
      <c r="AB721" s="55">
        <v>1780.5935946745642</v>
      </c>
      <c r="AC721" s="55">
        <v>37.42284364447567</v>
      </c>
      <c r="AD721" s="33">
        <v>1.0051306314725996</v>
      </c>
      <c r="AE721" s="56">
        <v>1786.6482924951208</v>
      </c>
      <c r="AF721" s="56">
        <v>196.03843280592378</v>
      </c>
      <c r="AG721" s="56">
        <v>1789.7291642113107</v>
      </c>
      <c r="AH721" s="56">
        <v>87.080419176743277</v>
      </c>
      <c r="AI721" s="56">
        <v>1780.5935946745642</v>
      </c>
      <c r="AJ721" s="56">
        <v>37.42284364447567</v>
      </c>
      <c r="AK721" s="97"/>
    </row>
    <row r="722" spans="1:37" s="18" customFormat="1" ht="12.9" x14ac:dyDescent="0.2">
      <c r="A722" s="22" t="s">
        <v>2640</v>
      </c>
      <c r="B722" s="102">
        <v>45.865817</v>
      </c>
      <c r="C722" s="102">
        <v>-113.382131</v>
      </c>
      <c r="D722" s="102" t="s">
        <v>1938</v>
      </c>
      <c r="E722" s="22" t="s">
        <v>2766</v>
      </c>
      <c r="F722" s="22" t="s">
        <v>1909</v>
      </c>
      <c r="G722" s="162" t="s">
        <v>1896</v>
      </c>
      <c r="H722" s="162" t="s">
        <v>1915</v>
      </c>
      <c r="I722" s="162" t="s">
        <v>1914</v>
      </c>
      <c r="J722" s="162" t="s">
        <v>1901</v>
      </c>
      <c r="K722" s="22" t="s">
        <v>688</v>
      </c>
      <c r="L722" s="148">
        <v>44218.81970709491</v>
      </c>
      <c r="M722" s="49">
        <v>62.6</v>
      </c>
      <c r="N722" s="49">
        <v>47.8</v>
      </c>
      <c r="O722" s="33">
        <f t="shared" si="23"/>
        <v>0.76357827476038331</v>
      </c>
      <c r="P722" s="50">
        <v>0.64800000000000002</v>
      </c>
      <c r="Q722" s="50">
        <v>3.1764155899378158E-2</v>
      </c>
      <c r="R722" s="51">
        <v>7.9799999999999996E-2</v>
      </c>
      <c r="S722" s="51">
        <v>3.3101685757677053E-3</v>
      </c>
      <c r="T722" s="51">
        <v>0.89339000000000002</v>
      </c>
      <c r="U722" s="52">
        <v>12.531330000000001</v>
      </c>
      <c r="V722" s="52">
        <v>0.5198096121738901</v>
      </c>
      <c r="W722" s="53">
        <v>5.8389999999999997E-2</v>
      </c>
      <c r="X722" s="53">
        <v>1.4622437690070694E-3</v>
      </c>
      <c r="Y722" s="52">
        <v>0.41477200557592425</v>
      </c>
      <c r="Z722" s="54">
        <v>2.6599999999999999E-2</v>
      </c>
      <c r="AA722" s="54">
        <v>1.3126400877620642E-3</v>
      </c>
      <c r="AB722" s="55">
        <v>494.11911362509755</v>
      </c>
      <c r="AC722" s="55">
        <v>20.068385123297716</v>
      </c>
      <c r="AD722" s="33">
        <v>0.97571525239795265</v>
      </c>
      <c r="AE722" s="56">
        <v>507.24722697596593</v>
      </c>
      <c r="AF722" s="56">
        <v>31.751139601873515</v>
      </c>
      <c r="AG722" s="56">
        <v>494.92885609701619</v>
      </c>
      <c r="AH722" s="56">
        <v>21.303478020365471</v>
      </c>
      <c r="AI722" s="56">
        <v>544.42642007831762</v>
      </c>
      <c r="AJ722" s="56">
        <v>54.730256831171388</v>
      </c>
      <c r="AK722" s="97"/>
    </row>
    <row r="723" spans="1:37" s="18" customFormat="1" ht="12.9" x14ac:dyDescent="0.2">
      <c r="A723" s="22" t="s">
        <v>2640</v>
      </c>
      <c r="B723" s="102">
        <v>45.865817</v>
      </c>
      <c r="C723" s="102">
        <v>-113.382131</v>
      </c>
      <c r="D723" s="102" t="s">
        <v>1938</v>
      </c>
      <c r="E723" s="22" t="s">
        <v>2766</v>
      </c>
      <c r="F723" s="22" t="s">
        <v>1909</v>
      </c>
      <c r="G723" s="162" t="s">
        <v>1896</v>
      </c>
      <c r="H723" s="162" t="s">
        <v>1915</v>
      </c>
      <c r="I723" s="162" t="s">
        <v>1914</v>
      </c>
      <c r="J723" s="162" t="s">
        <v>1901</v>
      </c>
      <c r="K723" s="22" t="s">
        <v>689</v>
      </c>
      <c r="L723" s="148">
        <v>44218.820150995372</v>
      </c>
      <c r="M723" s="49">
        <v>202.4</v>
      </c>
      <c r="N723" s="49">
        <v>78.7</v>
      </c>
      <c r="O723" s="33">
        <f t="shared" si="23"/>
        <v>0.38883399209486164</v>
      </c>
      <c r="P723" s="50">
        <v>4.1900000000000004</v>
      </c>
      <c r="Q723" s="50">
        <v>0.18953216085931168</v>
      </c>
      <c r="R723" s="51">
        <v>0.29199999999999998</v>
      </c>
      <c r="S723" s="51">
        <v>1.3345621004659169E-2</v>
      </c>
      <c r="T723" s="51">
        <v>0.99673</v>
      </c>
      <c r="U723" s="52">
        <v>3.424658</v>
      </c>
      <c r="V723" s="52">
        <v>0.15652121798384269</v>
      </c>
      <c r="W723" s="53">
        <v>0.10412</v>
      </c>
      <c r="X723" s="53">
        <v>2.1099738766155378E-3</v>
      </c>
      <c r="Y723" s="52">
        <v>0.44781501908133126</v>
      </c>
      <c r="Z723" s="54">
        <v>9.1399999999999995E-2</v>
      </c>
      <c r="AA723" s="54">
        <v>4.6724280625815955E-3</v>
      </c>
      <c r="AB723" s="55">
        <v>1698.8235318137827</v>
      </c>
      <c r="AC723" s="55">
        <v>37.336330438355908</v>
      </c>
      <c r="AD723" s="33">
        <v>0.97215271505397249</v>
      </c>
      <c r="AE723" s="56">
        <v>1672.0654893413182</v>
      </c>
      <c r="AF723" s="56">
        <v>176.22997175993896</v>
      </c>
      <c r="AG723" s="56">
        <v>1651.5159088503474</v>
      </c>
      <c r="AH723" s="56">
        <v>85.462386255867145</v>
      </c>
      <c r="AI723" s="56">
        <v>1698.8235318137827</v>
      </c>
      <c r="AJ723" s="56">
        <v>37.336330438355908</v>
      </c>
      <c r="AK723" s="97"/>
    </row>
    <row r="724" spans="1:37" s="18" customFormat="1" ht="12.9" x14ac:dyDescent="0.2">
      <c r="A724" s="22" t="s">
        <v>2640</v>
      </c>
      <c r="B724" s="102">
        <v>45.865817</v>
      </c>
      <c r="C724" s="102">
        <v>-113.382131</v>
      </c>
      <c r="D724" s="102" t="s">
        <v>1938</v>
      </c>
      <c r="E724" s="22" t="s">
        <v>2766</v>
      </c>
      <c r="F724" s="22" t="s">
        <v>1909</v>
      </c>
      <c r="G724" s="162" t="s">
        <v>1896</v>
      </c>
      <c r="H724" s="162" t="s">
        <v>1915</v>
      </c>
      <c r="I724" s="162" t="s">
        <v>1914</v>
      </c>
      <c r="J724" s="162" t="s">
        <v>1901</v>
      </c>
      <c r="K724" s="22" t="s">
        <v>690</v>
      </c>
      <c r="L724" s="148">
        <v>44218.820588020833</v>
      </c>
      <c r="M724" s="49">
        <v>37.9</v>
      </c>
      <c r="N724" s="49">
        <v>38.4</v>
      </c>
      <c r="O724" s="33">
        <f t="shared" si="23"/>
        <v>1.0131926121372032</v>
      </c>
      <c r="P724" s="50">
        <v>0.65200000000000002</v>
      </c>
      <c r="Q724" s="50">
        <v>4.5891628866275819E-2</v>
      </c>
      <c r="R724" s="51">
        <v>7.9799999999999996E-2</v>
      </c>
      <c r="S724" s="51">
        <v>4.399683624989415E-3</v>
      </c>
      <c r="T724" s="51">
        <v>0.88675000000000004</v>
      </c>
      <c r="U724" s="52">
        <v>12.531330000000001</v>
      </c>
      <c r="V724" s="52">
        <v>0.6909007857598658</v>
      </c>
      <c r="W724" s="53">
        <v>5.8200000000000002E-2</v>
      </c>
      <c r="X724" s="53">
        <v>2.1435708525728743E-3</v>
      </c>
      <c r="Y724" s="52">
        <v>0.51981631148296759</v>
      </c>
      <c r="Z724" s="54">
        <v>2.7699999999999999E-2</v>
      </c>
      <c r="AA724" s="54">
        <v>1.7879921700052269E-3</v>
      </c>
      <c r="AB724" s="55">
        <v>494.23725983000759</v>
      </c>
      <c r="AC724" s="55">
        <v>26.685858036929719</v>
      </c>
      <c r="AD724" s="33">
        <v>0.97100323197069827</v>
      </c>
      <c r="AE724" s="56">
        <v>509.70876285605561</v>
      </c>
      <c r="AF724" s="56">
        <v>45.559988815520207</v>
      </c>
      <c r="AG724" s="56">
        <v>494.92885609701619</v>
      </c>
      <c r="AH724" s="56">
        <v>28.299973003606578</v>
      </c>
      <c r="AI724" s="56">
        <v>537.29901071766722</v>
      </c>
      <c r="AJ724" s="56">
        <v>80.591069191070545</v>
      </c>
      <c r="AK724" s="97"/>
    </row>
    <row r="725" spans="1:37" s="18" customFormat="1" ht="12.9" x14ac:dyDescent="0.2">
      <c r="A725" s="22" t="s">
        <v>2640</v>
      </c>
      <c r="B725" s="102">
        <v>45.865817</v>
      </c>
      <c r="C725" s="102">
        <v>-113.382131</v>
      </c>
      <c r="D725" s="102" t="s">
        <v>1938</v>
      </c>
      <c r="E725" s="22" t="s">
        <v>2766</v>
      </c>
      <c r="F725" s="22" t="s">
        <v>1909</v>
      </c>
      <c r="G725" s="162" t="s">
        <v>1896</v>
      </c>
      <c r="H725" s="162" t="s">
        <v>1915</v>
      </c>
      <c r="I725" s="162" t="s">
        <v>1914</v>
      </c>
      <c r="J725" s="162" t="s">
        <v>1901</v>
      </c>
      <c r="K725" s="22" t="s">
        <v>691</v>
      </c>
      <c r="L725" s="148">
        <v>44218.821024814817</v>
      </c>
      <c r="M725" s="49">
        <v>197.3</v>
      </c>
      <c r="N725" s="49">
        <v>85.1</v>
      </c>
      <c r="O725" s="33">
        <f t="shared" si="23"/>
        <v>0.43132285859097813</v>
      </c>
      <c r="P725" s="50">
        <v>5.16</v>
      </c>
      <c r="Q725" s="50">
        <v>0.24300255142693464</v>
      </c>
      <c r="R725" s="51">
        <v>0.33200000000000002</v>
      </c>
      <c r="S725" s="51">
        <v>1.5494824942541299E-2</v>
      </c>
      <c r="T725" s="51">
        <v>0.99666999999999994</v>
      </c>
      <c r="U725" s="52">
        <v>3.0120480000000001</v>
      </c>
      <c r="V725" s="52">
        <v>0.14057579756320643</v>
      </c>
      <c r="W725" s="53">
        <v>0.11296</v>
      </c>
      <c r="X725" s="53">
        <v>2.2926152402878248E-3</v>
      </c>
      <c r="Y725" s="52">
        <v>0.48504246131942619</v>
      </c>
      <c r="Z725" s="54">
        <v>0.1046</v>
      </c>
      <c r="AA725" s="54">
        <v>5.4200059040558244E-3</v>
      </c>
      <c r="AB725" s="55">
        <v>1847.5732756152011</v>
      </c>
      <c r="AC725" s="55">
        <v>36.710802395224249</v>
      </c>
      <c r="AD725" s="33">
        <v>1.0002678522384003</v>
      </c>
      <c r="AE725" s="56">
        <v>1846.044349439436</v>
      </c>
      <c r="AF725" s="56">
        <v>220.87613866353104</v>
      </c>
      <c r="AG725" s="56">
        <v>1848.0681522526831</v>
      </c>
      <c r="AH725" s="56">
        <v>99.120102864907565</v>
      </c>
      <c r="AI725" s="56">
        <v>1847.5732756152011</v>
      </c>
      <c r="AJ725" s="56">
        <v>36.710802395224249</v>
      </c>
      <c r="AK725" s="97"/>
    </row>
    <row r="726" spans="1:37" s="18" customFormat="1" ht="12.9" x14ac:dyDescent="0.2">
      <c r="A726" s="22" t="s">
        <v>2640</v>
      </c>
      <c r="B726" s="102">
        <v>45.865817</v>
      </c>
      <c r="C726" s="102">
        <v>-113.382131</v>
      </c>
      <c r="D726" s="102" t="s">
        <v>1938</v>
      </c>
      <c r="E726" s="22" t="s">
        <v>2766</v>
      </c>
      <c r="F726" s="22" t="s">
        <v>1909</v>
      </c>
      <c r="G726" s="162" t="s">
        <v>1896</v>
      </c>
      <c r="H726" s="162" t="s">
        <v>1915</v>
      </c>
      <c r="I726" s="162" t="s">
        <v>1914</v>
      </c>
      <c r="J726" s="162" t="s">
        <v>1901</v>
      </c>
      <c r="K726" s="22" t="s">
        <v>693</v>
      </c>
      <c r="L726" s="148">
        <v>44218.821463252316</v>
      </c>
      <c r="M726" s="49">
        <v>987</v>
      </c>
      <c r="N726" s="49">
        <v>163.80000000000001</v>
      </c>
      <c r="O726" s="33">
        <f t="shared" si="23"/>
        <v>0.16595744680851066</v>
      </c>
      <c r="P726" s="50">
        <v>5.3800000000000001E-2</v>
      </c>
      <c r="Q726" s="50">
        <v>2.9996293104315409E-3</v>
      </c>
      <c r="R726" s="51">
        <v>8.0800000000000004E-3</v>
      </c>
      <c r="S726" s="51">
        <v>4.5936321141336518E-4</v>
      </c>
      <c r="T726" s="51">
        <v>0.95879000000000003</v>
      </c>
      <c r="U726" s="52">
        <v>123.7624</v>
      </c>
      <c r="V726" s="52">
        <v>7.0361241747143719</v>
      </c>
      <c r="W726" s="53">
        <v>4.9299999999999997E-2</v>
      </c>
      <c r="X726" s="53">
        <v>1.2328000648929248E-3</v>
      </c>
      <c r="Y726" s="52">
        <v>0.48213609316847239</v>
      </c>
      <c r="Z726" s="54">
        <v>3.14E-3</v>
      </c>
      <c r="AA726" s="54">
        <v>2.1918905082143132E-4</v>
      </c>
      <c r="AB726" s="55">
        <v>51.730237529931003</v>
      </c>
      <c r="AC726" s="55">
        <v>2.9340994978706227</v>
      </c>
      <c r="AD726" s="33">
        <v>0.97498401602242812</v>
      </c>
      <c r="AE726" s="56">
        <v>53.208791991723025</v>
      </c>
      <c r="AF726" s="56">
        <v>3.0412137877891854</v>
      </c>
      <c r="AG726" s="56">
        <v>51.877721703792126</v>
      </c>
      <c r="AH726" s="56">
        <v>2.9605655853861395</v>
      </c>
      <c r="AI726" s="56">
        <v>162.12309088392081</v>
      </c>
      <c r="AJ726" s="56">
        <v>58.475190364710286</v>
      </c>
      <c r="AK726" s="97"/>
    </row>
    <row r="727" spans="1:37" s="18" customFormat="1" ht="12.9" x14ac:dyDescent="0.2">
      <c r="A727" s="22" t="s">
        <v>2640</v>
      </c>
      <c r="B727" s="102">
        <v>45.865817</v>
      </c>
      <c r="C727" s="102">
        <v>-113.382131</v>
      </c>
      <c r="D727" s="102" t="s">
        <v>1938</v>
      </c>
      <c r="E727" s="22" t="s">
        <v>2766</v>
      </c>
      <c r="F727" s="22" t="s">
        <v>1909</v>
      </c>
      <c r="G727" s="162" t="s">
        <v>1896</v>
      </c>
      <c r="H727" s="162" t="s">
        <v>1915</v>
      </c>
      <c r="I727" s="162" t="s">
        <v>1914</v>
      </c>
      <c r="J727" s="162" t="s">
        <v>1901</v>
      </c>
      <c r="K727" s="22" t="s">
        <v>694</v>
      </c>
      <c r="L727" s="148">
        <v>44218.822484386576</v>
      </c>
      <c r="M727" s="49">
        <v>526</v>
      </c>
      <c r="N727" s="49">
        <v>135.4</v>
      </c>
      <c r="O727" s="33">
        <f t="shared" si="23"/>
        <v>0.25741444866920155</v>
      </c>
      <c r="P727" s="50">
        <v>3.59</v>
      </c>
      <c r="Q727" s="50">
        <v>0.1313592021900255</v>
      </c>
      <c r="R727" s="51">
        <v>0.24579999999999999</v>
      </c>
      <c r="S727" s="51">
        <v>8.8009690375548989E-3</v>
      </c>
      <c r="T727" s="51">
        <v>0.99480999999999997</v>
      </c>
      <c r="U727" s="52">
        <v>4.0683480000000003</v>
      </c>
      <c r="V727" s="52">
        <v>0.14566882918113128</v>
      </c>
      <c r="W727" s="53">
        <v>0.10592</v>
      </c>
      <c r="X727" s="53">
        <v>2.1558336113902668E-3</v>
      </c>
      <c r="Y727" s="52">
        <v>0.50405372410590144</v>
      </c>
      <c r="Z727" s="54">
        <v>8.09E-2</v>
      </c>
      <c r="AA727" s="54">
        <v>2.7309199915046948E-3</v>
      </c>
      <c r="AB727" s="55">
        <v>1730.3399160796296</v>
      </c>
      <c r="AC727" s="55">
        <v>37.350998760162348</v>
      </c>
      <c r="AD727" s="33">
        <v>0.81878671270623404</v>
      </c>
      <c r="AE727" s="56">
        <v>1547.3219516397967</v>
      </c>
      <c r="AF727" s="56">
        <v>125.31831618594543</v>
      </c>
      <c r="AG727" s="56">
        <v>1416.7793317512208</v>
      </c>
      <c r="AH727" s="56">
        <v>56.486486720538721</v>
      </c>
      <c r="AI727" s="56">
        <v>1730.3399160796296</v>
      </c>
      <c r="AJ727" s="56">
        <v>37.350998760162348</v>
      </c>
      <c r="AK727" s="97"/>
    </row>
    <row r="728" spans="1:37" s="18" customFormat="1" ht="12.9" x14ac:dyDescent="0.2">
      <c r="A728" s="22" t="s">
        <v>2640</v>
      </c>
      <c r="B728" s="102">
        <v>45.865817</v>
      </c>
      <c r="C728" s="102">
        <v>-113.382131</v>
      </c>
      <c r="D728" s="102" t="s">
        <v>1938</v>
      </c>
      <c r="E728" s="22" t="s">
        <v>2766</v>
      </c>
      <c r="F728" s="22" t="s">
        <v>1909</v>
      </c>
      <c r="G728" s="162" t="s">
        <v>1896</v>
      </c>
      <c r="H728" s="162" t="s">
        <v>1915</v>
      </c>
      <c r="I728" s="162" t="s">
        <v>1914</v>
      </c>
      <c r="J728" s="162" t="s">
        <v>1901</v>
      </c>
      <c r="K728" s="22" t="s">
        <v>695</v>
      </c>
      <c r="L728" s="148">
        <v>44218.822922407409</v>
      </c>
      <c r="M728" s="49">
        <v>571</v>
      </c>
      <c r="N728" s="49">
        <v>106</v>
      </c>
      <c r="O728" s="33">
        <f t="shared" si="23"/>
        <v>0.18563922942206654</v>
      </c>
      <c r="P728" s="50">
        <v>0.44</v>
      </c>
      <c r="Q728" s="50">
        <v>0.23016828626029262</v>
      </c>
      <c r="R728" s="51">
        <v>3.5999999999999997E-2</v>
      </c>
      <c r="S728" s="51">
        <v>1.6016191807043272E-2</v>
      </c>
      <c r="T728" s="51">
        <v>0.99975000000000003</v>
      </c>
      <c r="U728" s="52">
        <v>27.77778</v>
      </c>
      <c r="V728" s="52">
        <v>12.358173679273623</v>
      </c>
      <c r="W728" s="53">
        <v>7.2999999999999995E-2</v>
      </c>
      <c r="X728" s="53">
        <v>1.1096467906500698E-2</v>
      </c>
      <c r="Y728" s="52">
        <v>0.65825473415899705</v>
      </c>
      <c r="Z728" s="54">
        <v>7.7999999999999996E-3</v>
      </c>
      <c r="AA728" s="54">
        <v>1.8067473536717855E-3</v>
      </c>
      <c r="AB728" s="55">
        <v>221.58975836522401</v>
      </c>
      <c r="AC728" s="55">
        <v>97.553398948520851</v>
      </c>
      <c r="AD728" s="33">
        <v>0.61577246818485531</v>
      </c>
      <c r="AE728" s="56">
        <v>370.25243802397245</v>
      </c>
      <c r="AF728" s="56">
        <v>210.33759265206149</v>
      </c>
      <c r="AG728" s="56">
        <v>227.99125761348168</v>
      </c>
      <c r="AH728" s="56">
        <v>102.42891762937174</v>
      </c>
      <c r="AI728" s="56">
        <v>1013.9527306527029</v>
      </c>
      <c r="AJ728" s="56">
        <v>308.04528851933094</v>
      </c>
      <c r="AK728" s="97"/>
    </row>
    <row r="729" spans="1:37" s="18" customFormat="1" ht="12.9" x14ac:dyDescent="0.2">
      <c r="A729" s="22" t="s">
        <v>2640</v>
      </c>
      <c r="B729" s="102">
        <v>45.865817</v>
      </c>
      <c r="C729" s="102">
        <v>-113.382131</v>
      </c>
      <c r="D729" s="102" t="s">
        <v>1938</v>
      </c>
      <c r="E729" s="22" t="s">
        <v>2766</v>
      </c>
      <c r="F729" s="22" t="s">
        <v>1909</v>
      </c>
      <c r="G729" s="162" t="s">
        <v>1896</v>
      </c>
      <c r="H729" s="162" t="s">
        <v>1915</v>
      </c>
      <c r="I729" s="162" t="s">
        <v>1914</v>
      </c>
      <c r="J729" s="162" t="s">
        <v>1901</v>
      </c>
      <c r="K729" s="22" t="s">
        <v>696</v>
      </c>
      <c r="L729" s="148">
        <v>44218.823362106479</v>
      </c>
      <c r="M729" s="49">
        <v>140.19999999999999</v>
      </c>
      <c r="N729" s="49">
        <v>90</v>
      </c>
      <c r="O729" s="33">
        <f t="shared" si="23"/>
        <v>0.64194008559201143</v>
      </c>
      <c r="P729" s="50">
        <v>3.19</v>
      </c>
      <c r="Q729" s="50">
        <v>0.16300441711806463</v>
      </c>
      <c r="R729" s="51">
        <v>0.249</v>
      </c>
      <c r="S729" s="51">
        <v>1.2992320808847048E-2</v>
      </c>
      <c r="T729" s="51">
        <v>0.99306000000000005</v>
      </c>
      <c r="U729" s="52">
        <v>4.0160640000000001</v>
      </c>
      <c r="V729" s="52">
        <v>0.20955021157929762</v>
      </c>
      <c r="W729" s="53">
        <v>9.0389999999999998E-2</v>
      </c>
      <c r="X729" s="53">
        <v>1.8413692839840683E-3</v>
      </c>
      <c r="Y729" s="52">
        <v>0.46510160606148504</v>
      </c>
      <c r="Z729" s="54">
        <v>7.9899999999999999E-2</v>
      </c>
      <c r="AA729" s="54">
        <v>4.1223299237203226E-3</v>
      </c>
      <c r="AB729" s="55">
        <v>1433.7830292623382</v>
      </c>
      <c r="AC729" s="55">
        <v>38.861728630840744</v>
      </c>
      <c r="AD729" s="33">
        <v>0.9996746573830817</v>
      </c>
      <c r="AE729" s="56">
        <v>1454.7400456252692</v>
      </c>
      <c r="AF729" s="56">
        <v>153.32961523806026</v>
      </c>
      <c r="AG729" s="56">
        <v>1433.316558539505</v>
      </c>
      <c r="AH729" s="56">
        <v>83.214469589148266</v>
      </c>
      <c r="AI729" s="56">
        <v>1433.7830292623382</v>
      </c>
      <c r="AJ729" s="56">
        <v>38.861728630840744</v>
      </c>
      <c r="AK729" s="97"/>
    </row>
    <row r="730" spans="1:37" s="18" customFormat="1" ht="12.9" x14ac:dyDescent="0.2">
      <c r="A730" s="22" t="s">
        <v>2640</v>
      </c>
      <c r="B730" s="102">
        <v>45.865817</v>
      </c>
      <c r="C730" s="102">
        <v>-113.382131</v>
      </c>
      <c r="D730" s="102" t="s">
        <v>1938</v>
      </c>
      <c r="E730" s="22" t="s">
        <v>2766</v>
      </c>
      <c r="F730" s="22" t="s">
        <v>1909</v>
      </c>
      <c r="G730" s="162" t="s">
        <v>1896</v>
      </c>
      <c r="H730" s="162" t="s">
        <v>1915</v>
      </c>
      <c r="I730" s="162" t="s">
        <v>1914</v>
      </c>
      <c r="J730" s="162" t="s">
        <v>1901</v>
      </c>
      <c r="K730" s="22" t="s">
        <v>697</v>
      </c>
      <c r="L730" s="148">
        <v>44218.823801203704</v>
      </c>
      <c r="M730" s="49">
        <v>260</v>
      </c>
      <c r="N730" s="49">
        <v>88.7</v>
      </c>
      <c r="O730" s="33">
        <f t="shared" si="23"/>
        <v>0.34115384615384614</v>
      </c>
      <c r="P730" s="50">
        <v>3.2099999999999997E-2</v>
      </c>
      <c r="Q730" s="50">
        <v>2.6780896176192459E-3</v>
      </c>
      <c r="R730" s="51">
        <v>4.8199999999999996E-3</v>
      </c>
      <c r="S730" s="51">
        <v>2.8669314606387088E-4</v>
      </c>
      <c r="T730" s="51">
        <v>0.76492000000000004</v>
      </c>
      <c r="U730" s="52">
        <v>207.46889999999999</v>
      </c>
      <c r="V730" s="52">
        <v>12.340228874574573</v>
      </c>
      <c r="W730" s="53">
        <v>4.82E-2</v>
      </c>
      <c r="X730" s="53">
        <v>2.3106916713399907E-3</v>
      </c>
      <c r="Y730" s="52">
        <v>0.34420251410893998</v>
      </c>
      <c r="Z730" s="54">
        <v>1.6999999999999999E-3</v>
      </c>
      <c r="AA730" s="54">
        <v>1.3437261625792659E-4</v>
      </c>
      <c r="AB730" s="55">
        <v>30.936006961678611</v>
      </c>
      <c r="AC730" s="55">
        <v>1.8392994939952345</v>
      </c>
      <c r="AD730" s="33">
        <v>0.96619480971944494</v>
      </c>
      <c r="AE730" s="56">
        <v>32.081597796365521</v>
      </c>
      <c r="AF730" s="56">
        <v>2.7156520539704236</v>
      </c>
      <c r="AG730" s="56">
        <v>30.997073278355149</v>
      </c>
      <c r="AH730" s="56">
        <v>1.8478778883927069</v>
      </c>
      <c r="AI730" s="56">
        <v>109.09722975675737</v>
      </c>
      <c r="AJ730" s="56">
        <v>113.20939845531642</v>
      </c>
      <c r="AK730" s="97"/>
    </row>
    <row r="731" spans="1:37" s="18" customFormat="1" ht="12.9" x14ac:dyDescent="0.2">
      <c r="A731" s="22" t="s">
        <v>2640</v>
      </c>
      <c r="B731" s="102">
        <v>45.865817</v>
      </c>
      <c r="C731" s="102">
        <v>-113.382131</v>
      </c>
      <c r="D731" s="102" t="s">
        <v>1938</v>
      </c>
      <c r="E731" s="22" t="s">
        <v>2766</v>
      </c>
      <c r="F731" s="22" t="s">
        <v>1909</v>
      </c>
      <c r="G731" s="162" t="s">
        <v>1896</v>
      </c>
      <c r="H731" s="162" t="s">
        <v>1915</v>
      </c>
      <c r="I731" s="162" t="s">
        <v>1914</v>
      </c>
      <c r="J731" s="162" t="s">
        <v>1901</v>
      </c>
      <c r="K731" s="22" t="s">
        <v>698</v>
      </c>
      <c r="L731" s="148">
        <v>44218.824239814814</v>
      </c>
      <c r="M731" s="49">
        <v>41.3</v>
      </c>
      <c r="N731" s="49">
        <v>30.4</v>
      </c>
      <c r="O731" s="33">
        <f t="shared" si="23"/>
        <v>0.73607748184019373</v>
      </c>
      <c r="P731" s="50">
        <v>0.628</v>
      </c>
      <c r="Q731" s="50">
        <v>3.9073694475951458E-2</v>
      </c>
      <c r="R731" s="51">
        <v>8.0299999999999996E-2</v>
      </c>
      <c r="S731" s="51">
        <v>4.0335141006323507E-3</v>
      </c>
      <c r="T731" s="51">
        <v>0.94691999999999998</v>
      </c>
      <c r="U731" s="52">
        <v>12.4533</v>
      </c>
      <c r="V731" s="52">
        <v>0.62553623045583051</v>
      </c>
      <c r="W731" s="53">
        <v>5.6899999999999999E-2</v>
      </c>
      <c r="X731" s="53">
        <v>1.9634265965398352E-3</v>
      </c>
      <c r="Y731" s="52">
        <v>0.45241181583112378</v>
      </c>
      <c r="Z731" s="54">
        <v>2.7699999999999999E-2</v>
      </c>
      <c r="AA731" s="54">
        <v>1.7879921700052269E-3</v>
      </c>
      <c r="AB731" s="55">
        <v>498.07908262001439</v>
      </c>
      <c r="AC731" s="55">
        <v>24.498483362240254</v>
      </c>
      <c r="AD731" s="33">
        <v>1.0061916545956251</v>
      </c>
      <c r="AE731" s="56">
        <v>494.84923346737941</v>
      </c>
      <c r="AF731" s="56">
        <v>38.9192647358404</v>
      </c>
      <c r="AG731" s="56">
        <v>497.91316899791929</v>
      </c>
      <c r="AH731" s="56">
        <v>25.949403969297737</v>
      </c>
      <c r="AI731" s="56">
        <v>487.65958810562574</v>
      </c>
      <c r="AJ731" s="56">
        <v>76.148291495110698</v>
      </c>
      <c r="AK731" s="97"/>
    </row>
    <row r="732" spans="1:37" s="18" customFormat="1" ht="12.9" x14ac:dyDescent="0.2">
      <c r="A732" s="22" t="s">
        <v>2640</v>
      </c>
      <c r="B732" s="102">
        <v>45.865817</v>
      </c>
      <c r="C732" s="102">
        <v>-113.382131</v>
      </c>
      <c r="D732" s="102" t="s">
        <v>1938</v>
      </c>
      <c r="E732" s="22" t="s">
        <v>2766</v>
      </c>
      <c r="F732" s="22" t="s">
        <v>1909</v>
      </c>
      <c r="G732" s="162" t="s">
        <v>1896</v>
      </c>
      <c r="H732" s="162" t="s">
        <v>1915</v>
      </c>
      <c r="I732" s="162" t="s">
        <v>1914</v>
      </c>
      <c r="J732" s="162" t="s">
        <v>1901</v>
      </c>
      <c r="K732" s="22" t="s">
        <v>699</v>
      </c>
      <c r="L732" s="148">
        <v>44218.824683819446</v>
      </c>
      <c r="M732" s="49">
        <v>594</v>
      </c>
      <c r="N732" s="49">
        <v>278</v>
      </c>
      <c r="O732" s="33">
        <f t="shared" si="23"/>
        <v>0.46801346801346799</v>
      </c>
      <c r="P732" s="50">
        <v>2.66</v>
      </c>
      <c r="Q732" s="50">
        <v>0.13126400877620642</v>
      </c>
      <c r="R732" s="51">
        <v>0.1754</v>
      </c>
      <c r="S732" s="51">
        <v>9.1030799183573034E-3</v>
      </c>
      <c r="T732" s="51">
        <v>0.98382000000000003</v>
      </c>
      <c r="U732" s="52">
        <v>5.7012539999999996</v>
      </c>
      <c r="V732" s="52">
        <v>0.29588922043936716</v>
      </c>
      <c r="W732" s="53">
        <v>0.10997999999999999</v>
      </c>
      <c r="X732" s="53">
        <v>2.3999666997689779E-3</v>
      </c>
      <c r="Y732" s="52">
        <v>0.47663906633369341</v>
      </c>
      <c r="Z732" s="54">
        <v>4.7E-2</v>
      </c>
      <c r="AA732" s="54">
        <v>5.1859039713438582E-3</v>
      </c>
      <c r="AB732" s="55">
        <v>994.12176366352583</v>
      </c>
      <c r="AC732" s="55">
        <v>50.165145914583626</v>
      </c>
      <c r="AD732" s="33">
        <v>0.79078332643150684</v>
      </c>
      <c r="AE732" s="56">
        <v>1317.4220921087222</v>
      </c>
      <c r="AF732" s="56">
        <v>125.23287749799957</v>
      </c>
      <c r="AG732" s="56">
        <v>1041.7954243120903</v>
      </c>
      <c r="AH732" s="56">
        <v>58.416738936577516</v>
      </c>
      <c r="AI732" s="56">
        <v>1799.0719435044368</v>
      </c>
      <c r="AJ732" s="56">
        <v>39.705479459634489</v>
      </c>
      <c r="AK732" s="97"/>
    </row>
    <row r="733" spans="1:37" s="18" customFormat="1" ht="12.9" x14ac:dyDescent="0.2">
      <c r="A733" s="22" t="s">
        <v>2640</v>
      </c>
      <c r="B733" s="102">
        <v>45.865817</v>
      </c>
      <c r="C733" s="102">
        <v>-113.382131</v>
      </c>
      <c r="D733" s="102" t="s">
        <v>1938</v>
      </c>
      <c r="E733" s="22" t="s">
        <v>2766</v>
      </c>
      <c r="F733" s="22" t="s">
        <v>1909</v>
      </c>
      <c r="G733" s="162" t="s">
        <v>1896</v>
      </c>
      <c r="H733" s="162" t="s">
        <v>1915</v>
      </c>
      <c r="I733" s="162" t="s">
        <v>1914</v>
      </c>
      <c r="J733" s="162" t="s">
        <v>1901</v>
      </c>
      <c r="K733" s="22" t="s">
        <v>700</v>
      </c>
      <c r="L733" s="148">
        <v>44218.825120740737</v>
      </c>
      <c r="M733" s="49">
        <v>24.85</v>
      </c>
      <c r="N733" s="49">
        <v>6.2</v>
      </c>
      <c r="O733" s="33">
        <f t="shared" si="23"/>
        <v>0.24949698189134809</v>
      </c>
      <c r="P733" s="50">
        <v>4.5199999999999996</v>
      </c>
      <c r="Q733" s="50">
        <v>0.17513469102379461</v>
      </c>
      <c r="R733" s="51">
        <v>0.311</v>
      </c>
      <c r="S733" s="51">
        <v>1.3516227284268345E-2</v>
      </c>
      <c r="T733" s="51">
        <v>0.92952999999999997</v>
      </c>
      <c r="U733" s="52">
        <v>3.2154340000000001</v>
      </c>
      <c r="V733" s="52">
        <v>0.13974449747515072</v>
      </c>
      <c r="W733" s="53">
        <v>0.1067</v>
      </c>
      <c r="X733" s="53">
        <v>2.8572637260148039E-3</v>
      </c>
      <c r="Y733" s="52">
        <v>0.46742450338724301</v>
      </c>
      <c r="Z733" s="54">
        <v>0.107</v>
      </c>
      <c r="AA733" s="54">
        <v>2.1108756476874709E-2</v>
      </c>
      <c r="AB733" s="55">
        <v>1743.7929904127564</v>
      </c>
      <c r="AC733" s="55">
        <v>49.059118743250146</v>
      </c>
      <c r="AD733" s="33">
        <v>1.0010510571369324</v>
      </c>
      <c r="AE733" s="56">
        <v>1734.6579278966378</v>
      </c>
      <c r="AF733" s="56">
        <v>163.86533145664711</v>
      </c>
      <c r="AG733" s="56">
        <v>1745.6258164806625</v>
      </c>
      <c r="AH733" s="56">
        <v>86.547609448514152</v>
      </c>
      <c r="AI733" s="56">
        <v>1743.7929904127564</v>
      </c>
      <c r="AJ733" s="56">
        <v>49.059118743250146</v>
      </c>
      <c r="AK733" s="97"/>
    </row>
    <row r="734" spans="1:37" s="18" customFormat="1" ht="12.9" x14ac:dyDescent="0.2">
      <c r="A734" s="22" t="s">
        <v>2640</v>
      </c>
      <c r="B734" s="102">
        <v>45.865817</v>
      </c>
      <c r="C734" s="102">
        <v>-113.382131</v>
      </c>
      <c r="D734" s="102" t="s">
        <v>1938</v>
      </c>
      <c r="E734" s="22" t="s">
        <v>2766</v>
      </c>
      <c r="F734" s="22" t="s">
        <v>1909</v>
      </c>
      <c r="G734" s="162" t="s">
        <v>1896</v>
      </c>
      <c r="H734" s="162" t="s">
        <v>1915</v>
      </c>
      <c r="I734" s="162" t="s">
        <v>1914</v>
      </c>
      <c r="J734" s="162" t="s">
        <v>1901</v>
      </c>
      <c r="K734" s="22" t="s">
        <v>701</v>
      </c>
      <c r="L734" s="148">
        <v>44218.825560578705</v>
      </c>
      <c r="M734" s="49">
        <v>176.3</v>
      </c>
      <c r="N734" s="49">
        <v>61</v>
      </c>
      <c r="O734" s="33">
        <f t="shared" si="23"/>
        <v>0.34600113442994895</v>
      </c>
      <c r="P734" s="50">
        <v>3.3500000000000002E-2</v>
      </c>
      <c r="Q734" s="50">
        <v>2.8790449805447637E-3</v>
      </c>
      <c r="R734" s="51">
        <v>5.0000000000000001E-3</v>
      </c>
      <c r="S734" s="51">
        <v>2.3259406699226013E-4</v>
      </c>
      <c r="T734" s="51">
        <v>0.43870999999999999</v>
      </c>
      <c r="U734" s="52">
        <v>200</v>
      </c>
      <c r="V734" s="52">
        <v>9.303762679690406</v>
      </c>
      <c r="W734" s="53">
        <v>4.8599999999999997E-2</v>
      </c>
      <c r="X734" s="53">
        <v>3.8255436215000869E-3</v>
      </c>
      <c r="Y734" s="52">
        <v>0.27204829021924187</v>
      </c>
      <c r="Z734" s="54">
        <v>1.7849999999999999E-3</v>
      </c>
      <c r="AA734" s="54">
        <v>7.3283627093642133E-5</v>
      </c>
      <c r="AB734" s="55">
        <v>32.073063682730329</v>
      </c>
      <c r="AC734" s="55">
        <v>1.4975893895602927</v>
      </c>
      <c r="AD734" s="33">
        <v>0.96095908961122301</v>
      </c>
      <c r="AE734" s="56">
        <v>33.45798866800628</v>
      </c>
      <c r="AF734" s="56">
        <v>2.9191333381865388</v>
      </c>
      <c r="AG734" s="56">
        <v>32.151758330629931</v>
      </c>
      <c r="AH734" s="56">
        <v>1.4992233436647238</v>
      </c>
      <c r="AI734" s="56">
        <v>128.57855223248629</v>
      </c>
      <c r="AJ734" s="56">
        <v>185.21387385139178</v>
      </c>
      <c r="AK734" s="97"/>
    </row>
    <row r="735" spans="1:37" s="18" customFormat="1" ht="12.9" x14ac:dyDescent="0.2">
      <c r="A735" s="22" t="s">
        <v>2640</v>
      </c>
      <c r="B735" s="102">
        <v>45.865817</v>
      </c>
      <c r="C735" s="102">
        <v>-113.382131</v>
      </c>
      <c r="D735" s="102" t="s">
        <v>1938</v>
      </c>
      <c r="E735" s="22" t="s">
        <v>2766</v>
      </c>
      <c r="F735" s="22" t="s">
        <v>1909</v>
      </c>
      <c r="G735" s="162" t="s">
        <v>1896</v>
      </c>
      <c r="H735" s="162" t="s">
        <v>1915</v>
      </c>
      <c r="I735" s="162" t="s">
        <v>1914</v>
      </c>
      <c r="J735" s="162" t="s">
        <v>1901</v>
      </c>
      <c r="K735" s="22" t="s">
        <v>702</v>
      </c>
      <c r="L735" s="148">
        <v>44218.825997453707</v>
      </c>
      <c r="M735" s="49">
        <v>272</v>
      </c>
      <c r="N735" s="49">
        <v>158</v>
      </c>
      <c r="O735" s="33">
        <f t="shared" si="23"/>
        <v>0.58088235294117652</v>
      </c>
      <c r="P735" s="50">
        <v>7.8</v>
      </c>
      <c r="Q735" s="50">
        <v>0.35600000000000004</v>
      </c>
      <c r="R735" s="51">
        <v>0.36399999999999999</v>
      </c>
      <c r="S735" s="51">
        <v>1.7578350320778115E-2</v>
      </c>
      <c r="T735" s="51">
        <v>0.99487999999999999</v>
      </c>
      <c r="U735" s="52">
        <v>2.7472530000000002</v>
      </c>
      <c r="V735" s="52">
        <v>0.13267083624129153</v>
      </c>
      <c r="W735" s="53">
        <v>0.15695000000000001</v>
      </c>
      <c r="X735" s="53">
        <v>3.2161033876416346E-3</v>
      </c>
      <c r="Y735" s="52">
        <v>0.45023322553202838</v>
      </c>
      <c r="Z735" s="54">
        <v>6.2799999999999995E-2</v>
      </c>
      <c r="AA735" s="54">
        <v>7.7030861347903929E-3</v>
      </c>
      <c r="AB735" s="55">
        <v>2423.0647089436575</v>
      </c>
      <c r="AC735" s="55">
        <v>34.761394733931283</v>
      </c>
      <c r="AD735" s="33">
        <v>0.82585740929665052</v>
      </c>
      <c r="AE735" s="56">
        <v>2208.2060430361589</v>
      </c>
      <c r="AF735" s="56">
        <v>309.22393208935767</v>
      </c>
      <c r="AG735" s="56">
        <v>2001.1059430863515</v>
      </c>
      <c r="AH735" s="56">
        <v>112.33288085295824</v>
      </c>
      <c r="AI735" s="56">
        <v>2423.0647089436575</v>
      </c>
      <c r="AJ735" s="56">
        <v>34.761394733931283</v>
      </c>
      <c r="AK735" s="97"/>
    </row>
    <row r="736" spans="1:37" s="18" customFormat="1" ht="12.9" x14ac:dyDescent="0.2">
      <c r="A736" s="22" t="s">
        <v>2640</v>
      </c>
      <c r="B736" s="102">
        <v>45.865817</v>
      </c>
      <c r="C736" s="102">
        <v>-113.382131</v>
      </c>
      <c r="D736" s="102" t="s">
        <v>1938</v>
      </c>
      <c r="E736" s="22" t="s">
        <v>2766</v>
      </c>
      <c r="F736" s="22" t="s">
        <v>1909</v>
      </c>
      <c r="G736" s="162" t="s">
        <v>1896</v>
      </c>
      <c r="H736" s="162" t="s">
        <v>1915</v>
      </c>
      <c r="I736" s="162" t="s">
        <v>1914</v>
      </c>
      <c r="J736" s="162" t="s">
        <v>1901</v>
      </c>
      <c r="K736" s="22" t="s">
        <v>704</v>
      </c>
      <c r="L736" s="148">
        <v>44218.826436145835</v>
      </c>
      <c r="M736" s="49">
        <v>1359</v>
      </c>
      <c r="N736" s="49">
        <v>428</v>
      </c>
      <c r="O736" s="33">
        <f t="shared" si="23"/>
        <v>0.31493745401030171</v>
      </c>
      <c r="P736" s="50">
        <v>1.054</v>
      </c>
      <c r="Q736" s="50">
        <v>3.8319269304098173E-2</v>
      </c>
      <c r="R736" s="51">
        <v>4.5400000000000003E-2</v>
      </c>
      <c r="S736" s="51">
        <v>1.6686713277335354E-3</v>
      </c>
      <c r="T736" s="51">
        <v>0.99367000000000005</v>
      </c>
      <c r="U736" s="52">
        <v>22.026430000000001</v>
      </c>
      <c r="V736" s="52">
        <v>0.80957875067877128</v>
      </c>
      <c r="W736" s="53">
        <v>0.16789000000000001</v>
      </c>
      <c r="X736" s="53">
        <v>3.4220492164783369E-3</v>
      </c>
      <c r="Y736" s="52">
        <v>0.46879359604424564</v>
      </c>
      <c r="Z736" s="54">
        <v>4.9500000000000002E-2</v>
      </c>
      <c r="AA736" s="54">
        <v>1.6340440630533805E-3</v>
      </c>
      <c r="AB736" s="55">
        <v>244.39973457059864</v>
      </c>
      <c r="AC736" s="55">
        <v>9.3563980490200844</v>
      </c>
      <c r="AD736" s="33">
        <v>0.3916173780143592</v>
      </c>
      <c r="AE736" s="56">
        <v>730.86166574236336</v>
      </c>
      <c r="AF736" s="56">
        <v>38.181772521818047</v>
      </c>
      <c r="AG736" s="56">
        <v>286.21812922923135</v>
      </c>
      <c r="AH736" s="56">
        <v>10.747981579906414</v>
      </c>
      <c r="AI736" s="56">
        <v>2536.7173035367887</v>
      </c>
      <c r="AJ736" s="56">
        <v>34.185446275945267</v>
      </c>
      <c r="AK736" s="97"/>
    </row>
    <row r="737" spans="1:37" s="18" customFormat="1" ht="12.9" x14ac:dyDescent="0.2">
      <c r="A737" s="22" t="s">
        <v>2640</v>
      </c>
      <c r="B737" s="102">
        <v>45.865817</v>
      </c>
      <c r="C737" s="102">
        <v>-113.382131</v>
      </c>
      <c r="D737" s="102" t="s">
        <v>1938</v>
      </c>
      <c r="E737" s="22" t="s">
        <v>2766</v>
      </c>
      <c r="F737" s="22" t="s">
        <v>1909</v>
      </c>
      <c r="G737" s="162" t="s">
        <v>1896</v>
      </c>
      <c r="H737" s="162" t="s">
        <v>1915</v>
      </c>
      <c r="I737" s="162" t="s">
        <v>1914</v>
      </c>
      <c r="J737" s="162" t="s">
        <v>1901</v>
      </c>
      <c r="K737" s="22" t="s">
        <v>705</v>
      </c>
      <c r="L737" s="148">
        <v>44218.827900023149</v>
      </c>
      <c r="M737" s="49">
        <v>53.5</v>
      </c>
      <c r="N737" s="49">
        <v>96.1</v>
      </c>
      <c r="O737" s="33">
        <f t="shared" si="23"/>
        <v>1.7962616822429907</v>
      </c>
      <c r="P737" s="50">
        <v>1.23</v>
      </c>
      <c r="Q737" s="50">
        <v>6.3923078774414485E-2</v>
      </c>
      <c r="R737" s="51">
        <v>1.746E-2</v>
      </c>
      <c r="S737" s="51">
        <v>9.1893451344478294E-4</v>
      </c>
      <c r="T737" s="51">
        <v>0.97314999999999996</v>
      </c>
      <c r="U737" s="52">
        <v>57.273769999999999</v>
      </c>
      <c r="V737" s="52">
        <v>3.0143668228284959</v>
      </c>
      <c r="W737" s="53">
        <v>0.50939999999999996</v>
      </c>
      <c r="X737" s="53">
        <v>1.1823508108848236E-2</v>
      </c>
      <c r="Y737" s="52">
        <v>0.44096824524296674</v>
      </c>
      <c r="Z737" s="54">
        <v>1.5970000000000002E-2</v>
      </c>
      <c r="AA737" s="54">
        <v>8.521246152998986E-4</v>
      </c>
      <c r="AB737" s="55">
        <v>46.388533657149509</v>
      </c>
      <c r="AC737" s="55">
        <v>5.1030757856756264</v>
      </c>
      <c r="AD737" s="33">
        <v>0.13702291845414091</v>
      </c>
      <c r="AE737" s="56">
        <v>814.33881857341464</v>
      </c>
      <c r="AF737" s="56">
        <v>62.916275494886385</v>
      </c>
      <c r="AG737" s="56">
        <v>111.58308153142644</v>
      </c>
      <c r="AH737" s="56">
        <v>5.9211123391366218</v>
      </c>
      <c r="AI737" s="56">
        <v>4268.6426252304091</v>
      </c>
      <c r="AJ737" s="56">
        <v>34.160655398376186</v>
      </c>
      <c r="AK737" s="97"/>
    </row>
    <row r="738" spans="1:37" s="18" customFormat="1" ht="12.9" x14ac:dyDescent="0.2">
      <c r="A738" s="22" t="s">
        <v>2640</v>
      </c>
      <c r="B738" s="102">
        <v>45.865817</v>
      </c>
      <c r="C738" s="102">
        <v>-113.382131</v>
      </c>
      <c r="D738" s="102" t="s">
        <v>1938</v>
      </c>
      <c r="E738" s="22" t="s">
        <v>2766</v>
      </c>
      <c r="F738" s="22" t="s">
        <v>1909</v>
      </c>
      <c r="G738" s="162" t="s">
        <v>1896</v>
      </c>
      <c r="H738" s="162" t="s">
        <v>1915</v>
      </c>
      <c r="I738" s="162" t="s">
        <v>1914</v>
      </c>
      <c r="J738" s="162" t="s">
        <v>1901</v>
      </c>
      <c r="K738" s="22" t="s">
        <v>706</v>
      </c>
      <c r="L738" s="148">
        <v>44218.828340590277</v>
      </c>
      <c r="M738" s="49">
        <v>458</v>
      </c>
      <c r="N738" s="49">
        <v>133.1</v>
      </c>
      <c r="O738" s="33">
        <f t="shared" si="23"/>
        <v>0.29061135371179037</v>
      </c>
      <c r="P738" s="50">
        <v>9.52</v>
      </c>
      <c r="Q738" s="50">
        <v>0.40724950583149883</v>
      </c>
      <c r="R738" s="51">
        <v>0.435</v>
      </c>
      <c r="S738" s="51">
        <v>1.8212358441453979E-2</v>
      </c>
      <c r="T738" s="51">
        <v>0.99504999999999999</v>
      </c>
      <c r="U738" s="52">
        <v>2.298851</v>
      </c>
      <c r="V738" s="52">
        <v>9.6247106031593505E-2</v>
      </c>
      <c r="W738" s="53">
        <v>0.15834999999999999</v>
      </c>
      <c r="X738" s="53">
        <v>3.2178857966062126E-3</v>
      </c>
      <c r="Y738" s="52">
        <v>0.53388579597688834</v>
      </c>
      <c r="Z738" s="54">
        <v>0.13059999999999999</v>
      </c>
      <c r="AA738" s="54">
        <v>6.1792025375447925E-3</v>
      </c>
      <c r="AB738" s="55">
        <v>2438.1180314037206</v>
      </c>
      <c r="AC738" s="55">
        <v>34.420371134275186</v>
      </c>
      <c r="AD738" s="33">
        <v>0.95492432115649661</v>
      </c>
      <c r="AE738" s="56">
        <v>2389.4788113007703</v>
      </c>
      <c r="AF738" s="56">
        <v>346.89251581757469</v>
      </c>
      <c r="AG738" s="56">
        <v>2328.2182060376117</v>
      </c>
      <c r="AH738" s="56">
        <v>116.34810604800604</v>
      </c>
      <c r="AI738" s="56">
        <v>2438.1180314037206</v>
      </c>
      <c r="AJ738" s="56">
        <v>34.420371134275186</v>
      </c>
      <c r="AK738" s="97"/>
    </row>
    <row r="739" spans="1:37" s="18" customFormat="1" ht="12.9" x14ac:dyDescent="0.2">
      <c r="A739" s="22" t="s">
        <v>2640</v>
      </c>
      <c r="B739" s="102">
        <v>45.865817</v>
      </c>
      <c r="C739" s="102">
        <v>-113.382131</v>
      </c>
      <c r="D739" s="102" t="s">
        <v>1938</v>
      </c>
      <c r="E739" s="22" t="s">
        <v>2766</v>
      </c>
      <c r="F739" s="22" t="s">
        <v>1909</v>
      </c>
      <c r="G739" s="162" t="s">
        <v>1896</v>
      </c>
      <c r="H739" s="162" t="s">
        <v>1915</v>
      </c>
      <c r="I739" s="162" t="s">
        <v>1914</v>
      </c>
      <c r="J739" s="162" t="s">
        <v>1901</v>
      </c>
      <c r="K739" s="22" t="s">
        <v>707</v>
      </c>
      <c r="L739" s="148">
        <v>44218.828786851853</v>
      </c>
      <c r="M739" s="49">
        <v>173.5</v>
      </c>
      <c r="N739" s="49">
        <v>82.5</v>
      </c>
      <c r="O739" s="33">
        <f t="shared" si="23"/>
        <v>0.47550432276657062</v>
      </c>
      <c r="P739" s="50">
        <v>4.37</v>
      </c>
      <c r="Q739" s="50">
        <v>0.20913813616841861</v>
      </c>
      <c r="R739" s="51">
        <v>0.30299999999999999</v>
      </c>
      <c r="S739" s="51">
        <v>1.4343068012109541E-2</v>
      </c>
      <c r="T739" s="51">
        <v>0.99548999999999999</v>
      </c>
      <c r="U739" s="52">
        <v>3.3003300000000002</v>
      </c>
      <c r="V739" s="52">
        <v>0.15622723772265196</v>
      </c>
      <c r="W739" s="53">
        <v>0.10449</v>
      </c>
      <c r="X739" s="53">
        <v>2.1335800992697699E-3</v>
      </c>
      <c r="Y739" s="52">
        <v>0.40667027312413101</v>
      </c>
      <c r="Z739" s="54">
        <v>9.64E-2</v>
      </c>
      <c r="AA739" s="54">
        <v>5.3588416658826568E-3</v>
      </c>
      <c r="AB739" s="55">
        <v>1705.3564377985251</v>
      </c>
      <c r="AC739" s="55">
        <v>37.589310344025058</v>
      </c>
      <c r="AD739" s="33">
        <v>1.0004758414722339</v>
      </c>
      <c r="AE739" s="56">
        <v>1706.6841737531333</v>
      </c>
      <c r="AF739" s="56">
        <v>192.82918378984988</v>
      </c>
      <c r="AG739" s="56">
        <v>1706.1679171165706</v>
      </c>
      <c r="AH739" s="56">
        <v>91.804540343127414</v>
      </c>
      <c r="AI739" s="56">
        <v>1705.3564377985251</v>
      </c>
      <c r="AJ739" s="56">
        <v>37.589310344025058</v>
      </c>
      <c r="AK739" s="97"/>
    </row>
    <row r="740" spans="1:37" s="18" customFormat="1" ht="12.9" x14ac:dyDescent="0.2">
      <c r="A740" s="22" t="s">
        <v>2640</v>
      </c>
      <c r="B740" s="102">
        <v>45.865817</v>
      </c>
      <c r="C740" s="102">
        <v>-113.382131</v>
      </c>
      <c r="D740" s="102" t="s">
        <v>1938</v>
      </c>
      <c r="E740" s="22" t="s">
        <v>2766</v>
      </c>
      <c r="F740" s="22" t="s">
        <v>1909</v>
      </c>
      <c r="G740" s="162" t="s">
        <v>1896</v>
      </c>
      <c r="H740" s="162" t="s">
        <v>1915</v>
      </c>
      <c r="I740" s="162" t="s">
        <v>1914</v>
      </c>
      <c r="J740" s="162" t="s">
        <v>1901</v>
      </c>
      <c r="K740" s="22" t="s">
        <v>708</v>
      </c>
      <c r="L740" s="148">
        <v>44218.829230729163</v>
      </c>
      <c r="M740" s="49">
        <v>72.099999999999994</v>
      </c>
      <c r="N740" s="49">
        <v>263.39999999999998</v>
      </c>
      <c r="O740" s="33">
        <f t="shared" si="23"/>
        <v>3.6532593619972262</v>
      </c>
      <c r="P740" s="50">
        <v>0.69299999999999995</v>
      </c>
      <c r="Q740" s="50">
        <v>3.1242592722115749E-2</v>
      </c>
      <c r="R740" s="51">
        <v>1.3520000000000001E-2</v>
      </c>
      <c r="S740" s="51">
        <v>6.5811561294350099E-4</v>
      </c>
      <c r="T740" s="51">
        <v>0.90510999999999997</v>
      </c>
      <c r="U740" s="52">
        <v>73.964500000000001</v>
      </c>
      <c r="V740" s="52">
        <v>3.600383837426782</v>
      </c>
      <c r="W740" s="53">
        <v>0.37669999999999998</v>
      </c>
      <c r="X740" s="53">
        <v>1.0701455788816771E-2</v>
      </c>
      <c r="Y740" s="52">
        <v>0.29653127047535077</v>
      </c>
      <c r="Z740" s="54">
        <v>6.2899999999999996E-3</v>
      </c>
      <c r="AA740" s="54">
        <v>2.4479714050617505E-4</v>
      </c>
      <c r="AB740" s="55">
        <v>50.521359633818598</v>
      </c>
      <c r="AC740" s="55">
        <v>3.5585722534234265</v>
      </c>
      <c r="AD740" s="33">
        <v>0.16193676192403997</v>
      </c>
      <c r="AE740" s="56">
        <v>534.60131304360903</v>
      </c>
      <c r="AF740" s="56">
        <v>31.237727396089923</v>
      </c>
      <c r="AG740" s="56">
        <v>86.571605554622082</v>
      </c>
      <c r="AH740" s="56">
        <v>4.2410904098637747</v>
      </c>
      <c r="AI740" s="56">
        <v>3818.5826851597699</v>
      </c>
      <c r="AJ740" s="56">
        <v>42.961238215537357</v>
      </c>
      <c r="AK740" s="97"/>
    </row>
    <row r="741" spans="1:37" s="18" customFormat="1" ht="12.9" x14ac:dyDescent="0.2">
      <c r="A741" s="22" t="s">
        <v>2640</v>
      </c>
      <c r="B741" s="102">
        <v>45.865817</v>
      </c>
      <c r="C741" s="102">
        <v>-113.382131</v>
      </c>
      <c r="D741" s="102" t="s">
        <v>1938</v>
      </c>
      <c r="E741" s="22" t="s">
        <v>2766</v>
      </c>
      <c r="F741" s="22" t="s">
        <v>1909</v>
      </c>
      <c r="G741" s="162" t="s">
        <v>1896</v>
      </c>
      <c r="H741" s="162" t="s">
        <v>1915</v>
      </c>
      <c r="I741" s="162" t="s">
        <v>1914</v>
      </c>
      <c r="J741" s="162" t="s">
        <v>1901</v>
      </c>
      <c r="K741" s="22" t="s">
        <v>709</v>
      </c>
      <c r="L741" s="148">
        <v>44218.829671435182</v>
      </c>
      <c r="M741" s="49">
        <v>51.3</v>
      </c>
      <c r="N741" s="49">
        <v>249.4</v>
      </c>
      <c r="O741" s="33">
        <f t="shared" si="23"/>
        <v>4.8615984405458095</v>
      </c>
      <c r="P741" s="50">
        <v>0.83599999999999997</v>
      </c>
      <c r="Q741" s="50">
        <v>3.0912107660268005E-2</v>
      </c>
      <c r="R741" s="51">
        <v>1.4489999999999999E-2</v>
      </c>
      <c r="S741" s="51">
        <v>5.692837956590719E-4</v>
      </c>
      <c r="T741" s="51">
        <v>0.87361999999999995</v>
      </c>
      <c r="U741" s="52">
        <v>69.013109999999998</v>
      </c>
      <c r="V741" s="52">
        <v>2.711390570625678</v>
      </c>
      <c r="W741" s="53">
        <v>0.41660000000000003</v>
      </c>
      <c r="X741" s="53">
        <v>1.2787189839835802E-2</v>
      </c>
      <c r="Y741" s="52">
        <v>0.52842080087376586</v>
      </c>
      <c r="Z741" s="54">
        <v>6.11E-3</v>
      </c>
      <c r="AA741" s="54">
        <v>3.1469483630971768E-4</v>
      </c>
      <c r="AB741" s="55">
        <v>49.441223193136196</v>
      </c>
      <c r="AC741" s="55">
        <v>3.6909899285273542</v>
      </c>
      <c r="AD741" s="33">
        <v>0.15032075156246613</v>
      </c>
      <c r="AE741" s="56">
        <v>616.93587063847144</v>
      </c>
      <c r="AF741" s="56">
        <v>30.912272730670868</v>
      </c>
      <c r="AG741" s="56">
        <v>92.738263740219409</v>
      </c>
      <c r="AH741" s="56">
        <v>3.668794940282782</v>
      </c>
      <c r="AI741" s="56">
        <v>3970.0985803083718</v>
      </c>
      <c r="AJ741" s="56">
        <v>45.97449432285385</v>
      </c>
      <c r="AK741" s="97"/>
    </row>
    <row r="742" spans="1:37" s="18" customFormat="1" ht="12.9" x14ac:dyDescent="0.2">
      <c r="A742" s="22" t="s">
        <v>2640</v>
      </c>
      <c r="B742" s="102">
        <v>45.865817</v>
      </c>
      <c r="C742" s="102">
        <v>-113.382131</v>
      </c>
      <c r="D742" s="102" t="s">
        <v>1938</v>
      </c>
      <c r="E742" s="22" t="s">
        <v>2766</v>
      </c>
      <c r="F742" s="22" t="s">
        <v>1909</v>
      </c>
      <c r="G742" s="162" t="s">
        <v>1896</v>
      </c>
      <c r="H742" s="162" t="s">
        <v>1915</v>
      </c>
      <c r="I742" s="162" t="s">
        <v>1914</v>
      </c>
      <c r="J742" s="162" t="s">
        <v>1901</v>
      </c>
      <c r="K742" s="22" t="s">
        <v>710</v>
      </c>
      <c r="L742" s="148">
        <v>44218.830108009257</v>
      </c>
      <c r="M742" s="49">
        <v>243.9</v>
      </c>
      <c r="N742" s="49">
        <v>107</v>
      </c>
      <c r="O742" s="33">
        <f t="shared" si="23"/>
        <v>0.43870438704387044</v>
      </c>
      <c r="P742" s="50">
        <v>4.4800000000000004</v>
      </c>
      <c r="Q742" s="50">
        <v>0.20106755083802061</v>
      </c>
      <c r="R742" s="51">
        <v>0.309</v>
      </c>
      <c r="S742" s="51">
        <v>1.3497866498080355E-2</v>
      </c>
      <c r="T742" s="51">
        <v>0.99160999999999999</v>
      </c>
      <c r="U742" s="52">
        <v>3.236246</v>
      </c>
      <c r="V742" s="52">
        <v>0.14136708241049753</v>
      </c>
      <c r="W742" s="53">
        <v>0.10508000000000001</v>
      </c>
      <c r="X742" s="53">
        <v>2.1602598362234116E-3</v>
      </c>
      <c r="Y742" s="52">
        <v>0.54358743844068413</v>
      </c>
      <c r="Z742" s="54">
        <v>9.64E-2</v>
      </c>
      <c r="AA742" s="54">
        <v>4.0837708064973477E-3</v>
      </c>
      <c r="AB742" s="55">
        <v>1715.7150221126126</v>
      </c>
      <c r="AC742" s="55">
        <v>37.796262752663672</v>
      </c>
      <c r="AD742" s="33">
        <v>1.0116971283019485</v>
      </c>
      <c r="AE742" s="56">
        <v>1727.273291323475</v>
      </c>
      <c r="AF742" s="56">
        <v>186.02912830370147</v>
      </c>
      <c r="AG742" s="56">
        <v>1735.7839608558443</v>
      </c>
      <c r="AH742" s="56">
        <v>86.430825620671968</v>
      </c>
      <c r="AI742" s="56">
        <v>1715.7150221126126</v>
      </c>
      <c r="AJ742" s="56">
        <v>37.796262752663672</v>
      </c>
      <c r="AK742" s="97"/>
    </row>
    <row r="743" spans="1:37" s="18" customFormat="1" ht="12.9" x14ac:dyDescent="0.2">
      <c r="A743" s="22" t="s">
        <v>2640</v>
      </c>
      <c r="B743" s="102">
        <v>45.865817</v>
      </c>
      <c r="C743" s="102">
        <v>-113.382131</v>
      </c>
      <c r="D743" s="102" t="s">
        <v>1938</v>
      </c>
      <c r="E743" s="22" t="s">
        <v>2766</v>
      </c>
      <c r="F743" s="22" t="s">
        <v>1909</v>
      </c>
      <c r="G743" s="162" t="s">
        <v>1896</v>
      </c>
      <c r="H743" s="162" t="s">
        <v>1915</v>
      </c>
      <c r="I743" s="162" t="s">
        <v>1914</v>
      </c>
      <c r="J743" s="162" t="s">
        <v>1901</v>
      </c>
      <c r="K743" s="22" t="s">
        <v>711</v>
      </c>
      <c r="L743" s="148">
        <v>44218.830549618055</v>
      </c>
      <c r="M743" s="49">
        <v>161.9</v>
      </c>
      <c r="N743" s="49">
        <v>87.2</v>
      </c>
      <c r="O743" s="33">
        <f t="shared" si="23"/>
        <v>0.53860407659048792</v>
      </c>
      <c r="P743" s="50">
        <v>3.2</v>
      </c>
      <c r="Q743" s="50">
        <v>0.11872657663724664</v>
      </c>
      <c r="R743" s="51">
        <v>0.25650000000000001</v>
      </c>
      <c r="S743" s="51">
        <v>9.3357859872642748E-3</v>
      </c>
      <c r="T743" s="51">
        <v>0.97875000000000001</v>
      </c>
      <c r="U743" s="52">
        <v>3.8986350000000001</v>
      </c>
      <c r="V743" s="52">
        <v>0.14189795618785353</v>
      </c>
      <c r="W743" s="53">
        <v>9.0179999999999996E-2</v>
      </c>
      <c r="X743" s="53">
        <v>1.8945640553963859E-3</v>
      </c>
      <c r="Y743" s="52">
        <v>0.48553747644514256</v>
      </c>
      <c r="Z743" s="54">
        <v>7.9799999999999996E-2</v>
      </c>
      <c r="AA743" s="54">
        <v>3.1364336434874566E-3</v>
      </c>
      <c r="AB743" s="55">
        <v>1429.3445238497438</v>
      </c>
      <c r="AC743" s="55">
        <v>40.101743315263775</v>
      </c>
      <c r="AD743" s="33">
        <v>1.0297798945401215</v>
      </c>
      <c r="AE743" s="56">
        <v>1457.1605069699169</v>
      </c>
      <c r="AF743" s="56">
        <v>113.91689425163122</v>
      </c>
      <c r="AG743" s="56">
        <v>1471.9102530314894</v>
      </c>
      <c r="AH743" s="56">
        <v>59.903154735292532</v>
      </c>
      <c r="AI743" s="56">
        <v>1429.3445238497438</v>
      </c>
      <c r="AJ743" s="56">
        <v>40.101743315263775</v>
      </c>
      <c r="AK743" s="97"/>
    </row>
    <row r="744" spans="1:37" s="18" customFormat="1" ht="12.9" x14ac:dyDescent="0.2">
      <c r="A744" s="22" t="s">
        <v>2640</v>
      </c>
      <c r="B744" s="102">
        <v>45.865817</v>
      </c>
      <c r="C744" s="102">
        <v>-113.382131</v>
      </c>
      <c r="D744" s="102" t="s">
        <v>1938</v>
      </c>
      <c r="E744" s="22" t="s">
        <v>2766</v>
      </c>
      <c r="F744" s="22" t="s">
        <v>1909</v>
      </c>
      <c r="G744" s="162" t="s">
        <v>1896</v>
      </c>
      <c r="H744" s="162" t="s">
        <v>1915</v>
      </c>
      <c r="I744" s="162" t="s">
        <v>1914</v>
      </c>
      <c r="J744" s="162" t="s">
        <v>1901</v>
      </c>
      <c r="K744" s="22" t="s">
        <v>712</v>
      </c>
      <c r="L744" s="148">
        <v>44218.830987696761</v>
      </c>
      <c r="M744" s="49">
        <v>172.1</v>
      </c>
      <c r="N744" s="49">
        <v>200</v>
      </c>
      <c r="O744" s="33">
        <f t="shared" si="23"/>
        <v>1.1621150493898897</v>
      </c>
      <c r="P744" s="50">
        <v>4.29</v>
      </c>
      <c r="Q744" s="50">
        <v>0.19042489333067777</v>
      </c>
      <c r="R744" s="51">
        <v>0.29899999999999999</v>
      </c>
      <c r="S744" s="51">
        <v>1.3407475526735078E-2</v>
      </c>
      <c r="T744" s="51">
        <v>0.98773999999999995</v>
      </c>
      <c r="U744" s="52">
        <v>3.3444820000000002</v>
      </c>
      <c r="V744" s="52">
        <v>0.14997010012739073</v>
      </c>
      <c r="W744" s="53">
        <v>0.1036</v>
      </c>
      <c r="X744" s="53">
        <v>2.15164681116581E-3</v>
      </c>
      <c r="Y744" s="52">
        <v>0.37867399046683931</v>
      </c>
      <c r="Z744" s="54">
        <v>9.3600000000000003E-2</v>
      </c>
      <c r="AA744" s="54">
        <v>4.2360812079090268E-3</v>
      </c>
      <c r="AB744" s="55">
        <v>1689.5936023690076</v>
      </c>
      <c r="AC744" s="55">
        <v>38.309605846621615</v>
      </c>
      <c r="AD744" s="33">
        <v>0.99807907927451123</v>
      </c>
      <c r="AE744" s="56">
        <v>1691.4436166626472</v>
      </c>
      <c r="AF744" s="56">
        <v>176.99172119019499</v>
      </c>
      <c r="AG744" s="56">
        <v>1686.3480270005637</v>
      </c>
      <c r="AH744" s="56">
        <v>85.85586276678869</v>
      </c>
      <c r="AI744" s="56">
        <v>1689.5936023690076</v>
      </c>
      <c r="AJ744" s="56">
        <v>38.309605846621615</v>
      </c>
      <c r="AK744" s="97"/>
    </row>
    <row r="745" spans="1:37" s="18" customFormat="1" ht="12.9" x14ac:dyDescent="0.2">
      <c r="A745" s="22" t="s">
        <v>2640</v>
      </c>
      <c r="B745" s="102">
        <v>45.865817</v>
      </c>
      <c r="C745" s="102">
        <v>-113.382131</v>
      </c>
      <c r="D745" s="102" t="s">
        <v>1938</v>
      </c>
      <c r="E745" s="22" t="s">
        <v>2766</v>
      </c>
      <c r="F745" s="22" t="s">
        <v>1909</v>
      </c>
      <c r="G745" s="162" t="s">
        <v>1896</v>
      </c>
      <c r="H745" s="162" t="s">
        <v>1915</v>
      </c>
      <c r="I745" s="162" t="s">
        <v>1914</v>
      </c>
      <c r="J745" s="162" t="s">
        <v>1901</v>
      </c>
      <c r="K745" s="22" t="s">
        <v>713</v>
      </c>
      <c r="L745" s="148">
        <v>44218.83142923611</v>
      </c>
      <c r="M745" s="49">
        <v>48.4</v>
      </c>
      <c r="N745" s="49">
        <v>37.29</v>
      </c>
      <c r="O745" s="33">
        <f t="shared" ref="O745:O756" si="24">N745/M745</f>
        <v>0.7704545454545455</v>
      </c>
      <c r="P745" s="50">
        <v>0.70299999999999996</v>
      </c>
      <c r="Q745" s="50">
        <v>6.3574236920312305E-2</v>
      </c>
      <c r="R745" s="51">
        <v>8.0199999999999994E-2</v>
      </c>
      <c r="S745" s="51">
        <v>4.6832484452567751E-3</v>
      </c>
      <c r="T745" s="51">
        <v>0.52495999999999998</v>
      </c>
      <c r="U745" s="52">
        <v>12.468830000000001</v>
      </c>
      <c r="V745" s="52">
        <v>0.72811242586406266</v>
      </c>
      <c r="W745" s="53">
        <v>6.3600000000000004E-2</v>
      </c>
      <c r="X745" s="53">
        <v>5.159261962722963E-3</v>
      </c>
      <c r="Y745" s="52">
        <v>0.34212356548070016</v>
      </c>
      <c r="Z745" s="54">
        <v>2.9700000000000001E-2</v>
      </c>
      <c r="AA745" s="54">
        <v>2.0863451296465789E-3</v>
      </c>
      <c r="AB745" s="55">
        <v>493.28568328242329</v>
      </c>
      <c r="AC745" s="55">
        <v>28.360502832825354</v>
      </c>
      <c r="AD745" s="33">
        <v>0.91996615961475059</v>
      </c>
      <c r="AE745" s="56">
        <v>540.58120696608728</v>
      </c>
      <c r="AF745" s="56">
        <v>62.583294477722767</v>
      </c>
      <c r="AG745" s="56">
        <v>497.31641693249799</v>
      </c>
      <c r="AH745" s="56">
        <v>30.119685133831858</v>
      </c>
      <c r="AI745" s="56">
        <v>728.35536342502076</v>
      </c>
      <c r="AJ745" s="56">
        <v>171.9475235184639</v>
      </c>
      <c r="AK745" s="97"/>
    </row>
    <row r="746" spans="1:37" s="18" customFormat="1" ht="12.9" x14ac:dyDescent="0.2">
      <c r="A746" s="22" t="s">
        <v>2640</v>
      </c>
      <c r="B746" s="102">
        <v>45.865817</v>
      </c>
      <c r="C746" s="102">
        <v>-113.382131</v>
      </c>
      <c r="D746" s="102" t="s">
        <v>1938</v>
      </c>
      <c r="E746" s="22" t="s">
        <v>2766</v>
      </c>
      <c r="F746" s="22" t="s">
        <v>1909</v>
      </c>
      <c r="G746" s="162" t="s">
        <v>1896</v>
      </c>
      <c r="H746" s="162" t="s">
        <v>1915</v>
      </c>
      <c r="I746" s="162" t="s">
        <v>1914</v>
      </c>
      <c r="J746" s="162" t="s">
        <v>1901</v>
      </c>
      <c r="K746" s="22" t="s">
        <v>715</v>
      </c>
      <c r="L746" s="148">
        <v>44218.831866296299</v>
      </c>
      <c r="M746" s="49">
        <v>58.4</v>
      </c>
      <c r="N746" s="49">
        <v>313.89999999999998</v>
      </c>
      <c r="O746" s="33">
        <f t="shared" si="24"/>
        <v>5.375</v>
      </c>
      <c r="P746" s="50">
        <v>0.87</v>
      </c>
      <c r="Q746" s="50">
        <v>4.6387067163165208E-2</v>
      </c>
      <c r="R746" s="51">
        <v>1.481E-2</v>
      </c>
      <c r="S746" s="51">
        <v>6.7811093487717773E-4</v>
      </c>
      <c r="T746" s="51">
        <v>0.88710999999999995</v>
      </c>
      <c r="U746" s="52">
        <v>67.521940000000001</v>
      </c>
      <c r="V746" s="52">
        <v>3.0916522131289996</v>
      </c>
      <c r="W746" s="53">
        <v>0.42499999999999999</v>
      </c>
      <c r="X746" s="53">
        <v>1.3124404748406687E-2</v>
      </c>
      <c r="Y746" s="52">
        <v>0.38320575640149029</v>
      </c>
      <c r="Z746" s="54">
        <v>5.7600000000000004E-3</v>
      </c>
      <c r="AA746" s="54">
        <v>2.3952252503679067E-4</v>
      </c>
      <c r="AB746" s="55">
        <v>49.519862672740039</v>
      </c>
      <c r="AC746" s="55">
        <v>3.9895344620178443</v>
      </c>
      <c r="AD746" s="33">
        <v>0.14911298231220205</v>
      </c>
      <c r="AE746" s="56">
        <v>635.56727508401821</v>
      </c>
      <c r="AF746" s="56">
        <v>46.04086133116828</v>
      </c>
      <c r="AG746" s="56">
        <v>94.771331847817663</v>
      </c>
      <c r="AH746" s="56">
        <v>4.3699024757066551</v>
      </c>
      <c r="AI746" s="56">
        <v>3999.9716401340552</v>
      </c>
      <c r="AJ746" s="56">
        <v>46.169426434284858</v>
      </c>
      <c r="AK746" s="97"/>
    </row>
    <row r="747" spans="1:37" s="18" customFormat="1" ht="12.9" x14ac:dyDescent="0.2">
      <c r="A747" s="22" t="s">
        <v>2640</v>
      </c>
      <c r="B747" s="102">
        <v>45.865817</v>
      </c>
      <c r="C747" s="102">
        <v>-113.382131</v>
      </c>
      <c r="D747" s="102" t="s">
        <v>1938</v>
      </c>
      <c r="E747" s="22" t="s">
        <v>2766</v>
      </c>
      <c r="F747" s="22" t="s">
        <v>1909</v>
      </c>
      <c r="G747" s="162" t="s">
        <v>1896</v>
      </c>
      <c r="H747" s="162" t="s">
        <v>1915</v>
      </c>
      <c r="I747" s="162" t="s">
        <v>1914</v>
      </c>
      <c r="J747" s="162" t="s">
        <v>1901</v>
      </c>
      <c r="K747" s="22" t="s">
        <v>716</v>
      </c>
      <c r="L747" s="148">
        <v>44218.832892233797</v>
      </c>
      <c r="M747" s="49">
        <v>160.19999999999999</v>
      </c>
      <c r="N747" s="49">
        <v>185.1</v>
      </c>
      <c r="O747" s="33">
        <f t="shared" si="24"/>
        <v>1.1554307116104869</v>
      </c>
      <c r="P747" s="50">
        <v>0.63300000000000001</v>
      </c>
      <c r="Q747" s="50">
        <v>2.8918430109533953E-2</v>
      </c>
      <c r="R747" s="51">
        <v>8.1000000000000003E-2</v>
      </c>
      <c r="S747" s="51">
        <v>3.7662182623953164E-3</v>
      </c>
      <c r="T747" s="51">
        <v>0.96253999999999995</v>
      </c>
      <c r="U747" s="52">
        <v>12.34568</v>
      </c>
      <c r="V747" s="52">
        <v>0.57403115310290442</v>
      </c>
      <c r="W747" s="53">
        <v>5.7410000000000003E-2</v>
      </c>
      <c r="X747" s="53">
        <v>1.3243727722963804E-3</v>
      </c>
      <c r="Y747" s="52">
        <v>0.5496705821026735</v>
      </c>
      <c r="Z747" s="54">
        <v>2.6249999999999999E-2</v>
      </c>
      <c r="AA747" s="54">
        <v>1.1117666121988013E-3</v>
      </c>
      <c r="AB747" s="55">
        <v>502.00289339184309</v>
      </c>
      <c r="AC747" s="55">
        <v>22.839424018480621</v>
      </c>
      <c r="AD747" s="33">
        <v>1.0082856257676895</v>
      </c>
      <c r="AE747" s="56">
        <v>497.96295272206737</v>
      </c>
      <c r="AF747" s="56">
        <v>28.946725571629326</v>
      </c>
      <c r="AG747" s="56">
        <v>502.08888739449606</v>
      </c>
      <c r="AH747" s="56">
        <v>24.232998030164762</v>
      </c>
      <c r="AI747" s="56">
        <v>507.31778248899798</v>
      </c>
      <c r="AJ747" s="56">
        <v>50.735973680494084</v>
      </c>
      <c r="AK747" s="97"/>
    </row>
    <row r="748" spans="1:37" s="18" customFormat="1" ht="12.9" x14ac:dyDescent="0.2">
      <c r="A748" s="22" t="s">
        <v>2640</v>
      </c>
      <c r="B748" s="102">
        <v>45.865817</v>
      </c>
      <c r="C748" s="102">
        <v>-113.382131</v>
      </c>
      <c r="D748" s="102" t="s">
        <v>1938</v>
      </c>
      <c r="E748" s="22" t="s">
        <v>2766</v>
      </c>
      <c r="F748" s="22" t="s">
        <v>1909</v>
      </c>
      <c r="G748" s="162" t="s">
        <v>1896</v>
      </c>
      <c r="H748" s="162" t="s">
        <v>1915</v>
      </c>
      <c r="I748" s="162" t="s">
        <v>1914</v>
      </c>
      <c r="J748" s="162" t="s">
        <v>1901</v>
      </c>
      <c r="K748" s="22" t="s">
        <v>717</v>
      </c>
      <c r="L748" s="148">
        <v>44218.833335937503</v>
      </c>
      <c r="M748" s="49">
        <v>587</v>
      </c>
      <c r="N748" s="49">
        <v>214</v>
      </c>
      <c r="O748" s="33">
        <f t="shared" si="24"/>
        <v>0.36456558773424191</v>
      </c>
      <c r="P748" s="50">
        <v>0.06</v>
      </c>
      <c r="Q748" s="50">
        <v>3.3241540277189319E-3</v>
      </c>
      <c r="R748" s="51">
        <v>8.9800000000000001E-3</v>
      </c>
      <c r="S748" s="51">
        <v>4.0231350959171139E-4</v>
      </c>
      <c r="T748" s="51">
        <v>0.94354000000000005</v>
      </c>
      <c r="U748" s="52">
        <v>111.3586</v>
      </c>
      <c r="V748" s="52">
        <v>4.9889826797935468</v>
      </c>
      <c r="W748" s="53">
        <v>4.8340000000000001E-2</v>
      </c>
      <c r="X748" s="53">
        <v>1.341492541909943E-3</v>
      </c>
      <c r="Y748" s="52">
        <v>0.48272951642387479</v>
      </c>
      <c r="Z748" s="54">
        <v>3.1199999999999999E-3</v>
      </c>
      <c r="AA748" s="54">
        <v>1.2646643823560462E-4</v>
      </c>
      <c r="AB748" s="55">
        <v>57.544845020601031</v>
      </c>
      <c r="AC748" s="55">
        <v>2.572155398191827</v>
      </c>
      <c r="AD748" s="33">
        <v>0.97405846786547845</v>
      </c>
      <c r="AE748" s="56">
        <v>59.165261840864929</v>
      </c>
      <c r="AF748" s="56">
        <v>3.3696920761959386</v>
      </c>
      <c r="AG748" s="56">
        <v>57.630424299572752</v>
      </c>
      <c r="AH748" s="56">
        <v>2.5929579578451372</v>
      </c>
      <c r="AI748" s="56">
        <v>115.94205174592344</v>
      </c>
      <c r="AJ748" s="56">
        <v>65.451033832643773</v>
      </c>
      <c r="AK748" s="97"/>
    </row>
    <row r="749" spans="1:37" s="18" customFormat="1" ht="12.9" x14ac:dyDescent="0.2">
      <c r="A749" s="22" t="s">
        <v>2640</v>
      </c>
      <c r="B749" s="102">
        <v>45.865817</v>
      </c>
      <c r="C749" s="102">
        <v>-113.382131</v>
      </c>
      <c r="D749" s="102" t="s">
        <v>1938</v>
      </c>
      <c r="E749" s="22" t="s">
        <v>2766</v>
      </c>
      <c r="F749" s="22" t="s">
        <v>1909</v>
      </c>
      <c r="G749" s="162" t="s">
        <v>1896</v>
      </c>
      <c r="H749" s="162" t="s">
        <v>1915</v>
      </c>
      <c r="I749" s="162" t="s">
        <v>1914</v>
      </c>
      <c r="J749" s="162" t="s">
        <v>1901</v>
      </c>
      <c r="K749" s="22" t="s">
        <v>718</v>
      </c>
      <c r="L749" s="148">
        <v>44218.833775358798</v>
      </c>
      <c r="M749" s="49">
        <v>271.2</v>
      </c>
      <c r="N749" s="49">
        <v>141.1</v>
      </c>
      <c r="O749" s="33">
        <f t="shared" si="24"/>
        <v>0.52028023598820061</v>
      </c>
      <c r="P749" s="50">
        <v>4.79</v>
      </c>
      <c r="Q749" s="50">
        <v>0.26772680104912921</v>
      </c>
      <c r="R749" s="51">
        <v>0.312</v>
      </c>
      <c r="S749" s="51">
        <v>1.7173747407016327E-2</v>
      </c>
      <c r="T749" s="51">
        <v>0.99517999999999995</v>
      </c>
      <c r="U749" s="52">
        <v>3.2051280000000002</v>
      </c>
      <c r="V749" s="52">
        <v>0.17642322916442607</v>
      </c>
      <c r="W749" s="53">
        <v>0.11153</v>
      </c>
      <c r="X749" s="53">
        <v>2.2716681887987077E-3</v>
      </c>
      <c r="Y749" s="52">
        <v>0.49015306918475521</v>
      </c>
      <c r="Z749" s="54">
        <v>8.9800000000000005E-2</v>
      </c>
      <c r="AA749" s="54">
        <v>4.7524326402380501E-3</v>
      </c>
      <c r="AB749" s="55">
        <v>1824.4967194316478</v>
      </c>
      <c r="AC749" s="55">
        <v>36.945336561449452</v>
      </c>
      <c r="AD749" s="33">
        <v>0.95946520304850269</v>
      </c>
      <c r="AE749" s="56">
        <v>1783.1469681524129</v>
      </c>
      <c r="AF749" s="56">
        <v>240.87462681125982</v>
      </c>
      <c r="AG749" s="56">
        <v>1750.541115370813</v>
      </c>
      <c r="AH749" s="56">
        <v>109.76918968027364</v>
      </c>
      <c r="AI749" s="56">
        <v>1824.4967194316478</v>
      </c>
      <c r="AJ749" s="56">
        <v>36.945336561449452</v>
      </c>
      <c r="AK749" s="97"/>
    </row>
    <row r="750" spans="1:37" s="18" customFormat="1" ht="12.9" x14ac:dyDescent="0.2">
      <c r="A750" s="22" t="s">
        <v>2640</v>
      </c>
      <c r="B750" s="102">
        <v>45.865817</v>
      </c>
      <c r="C750" s="102">
        <v>-113.382131</v>
      </c>
      <c r="D750" s="102" t="s">
        <v>1938</v>
      </c>
      <c r="E750" s="22" t="s">
        <v>2766</v>
      </c>
      <c r="F750" s="22" t="s">
        <v>1909</v>
      </c>
      <c r="G750" s="162" t="s">
        <v>1896</v>
      </c>
      <c r="H750" s="162" t="s">
        <v>1915</v>
      </c>
      <c r="I750" s="162" t="s">
        <v>1914</v>
      </c>
      <c r="J750" s="162" t="s">
        <v>1901</v>
      </c>
      <c r="K750" s="22" t="s">
        <v>719</v>
      </c>
      <c r="L750" s="148">
        <v>44218.834217743053</v>
      </c>
      <c r="M750" s="49">
        <v>1219</v>
      </c>
      <c r="N750" s="49">
        <v>168</v>
      </c>
      <c r="O750" s="33">
        <f t="shared" si="24"/>
        <v>0.13781788351107466</v>
      </c>
      <c r="P750" s="50">
        <v>6.4799999999999996E-2</v>
      </c>
      <c r="Q750" s="50">
        <v>2.9051017193895291E-3</v>
      </c>
      <c r="R750" s="51">
        <v>9.92E-3</v>
      </c>
      <c r="S750" s="51">
        <v>3.4316549943139683E-4</v>
      </c>
      <c r="T750" s="51">
        <v>0.94491999999999998</v>
      </c>
      <c r="U750" s="52">
        <v>100.8065</v>
      </c>
      <c r="V750" s="52">
        <v>3.4872276903794228</v>
      </c>
      <c r="W750" s="53">
        <v>4.6699999999999998E-2</v>
      </c>
      <c r="X750" s="53">
        <v>1.1101153093260178E-3</v>
      </c>
      <c r="Y750" s="52">
        <v>0.48222275365037076</v>
      </c>
      <c r="Z750" s="54">
        <v>3.3400000000000001E-3</v>
      </c>
      <c r="AA750" s="54">
        <v>1.4615827037838124E-4</v>
      </c>
      <c r="AB750" s="55">
        <v>63.680340887221774</v>
      </c>
      <c r="AC750" s="55">
        <v>2.197388686116732</v>
      </c>
      <c r="AD750" s="33">
        <v>0.99812530654127096</v>
      </c>
      <c r="AE750" s="56">
        <v>63.752843680524741</v>
      </c>
      <c r="AF750" s="56">
        <v>2.9455146126533678</v>
      </c>
      <c r="AG750" s="56">
        <v>63.633326641501483</v>
      </c>
      <c r="AH750" s="56">
        <v>2.2118074560431351</v>
      </c>
      <c r="AI750" s="56">
        <v>33.912922595114246</v>
      </c>
      <c r="AJ750" s="56">
        <v>56.932173623061558</v>
      </c>
      <c r="AK750" s="97"/>
    </row>
    <row r="751" spans="1:37" s="18" customFormat="1" ht="12.9" x14ac:dyDescent="0.2">
      <c r="A751" s="22" t="s">
        <v>2640</v>
      </c>
      <c r="B751" s="102">
        <v>45.865817</v>
      </c>
      <c r="C751" s="102">
        <v>-113.382131</v>
      </c>
      <c r="D751" s="102" t="s">
        <v>1938</v>
      </c>
      <c r="E751" s="22" t="s">
        <v>2766</v>
      </c>
      <c r="F751" s="22" t="s">
        <v>1909</v>
      </c>
      <c r="G751" s="162" t="s">
        <v>1896</v>
      </c>
      <c r="H751" s="162" t="s">
        <v>1915</v>
      </c>
      <c r="I751" s="162" t="s">
        <v>1914</v>
      </c>
      <c r="J751" s="162" t="s">
        <v>1901</v>
      </c>
      <c r="K751" s="22" t="s">
        <v>720</v>
      </c>
      <c r="L751" s="148">
        <v>44218.834664340277</v>
      </c>
      <c r="M751" s="49">
        <v>54.2</v>
      </c>
      <c r="N751" s="49">
        <v>35.24</v>
      </c>
      <c r="O751" s="33">
        <f t="shared" si="24"/>
        <v>0.65018450184501841</v>
      </c>
      <c r="P751" s="50">
        <v>0.623</v>
      </c>
      <c r="Q751" s="50">
        <v>2.7932984086917745E-2</v>
      </c>
      <c r="R751" s="51">
        <v>8.0500000000000002E-2</v>
      </c>
      <c r="S751" s="51">
        <v>2.9735668817095738E-3</v>
      </c>
      <c r="T751" s="51">
        <v>0.76653000000000004</v>
      </c>
      <c r="U751" s="52">
        <v>12.422359999999999</v>
      </c>
      <c r="V751" s="52">
        <v>0.4588660844969914</v>
      </c>
      <c r="W751" s="53">
        <v>5.6899999999999999E-2</v>
      </c>
      <c r="X751" s="53">
        <v>1.9634265965398352E-3</v>
      </c>
      <c r="Y751" s="52">
        <v>0.48785560003198447</v>
      </c>
      <c r="Z751" s="54">
        <v>2.69E-2</v>
      </c>
      <c r="AA751" s="54">
        <v>1.1355368774284701E-3</v>
      </c>
      <c r="AB751" s="55">
        <v>499.29224771372299</v>
      </c>
      <c r="AC751" s="55">
        <v>18.078165990572408</v>
      </c>
      <c r="AD751" s="33">
        <v>1.0150095213834689</v>
      </c>
      <c r="AE751" s="56">
        <v>491.72593646997422</v>
      </c>
      <c r="AF751" s="56">
        <v>27.973777053406248</v>
      </c>
      <c r="AG751" s="56">
        <v>499.10650742822651</v>
      </c>
      <c r="AH751" s="56">
        <v>19.140400170198699</v>
      </c>
      <c r="AI751" s="56">
        <v>487.65958810562574</v>
      </c>
      <c r="AJ751" s="56">
        <v>76.148291495110698</v>
      </c>
      <c r="AK751" s="97"/>
    </row>
    <row r="752" spans="1:37" s="18" customFormat="1" ht="12.9" x14ac:dyDescent="0.2">
      <c r="A752" s="22" t="s">
        <v>2640</v>
      </c>
      <c r="B752" s="102">
        <v>45.865817</v>
      </c>
      <c r="C752" s="102">
        <v>-113.382131</v>
      </c>
      <c r="D752" s="102" t="s">
        <v>1938</v>
      </c>
      <c r="E752" s="22" t="s">
        <v>2766</v>
      </c>
      <c r="F752" s="22" t="s">
        <v>1909</v>
      </c>
      <c r="G752" s="162" t="s">
        <v>1896</v>
      </c>
      <c r="H752" s="162" t="s">
        <v>1915</v>
      </c>
      <c r="I752" s="162" t="s">
        <v>1914</v>
      </c>
      <c r="J752" s="162" t="s">
        <v>1901</v>
      </c>
      <c r="K752" s="22" t="s">
        <v>721</v>
      </c>
      <c r="L752" s="148">
        <v>44218.83510394676</v>
      </c>
      <c r="M752" s="49">
        <v>665</v>
      </c>
      <c r="N752" s="49">
        <v>123.3</v>
      </c>
      <c r="O752" s="33">
        <f t="shared" si="24"/>
        <v>0.18541353383458647</v>
      </c>
      <c r="P752" s="50">
        <v>5.62E-2</v>
      </c>
      <c r="Q752" s="50">
        <v>2.8325564425091335E-3</v>
      </c>
      <c r="R752" s="51">
        <v>8.3000000000000001E-3</v>
      </c>
      <c r="S752" s="51">
        <v>3.8737062356353246E-4</v>
      </c>
      <c r="T752" s="51">
        <v>0.89654</v>
      </c>
      <c r="U752" s="52">
        <v>120.4819</v>
      </c>
      <c r="V752" s="52">
        <v>5.6230308275887122</v>
      </c>
      <c r="W752" s="53">
        <v>4.7350000000000003E-2</v>
      </c>
      <c r="X752" s="53">
        <v>1.3133579100915334E-3</v>
      </c>
      <c r="Y752" s="52">
        <v>0.51668744974646763</v>
      </c>
      <c r="Z752" s="54">
        <v>2.9099999999999998E-3</v>
      </c>
      <c r="AA752" s="54">
        <v>1.2444774003572744E-4</v>
      </c>
      <c r="AB752" s="55">
        <v>53.26622710762981</v>
      </c>
      <c r="AC752" s="55">
        <v>2.4806241047291757</v>
      </c>
      <c r="AD752" s="33">
        <v>0.95975665253846765</v>
      </c>
      <c r="AE752" s="56">
        <v>55.51866912798473</v>
      </c>
      <c r="AF752" s="56">
        <v>2.8720640848931263</v>
      </c>
      <c r="AG752" s="56">
        <v>53.28441203566539</v>
      </c>
      <c r="AH752" s="56">
        <v>2.4966679447778684</v>
      </c>
      <c r="AI752" s="56">
        <v>66.915464536075092</v>
      </c>
      <c r="AJ752" s="56">
        <v>66.019566339756153</v>
      </c>
      <c r="AK752" s="97"/>
    </row>
    <row r="753" spans="1:37" s="18" customFormat="1" ht="12.9" x14ac:dyDescent="0.2">
      <c r="A753" s="22" t="s">
        <v>2640</v>
      </c>
      <c r="B753" s="102">
        <v>45.865817</v>
      </c>
      <c r="C753" s="102">
        <v>-113.382131</v>
      </c>
      <c r="D753" s="102" t="s">
        <v>1938</v>
      </c>
      <c r="E753" s="22" t="s">
        <v>2766</v>
      </c>
      <c r="F753" s="22" t="s">
        <v>1909</v>
      </c>
      <c r="G753" s="162" t="s">
        <v>1896</v>
      </c>
      <c r="H753" s="162" t="s">
        <v>1915</v>
      </c>
      <c r="I753" s="162" t="s">
        <v>1914</v>
      </c>
      <c r="J753" s="162" t="s">
        <v>1901</v>
      </c>
      <c r="K753" s="22" t="s">
        <v>722</v>
      </c>
      <c r="L753" s="148">
        <v>44218.835544837966</v>
      </c>
      <c r="M753" s="49">
        <v>281.5</v>
      </c>
      <c r="N753" s="49">
        <v>76.900000000000006</v>
      </c>
      <c r="O753" s="33">
        <f t="shared" si="24"/>
        <v>0.27317939609236236</v>
      </c>
      <c r="P753" s="50">
        <v>4.91</v>
      </c>
      <c r="Q753" s="50">
        <v>0.17928535913453725</v>
      </c>
      <c r="R753" s="51">
        <v>0.32600000000000001</v>
      </c>
      <c r="S753" s="51">
        <v>1.19377719864303E-2</v>
      </c>
      <c r="T753" s="51">
        <v>0.98990999999999996</v>
      </c>
      <c r="U753" s="52">
        <v>3.067485</v>
      </c>
      <c r="V753" s="52">
        <v>0.11232801610922541</v>
      </c>
      <c r="W753" s="53">
        <v>0.10943</v>
      </c>
      <c r="X753" s="53">
        <v>2.2285353845070532E-3</v>
      </c>
      <c r="Y753" s="52">
        <v>0.49780503355174849</v>
      </c>
      <c r="Z753" s="54">
        <v>9.7799999999999998E-2</v>
      </c>
      <c r="AA753" s="54">
        <v>3.4979902801465872E-3</v>
      </c>
      <c r="AB753" s="55">
        <v>1789.9446930249194</v>
      </c>
      <c r="AC753" s="55">
        <v>37.096251965315844</v>
      </c>
      <c r="AD753" s="33">
        <v>1.0162127689619294</v>
      </c>
      <c r="AE753" s="56">
        <v>1803.9760688612548</v>
      </c>
      <c r="AF753" s="56">
        <v>167.44542535295736</v>
      </c>
      <c r="AG753" s="56">
        <v>1818.9646527875639</v>
      </c>
      <c r="AH753" s="56">
        <v>76.500105351762556</v>
      </c>
      <c r="AI753" s="56">
        <v>1789.9446930249194</v>
      </c>
      <c r="AJ753" s="56">
        <v>37.096251965315844</v>
      </c>
      <c r="AK753" s="97"/>
    </row>
    <row r="754" spans="1:37" s="18" customFormat="1" ht="12.9" x14ac:dyDescent="0.2">
      <c r="A754" s="22" t="s">
        <v>2640</v>
      </c>
      <c r="B754" s="102">
        <v>45.865817</v>
      </c>
      <c r="C754" s="102">
        <v>-113.382131</v>
      </c>
      <c r="D754" s="102" t="s">
        <v>1938</v>
      </c>
      <c r="E754" s="22" t="s">
        <v>2766</v>
      </c>
      <c r="F754" s="22" t="s">
        <v>1909</v>
      </c>
      <c r="G754" s="162" t="s">
        <v>1896</v>
      </c>
      <c r="H754" s="162" t="s">
        <v>1915</v>
      </c>
      <c r="I754" s="162" t="s">
        <v>1914</v>
      </c>
      <c r="J754" s="162" t="s">
        <v>1901</v>
      </c>
      <c r="K754" s="22" t="s">
        <v>723</v>
      </c>
      <c r="L754" s="148">
        <v>44218.835993136578</v>
      </c>
      <c r="M754" s="49">
        <v>36.61</v>
      </c>
      <c r="N754" s="49">
        <v>17.68</v>
      </c>
      <c r="O754" s="33">
        <f t="shared" si="24"/>
        <v>0.48292816170445235</v>
      </c>
      <c r="P754" s="50">
        <v>4.43</v>
      </c>
      <c r="Q754" s="50">
        <v>0.20062392678840676</v>
      </c>
      <c r="R754" s="51">
        <v>0.30399999999999999</v>
      </c>
      <c r="S754" s="51">
        <v>1.3452375254950332E-2</v>
      </c>
      <c r="T754" s="51">
        <v>0.97824999999999995</v>
      </c>
      <c r="U754" s="52">
        <v>3.2894739999999998</v>
      </c>
      <c r="V754" s="52">
        <v>0.14556323335386034</v>
      </c>
      <c r="W754" s="53">
        <v>0.10614999999999999</v>
      </c>
      <c r="X754" s="53">
        <v>2.2831401621451102E-3</v>
      </c>
      <c r="Y754" s="52">
        <v>0.54052475139981415</v>
      </c>
      <c r="Z754" s="54">
        <v>8.9899999999999994E-2</v>
      </c>
      <c r="AA754" s="54">
        <v>3.7580319317429968E-3</v>
      </c>
      <c r="AB754" s="55">
        <v>1734.3194793263845</v>
      </c>
      <c r="AC754" s="55">
        <v>39.451267759117954</v>
      </c>
      <c r="AD754" s="33">
        <v>0.98661947996409727</v>
      </c>
      <c r="AE754" s="56">
        <v>1717.9663237506666</v>
      </c>
      <c r="AF754" s="56">
        <v>185.65401905148119</v>
      </c>
      <c r="AG754" s="56">
        <v>1711.1133827846013</v>
      </c>
      <c r="AH754" s="56">
        <v>86.141469336651028</v>
      </c>
      <c r="AI754" s="56">
        <v>1734.3194793263845</v>
      </c>
      <c r="AJ754" s="56">
        <v>39.451267759117954</v>
      </c>
      <c r="AK754" s="97"/>
    </row>
    <row r="755" spans="1:37" s="18" customFormat="1" ht="12.9" x14ac:dyDescent="0.2">
      <c r="A755" s="22" t="s">
        <v>2640</v>
      </c>
      <c r="B755" s="102">
        <v>45.865817</v>
      </c>
      <c r="C755" s="102">
        <v>-113.382131</v>
      </c>
      <c r="D755" s="102" t="s">
        <v>1938</v>
      </c>
      <c r="E755" s="22" t="s">
        <v>2766</v>
      </c>
      <c r="F755" s="22" t="s">
        <v>1909</v>
      </c>
      <c r="G755" s="162" t="s">
        <v>1896</v>
      </c>
      <c r="H755" s="162" t="s">
        <v>1915</v>
      </c>
      <c r="I755" s="162" t="s">
        <v>1914</v>
      </c>
      <c r="J755" s="162" t="s">
        <v>1901</v>
      </c>
      <c r="K755" s="22" t="s">
        <v>724</v>
      </c>
      <c r="L755" s="148">
        <v>44218.836438842591</v>
      </c>
      <c r="M755" s="49">
        <v>1562</v>
      </c>
      <c r="N755" s="49">
        <v>748</v>
      </c>
      <c r="O755" s="33">
        <f t="shared" si="24"/>
        <v>0.47887323943661969</v>
      </c>
      <c r="P755" s="50">
        <v>5.2299999999999999E-2</v>
      </c>
      <c r="Q755" s="50">
        <v>2.9889991635997492E-3</v>
      </c>
      <c r="R755" s="51">
        <v>7.9299999999999995E-3</v>
      </c>
      <c r="S755" s="51">
        <v>4.3029520099578151E-4</v>
      </c>
      <c r="T755" s="51">
        <v>0.95979999999999999</v>
      </c>
      <c r="U755" s="52">
        <v>126.10339999999999</v>
      </c>
      <c r="V755" s="52">
        <v>6.8425833659921889</v>
      </c>
      <c r="W755" s="53">
        <v>4.7789999999999999E-2</v>
      </c>
      <c r="X755" s="53">
        <v>1.2087818827232644E-3</v>
      </c>
      <c r="Y755" s="52">
        <v>0.49452212933787981</v>
      </c>
      <c r="Z755" s="54">
        <v>2.6199999999999999E-3</v>
      </c>
      <c r="AA755" s="54">
        <v>1.4948498252332907E-4</v>
      </c>
      <c r="AB755" s="55">
        <v>50.869711912535323</v>
      </c>
      <c r="AC755" s="55">
        <v>2.7540008927169186</v>
      </c>
      <c r="AD755" s="33">
        <v>0.98369460388158836</v>
      </c>
      <c r="AE755" s="56">
        <v>51.76244581878403</v>
      </c>
      <c r="AF755" s="56">
        <v>3.0304523399989045</v>
      </c>
      <c r="AG755" s="56">
        <v>50.918438635650936</v>
      </c>
      <c r="AH755" s="56">
        <v>2.7732644677788012</v>
      </c>
      <c r="AI755" s="56">
        <v>88.885880949180248</v>
      </c>
      <c r="AJ755" s="56">
        <v>59.956265711109964</v>
      </c>
      <c r="AK755" s="97"/>
    </row>
    <row r="756" spans="1:37" s="18" customFormat="1" ht="12.9" x14ac:dyDescent="0.2">
      <c r="A756" s="22" t="s">
        <v>2640</v>
      </c>
      <c r="B756" s="102">
        <v>45.865817</v>
      </c>
      <c r="C756" s="102">
        <v>-113.382131</v>
      </c>
      <c r="D756" s="102" t="s">
        <v>1938</v>
      </c>
      <c r="E756" s="22" t="s">
        <v>2766</v>
      </c>
      <c r="F756" s="22" t="s">
        <v>1909</v>
      </c>
      <c r="G756" s="162" t="s">
        <v>1896</v>
      </c>
      <c r="H756" s="162" t="s">
        <v>1915</v>
      </c>
      <c r="I756" s="162" t="s">
        <v>1914</v>
      </c>
      <c r="J756" s="162" t="s">
        <v>1901</v>
      </c>
      <c r="K756" s="22" t="s">
        <v>627</v>
      </c>
      <c r="L756" s="148">
        <v>44218.836877465277</v>
      </c>
      <c r="M756" s="49">
        <v>174.9</v>
      </c>
      <c r="N756" s="49">
        <v>8.26</v>
      </c>
      <c r="O756" s="33">
        <f t="shared" si="24"/>
        <v>4.7226986849628359E-2</v>
      </c>
      <c r="P756" s="50">
        <v>2.63</v>
      </c>
      <c r="Q756" s="50">
        <v>0.15895521381823244</v>
      </c>
      <c r="R756" s="51">
        <v>0.189</v>
      </c>
      <c r="S756" s="51">
        <v>1.1631354177394823E-2</v>
      </c>
      <c r="T756" s="51">
        <v>0.99438000000000004</v>
      </c>
      <c r="U756" s="52">
        <v>5.2910050000000002</v>
      </c>
      <c r="V756" s="52">
        <v>0.32561669262557774</v>
      </c>
      <c r="W756" s="53">
        <v>0.10088999999999999</v>
      </c>
      <c r="X756" s="53">
        <v>2.1022884768746651E-3</v>
      </c>
      <c r="Y756" s="52">
        <v>0.56618877394267197</v>
      </c>
      <c r="Z756" s="54">
        <v>3.7999999999999999E-2</v>
      </c>
      <c r="AA756" s="54">
        <v>3.191801998871484E-3</v>
      </c>
      <c r="AB756" s="55">
        <v>1081.6259930838492</v>
      </c>
      <c r="AC756" s="55">
        <v>64.571513587107773</v>
      </c>
      <c r="AD756" s="33">
        <v>0.85248299251097936</v>
      </c>
      <c r="AE756" s="56">
        <v>1309.0649827656591</v>
      </c>
      <c r="AF756" s="56">
        <v>149.78821294761423</v>
      </c>
      <c r="AG756" s="56">
        <v>1115.9556338994028</v>
      </c>
      <c r="AH756" s="56">
        <v>74.547816102658828</v>
      </c>
      <c r="AI756" s="56">
        <v>1640.5473962759793</v>
      </c>
      <c r="AJ756" s="56">
        <v>38.677729549202098</v>
      </c>
      <c r="AK756" s="97"/>
    </row>
    <row r="757" spans="1:37" s="18" customFormat="1" ht="12.9" x14ac:dyDescent="0.2">
      <c r="A757" s="22"/>
      <c r="B757" s="102"/>
      <c r="C757" s="102"/>
      <c r="D757" s="102"/>
      <c r="E757" s="22"/>
      <c r="F757" s="22"/>
      <c r="G757" s="138"/>
      <c r="H757" s="138"/>
      <c r="I757" s="138"/>
      <c r="J757" s="140"/>
      <c r="K757" s="22"/>
      <c r="L757" s="148"/>
      <c r="M757" s="49"/>
      <c r="N757" s="49"/>
      <c r="O757" s="33"/>
      <c r="P757" s="50"/>
      <c r="Q757" s="50"/>
      <c r="R757" s="51"/>
      <c r="S757" s="51"/>
      <c r="T757" s="51"/>
      <c r="U757" s="52"/>
      <c r="V757" s="52"/>
      <c r="W757" s="53"/>
      <c r="X757" s="53"/>
      <c r="Y757" s="52"/>
      <c r="Z757" s="54"/>
      <c r="AA757" s="54"/>
      <c r="AB757" s="55"/>
      <c r="AC757" s="55"/>
      <c r="AD757" s="33"/>
      <c r="AE757" s="56"/>
      <c r="AF757" s="56"/>
      <c r="AG757" s="56"/>
      <c r="AH757" s="56"/>
      <c r="AI757" s="56"/>
      <c r="AJ757" s="56"/>
      <c r="AK757" s="97"/>
    </row>
    <row r="758" spans="1:37" s="18" customFormat="1" ht="12.9" x14ac:dyDescent="0.2">
      <c r="A758" s="22" t="s">
        <v>2641</v>
      </c>
      <c r="B758" s="62">
        <v>45.751570000000001</v>
      </c>
      <c r="C758" s="62">
        <v>-113.366794</v>
      </c>
      <c r="D758" s="62" t="s">
        <v>1938</v>
      </c>
      <c r="E758" s="138" t="s">
        <v>1913</v>
      </c>
      <c r="F758" s="138" t="s">
        <v>1909</v>
      </c>
      <c r="G758" s="138" t="s">
        <v>2654</v>
      </c>
      <c r="H758" s="138" t="s">
        <v>1911</v>
      </c>
      <c r="I758" s="138" t="s">
        <v>1906</v>
      </c>
      <c r="J758" s="140" t="s">
        <v>1901</v>
      </c>
      <c r="K758" s="22" t="s">
        <v>725</v>
      </c>
      <c r="L758" s="148">
        <v>42754.849015127314</v>
      </c>
      <c r="M758" s="49">
        <v>1185</v>
      </c>
      <c r="N758" s="49">
        <v>19.600000000000001</v>
      </c>
      <c r="O758" s="33">
        <f t="shared" ref="O758:O796" si="25">N758/M758</f>
        <v>1.6540084388185654E-2</v>
      </c>
      <c r="P758" s="50">
        <v>9.86</v>
      </c>
      <c r="Q758" s="50">
        <v>0.35069622182167859</v>
      </c>
      <c r="R758" s="51">
        <v>0.40500000000000003</v>
      </c>
      <c r="S758" s="51">
        <v>1.4477914214416385E-2</v>
      </c>
      <c r="T758" s="51">
        <v>0.99738000000000004</v>
      </c>
      <c r="U758" s="52">
        <v>2.4691360000000002</v>
      </c>
      <c r="V758" s="52">
        <v>8.8266512225049443E-2</v>
      </c>
      <c r="W758" s="53">
        <v>0.17391000000000001</v>
      </c>
      <c r="X758" s="53">
        <v>3.4928892395837577E-3</v>
      </c>
      <c r="Y758" s="52">
        <v>0.4698340593485979</v>
      </c>
      <c r="Z758" s="54">
        <v>9.0200000000000002E-2</v>
      </c>
      <c r="AA758" s="54">
        <v>6.1696366181485923E-3</v>
      </c>
      <c r="AB758" s="55">
        <v>2595.632343581271</v>
      </c>
      <c r="AC758" s="55">
        <v>33.492145609017591</v>
      </c>
      <c r="AD758" s="33">
        <v>0.84450376670073346</v>
      </c>
      <c r="AE758" s="56">
        <v>2421.7762243039947</v>
      </c>
      <c r="AF758" s="56">
        <v>305.24463560995156</v>
      </c>
      <c r="AG758" s="56">
        <v>2192.0212911246358</v>
      </c>
      <c r="AH758" s="56">
        <v>92.66146609443895</v>
      </c>
      <c r="AI758" s="56">
        <v>2595.632343581271</v>
      </c>
      <c r="AJ758" s="56">
        <v>33.492145609017591</v>
      </c>
      <c r="AK758" s="97"/>
    </row>
    <row r="759" spans="1:37" s="18" customFormat="1" ht="12.9" x14ac:dyDescent="0.2">
      <c r="A759" s="22" t="s">
        <v>2641</v>
      </c>
      <c r="B759" s="62">
        <v>45.751570000000001</v>
      </c>
      <c r="C759" s="62">
        <v>-113.366794</v>
      </c>
      <c r="D759" s="62" t="s">
        <v>1938</v>
      </c>
      <c r="E759" s="140" t="s">
        <v>1913</v>
      </c>
      <c r="F759" s="140" t="s">
        <v>1909</v>
      </c>
      <c r="G759" s="162" t="s">
        <v>2654</v>
      </c>
      <c r="H759" s="140" t="s">
        <v>1911</v>
      </c>
      <c r="I759" s="140" t="s">
        <v>1906</v>
      </c>
      <c r="J759" s="140" t="s">
        <v>1901</v>
      </c>
      <c r="K759" s="22" t="s">
        <v>735</v>
      </c>
      <c r="L759" s="148">
        <v>42754.8494603125</v>
      </c>
      <c r="M759" s="49">
        <v>952</v>
      </c>
      <c r="N759" s="49">
        <v>290.8</v>
      </c>
      <c r="O759" s="33">
        <f t="shared" si="25"/>
        <v>0.3054621848739496</v>
      </c>
      <c r="P759" s="50">
        <v>4.16</v>
      </c>
      <c r="Q759" s="50">
        <v>0.16285650125186898</v>
      </c>
      <c r="R759" s="51">
        <v>0.27560000000000001</v>
      </c>
      <c r="S759" s="51">
        <v>1.106987551872197E-2</v>
      </c>
      <c r="T759" s="51">
        <v>0.99704999999999999</v>
      </c>
      <c r="U759" s="52">
        <v>3.628447</v>
      </c>
      <c r="V759" s="52">
        <v>0.14574183734509319</v>
      </c>
      <c r="W759" s="53">
        <v>0.10785</v>
      </c>
      <c r="X759" s="53">
        <v>2.1820973855444675E-3</v>
      </c>
      <c r="Y759" s="52">
        <v>0.50066350744619492</v>
      </c>
      <c r="Z759" s="54">
        <v>8.2799999999999999E-2</v>
      </c>
      <c r="AA759" s="54">
        <v>2.4458814362106761E-3</v>
      </c>
      <c r="AB759" s="55">
        <v>1763.4087980490865</v>
      </c>
      <c r="AC759" s="55">
        <v>36.976583860822387</v>
      </c>
      <c r="AD759" s="33">
        <v>0.88984731511362269</v>
      </c>
      <c r="AE759" s="56">
        <v>1666.1791942869181</v>
      </c>
      <c r="AF759" s="56">
        <v>153.20046627402792</v>
      </c>
      <c r="AG759" s="56">
        <v>1569.1645843917202</v>
      </c>
      <c r="AH759" s="56">
        <v>70.968914752276163</v>
      </c>
      <c r="AI759" s="56">
        <v>1763.4087980490865</v>
      </c>
      <c r="AJ759" s="56">
        <v>36.976583860822387</v>
      </c>
      <c r="AK759" s="97"/>
    </row>
    <row r="760" spans="1:37" s="18" customFormat="1" ht="12.9" x14ac:dyDescent="0.2">
      <c r="A760" s="22" t="s">
        <v>2641</v>
      </c>
      <c r="B760" s="62">
        <v>45.751570000000001</v>
      </c>
      <c r="C760" s="62">
        <v>-113.366794</v>
      </c>
      <c r="D760" s="62" t="s">
        <v>1938</v>
      </c>
      <c r="E760" s="140" t="s">
        <v>1913</v>
      </c>
      <c r="F760" s="140" t="s">
        <v>1909</v>
      </c>
      <c r="G760" s="162" t="s">
        <v>2654</v>
      </c>
      <c r="H760" s="140" t="s">
        <v>1911</v>
      </c>
      <c r="I760" s="140" t="s">
        <v>1906</v>
      </c>
      <c r="J760" s="140" t="s">
        <v>1901</v>
      </c>
      <c r="K760" s="22" t="s">
        <v>746</v>
      </c>
      <c r="L760" s="148">
        <v>42754.849904768518</v>
      </c>
      <c r="M760" s="49">
        <v>575</v>
      </c>
      <c r="N760" s="49">
        <v>391</v>
      </c>
      <c r="O760" s="33">
        <f t="shared" si="25"/>
        <v>0.68</v>
      </c>
      <c r="P760" s="50">
        <v>0.70399999999999996</v>
      </c>
      <c r="Q760" s="50">
        <v>4.7151313873528493E-2</v>
      </c>
      <c r="R760" s="51">
        <v>5.2900000000000003E-2</v>
      </c>
      <c r="S760" s="51">
        <v>3.3703655588081245E-3</v>
      </c>
      <c r="T760" s="51">
        <v>0.99268000000000001</v>
      </c>
      <c r="U760" s="52">
        <v>18.903590000000001</v>
      </c>
      <c r="V760" s="52">
        <v>1.2043854275070087</v>
      </c>
      <c r="W760" s="53">
        <v>9.5310000000000006E-2</v>
      </c>
      <c r="X760" s="53">
        <v>2.055844945515104E-3</v>
      </c>
      <c r="Y760" s="52">
        <v>0.65910336722639051</v>
      </c>
      <c r="Z760" s="54">
        <v>4.1799999999999997E-3</v>
      </c>
      <c r="AA760" s="54">
        <v>1.3816280251934674E-4</v>
      </c>
      <c r="AB760" s="55">
        <v>314.63873831667922</v>
      </c>
      <c r="AC760" s="55">
        <v>19.795816356209315</v>
      </c>
      <c r="AD760" s="33">
        <v>0.61403438130599786</v>
      </c>
      <c r="AE760" s="56">
        <v>541.17726395605825</v>
      </c>
      <c r="AF760" s="56">
        <v>46.782193039924778</v>
      </c>
      <c r="AG760" s="56">
        <v>332.30144645013092</v>
      </c>
      <c r="AH760" s="56">
        <v>21.69024081464983</v>
      </c>
      <c r="AI760" s="56">
        <v>1534.2078872842021</v>
      </c>
      <c r="AJ760" s="56">
        <v>40.597232266574068</v>
      </c>
      <c r="AK760" s="97"/>
    </row>
    <row r="761" spans="1:37" s="18" customFormat="1" ht="12.9" x14ac:dyDescent="0.2">
      <c r="A761" s="22" t="s">
        <v>2641</v>
      </c>
      <c r="B761" s="62">
        <v>45.751570000000001</v>
      </c>
      <c r="C761" s="62">
        <v>-113.366794</v>
      </c>
      <c r="D761" s="62" t="s">
        <v>1938</v>
      </c>
      <c r="E761" s="140" t="s">
        <v>1913</v>
      </c>
      <c r="F761" s="140" t="s">
        <v>1909</v>
      </c>
      <c r="G761" s="162" t="s">
        <v>2654</v>
      </c>
      <c r="H761" s="140" t="s">
        <v>1911</v>
      </c>
      <c r="I761" s="140" t="s">
        <v>1906</v>
      </c>
      <c r="J761" s="140" t="s">
        <v>1901</v>
      </c>
      <c r="K761" s="22" t="s">
        <v>757</v>
      </c>
      <c r="L761" s="148">
        <v>42754.850351250003</v>
      </c>
      <c r="M761" s="49">
        <v>566</v>
      </c>
      <c r="N761" s="49">
        <v>138.69999999999999</v>
      </c>
      <c r="O761" s="33">
        <f t="shared" si="25"/>
        <v>0.24505300353356887</v>
      </c>
      <c r="P761" s="50">
        <v>4.47</v>
      </c>
      <c r="Q761" s="50">
        <v>0.17462061733941958</v>
      </c>
      <c r="R761" s="51">
        <v>0.2954</v>
      </c>
      <c r="S761" s="51">
        <v>1.1187245594872762E-2</v>
      </c>
      <c r="T761" s="51">
        <v>0.99680000000000002</v>
      </c>
      <c r="U761" s="52">
        <v>3.38524</v>
      </c>
      <c r="V761" s="52">
        <v>0.12820418093416452</v>
      </c>
      <c r="W761" s="53">
        <v>0.10825</v>
      </c>
      <c r="X761" s="53">
        <v>2.1843362836340011E-3</v>
      </c>
      <c r="Y761" s="52">
        <v>0.37672886765551561</v>
      </c>
      <c r="Z761" s="54">
        <v>8.4699999999999998E-2</v>
      </c>
      <c r="AA761" s="54">
        <v>3.8883976134135253E-3</v>
      </c>
      <c r="AB761" s="55">
        <v>1770.1715932683048</v>
      </c>
      <c r="AC761" s="55">
        <v>36.846816642223125</v>
      </c>
      <c r="AD761" s="33">
        <v>0.94254019257078814</v>
      </c>
      <c r="AE761" s="56">
        <v>1725.4187098887037</v>
      </c>
      <c r="AF761" s="56">
        <v>163.42104543783506</v>
      </c>
      <c r="AG761" s="56">
        <v>1668.4578744024468</v>
      </c>
      <c r="AH761" s="56">
        <v>71.717203499937128</v>
      </c>
      <c r="AI761" s="56">
        <v>1770.1715932683048</v>
      </c>
      <c r="AJ761" s="56">
        <v>36.846816642223125</v>
      </c>
      <c r="AK761" s="97"/>
    </row>
    <row r="762" spans="1:37" s="18" customFormat="1" ht="12.9" x14ac:dyDescent="0.2">
      <c r="A762" s="22" t="s">
        <v>2641</v>
      </c>
      <c r="B762" s="62">
        <v>45.751570000000001</v>
      </c>
      <c r="C762" s="62">
        <v>-113.366794</v>
      </c>
      <c r="D762" s="62" t="s">
        <v>1938</v>
      </c>
      <c r="E762" s="140" t="s">
        <v>1913</v>
      </c>
      <c r="F762" s="140" t="s">
        <v>1909</v>
      </c>
      <c r="G762" s="162" t="s">
        <v>2654</v>
      </c>
      <c r="H762" s="140" t="s">
        <v>1911</v>
      </c>
      <c r="I762" s="140" t="s">
        <v>1906</v>
      </c>
      <c r="J762" s="140" t="s">
        <v>1901</v>
      </c>
      <c r="K762" s="22" t="s">
        <v>759</v>
      </c>
      <c r="L762" s="148">
        <v>42754.850797581021</v>
      </c>
      <c r="M762" s="49">
        <v>1535</v>
      </c>
      <c r="N762" s="49">
        <v>361</v>
      </c>
      <c r="O762" s="33">
        <f t="shared" si="25"/>
        <v>0.23517915309446255</v>
      </c>
      <c r="P762" s="50">
        <v>7.0699999999999999E-2</v>
      </c>
      <c r="Q762" s="50">
        <v>2.1352742212652686E-3</v>
      </c>
      <c r="R762" s="51">
        <v>1.0630000000000001E-2</v>
      </c>
      <c r="S762" s="51">
        <v>3.2817489239733136E-4</v>
      </c>
      <c r="T762" s="51">
        <v>0.92581999999999998</v>
      </c>
      <c r="U762" s="52">
        <v>94.07338</v>
      </c>
      <c r="V762" s="52">
        <v>2.9042822404769413</v>
      </c>
      <c r="W762" s="53">
        <v>4.7469999999999998E-2</v>
      </c>
      <c r="X762" s="53">
        <v>1.0777107032965757E-3</v>
      </c>
      <c r="Y762" s="52">
        <v>0.50093940303594175</v>
      </c>
      <c r="Z762" s="54">
        <v>3.2499999999999999E-3</v>
      </c>
      <c r="AA762" s="54">
        <v>1.364734406395618E-4</v>
      </c>
      <c r="AB762" s="55">
        <v>68.155529464530062</v>
      </c>
      <c r="AC762" s="55">
        <v>2.098694592838191</v>
      </c>
      <c r="AD762" s="33">
        <v>0.98270320530650279</v>
      </c>
      <c r="AE762" s="56">
        <v>69.363497164123757</v>
      </c>
      <c r="AF762" s="56">
        <v>2.1658097814530151</v>
      </c>
      <c r="AG762" s="56">
        <v>68.163730994452933</v>
      </c>
      <c r="AH762" s="56">
        <v>2.1152042210848099</v>
      </c>
      <c r="AI762" s="56">
        <v>72.936565526890149</v>
      </c>
      <c r="AJ762" s="56">
        <v>53.976202643839173</v>
      </c>
      <c r="AK762" s="97"/>
    </row>
    <row r="763" spans="1:37" s="18" customFormat="1" ht="12.9" x14ac:dyDescent="0.2">
      <c r="A763" s="22" t="s">
        <v>2641</v>
      </c>
      <c r="B763" s="62">
        <v>45.751570000000001</v>
      </c>
      <c r="C763" s="62">
        <v>-113.366794</v>
      </c>
      <c r="D763" s="62" t="s">
        <v>1938</v>
      </c>
      <c r="E763" s="140" t="s">
        <v>1913</v>
      </c>
      <c r="F763" s="140" t="s">
        <v>1909</v>
      </c>
      <c r="G763" s="162" t="s">
        <v>2654</v>
      </c>
      <c r="H763" s="140" t="s">
        <v>1911</v>
      </c>
      <c r="I763" s="140" t="s">
        <v>1906</v>
      </c>
      <c r="J763" s="140" t="s">
        <v>1901</v>
      </c>
      <c r="K763" s="22" t="s">
        <v>760</v>
      </c>
      <c r="L763" s="148">
        <v>42754.851242511577</v>
      </c>
      <c r="M763" s="49">
        <v>578</v>
      </c>
      <c r="N763" s="49">
        <v>397</v>
      </c>
      <c r="O763" s="33">
        <f t="shared" si="25"/>
        <v>0.68685121107266434</v>
      </c>
      <c r="P763" s="50">
        <v>23.93</v>
      </c>
      <c r="Q763" s="50">
        <v>0.94945139949341273</v>
      </c>
      <c r="R763" s="51">
        <v>0.64300000000000002</v>
      </c>
      <c r="S763" s="51">
        <v>2.5482927618309479E-2</v>
      </c>
      <c r="T763" s="51">
        <v>0.99758000000000002</v>
      </c>
      <c r="U763" s="52">
        <v>1.55521</v>
      </c>
      <c r="V763" s="52">
        <v>6.1635000323569396E-2</v>
      </c>
      <c r="W763" s="53">
        <v>0.26555000000000001</v>
      </c>
      <c r="X763" s="53">
        <v>5.3459162918998273E-3</v>
      </c>
      <c r="Y763" s="52">
        <v>0.50319192395033518</v>
      </c>
      <c r="Z763" s="54">
        <v>0.16189999999999999</v>
      </c>
      <c r="AA763" s="54">
        <v>6.4687436183543398E-3</v>
      </c>
      <c r="AB763" s="55">
        <v>3279.9375908931847</v>
      </c>
      <c r="AC763" s="55">
        <v>31.633042566843766</v>
      </c>
      <c r="AD763" s="33">
        <v>0.97587171375710913</v>
      </c>
      <c r="AE763" s="56">
        <v>3265.5449028130847</v>
      </c>
      <c r="AF763" s="56">
        <v>677.81692582709502</v>
      </c>
      <c r="AG763" s="56">
        <v>3200.798317841296</v>
      </c>
      <c r="AH763" s="56">
        <v>162.21531365345314</v>
      </c>
      <c r="AI763" s="56">
        <v>3279.9375908931847</v>
      </c>
      <c r="AJ763" s="56">
        <v>31.633042566843766</v>
      </c>
      <c r="AK763" s="97"/>
    </row>
    <row r="764" spans="1:37" s="18" customFormat="1" ht="12.9" x14ac:dyDescent="0.2">
      <c r="A764" s="22" t="s">
        <v>2641</v>
      </c>
      <c r="B764" s="62">
        <v>45.751570000000001</v>
      </c>
      <c r="C764" s="62">
        <v>-113.366794</v>
      </c>
      <c r="D764" s="62" t="s">
        <v>1938</v>
      </c>
      <c r="E764" s="140" t="s">
        <v>1913</v>
      </c>
      <c r="F764" s="140" t="s">
        <v>1909</v>
      </c>
      <c r="G764" s="162" t="s">
        <v>2654</v>
      </c>
      <c r="H764" s="140" t="s">
        <v>1911</v>
      </c>
      <c r="I764" s="140" t="s">
        <v>1906</v>
      </c>
      <c r="J764" s="140" t="s">
        <v>1901</v>
      </c>
      <c r="K764" s="22" t="s">
        <v>761</v>
      </c>
      <c r="L764" s="148">
        <v>42754.851687175928</v>
      </c>
      <c r="M764" s="49">
        <v>2010</v>
      </c>
      <c r="N764" s="49">
        <v>930</v>
      </c>
      <c r="O764" s="33">
        <f t="shared" si="25"/>
        <v>0.46268656716417911</v>
      </c>
      <c r="P764" s="50">
        <v>6.9599999999999995E-2</v>
      </c>
      <c r="Q764" s="50">
        <v>2.861409442914453E-3</v>
      </c>
      <c r="R764" s="51">
        <v>1.057E-2</v>
      </c>
      <c r="S764" s="51">
        <v>4.9718201898298769E-4</v>
      </c>
      <c r="T764" s="51">
        <v>0.95667000000000002</v>
      </c>
      <c r="U764" s="52">
        <v>94.607380000000006</v>
      </c>
      <c r="V764" s="52">
        <v>4.4500553482721719</v>
      </c>
      <c r="W764" s="53">
        <v>4.743E-2</v>
      </c>
      <c r="X764" s="53">
        <v>1.0723068404146269E-3</v>
      </c>
      <c r="Y764" s="52">
        <v>0.48331893096844952</v>
      </c>
      <c r="Z764" s="54">
        <v>3.2299999999999998E-3</v>
      </c>
      <c r="AA764" s="54">
        <v>1.3628338123190223E-4</v>
      </c>
      <c r="AB764" s="55">
        <v>67.775623613040139</v>
      </c>
      <c r="AC764" s="55">
        <v>3.1780041565897825</v>
      </c>
      <c r="AD764" s="33">
        <v>0.99211372610261983</v>
      </c>
      <c r="AE764" s="56">
        <v>68.319791649079818</v>
      </c>
      <c r="AF764" s="56">
        <v>2.9012777617027692</v>
      </c>
      <c r="AG764" s="56">
        <v>67.781003059523229</v>
      </c>
      <c r="AH764" s="56">
        <v>3.2042447378168033</v>
      </c>
      <c r="AI764" s="56">
        <v>70.931979387719579</v>
      </c>
      <c r="AJ764" s="56">
        <v>53.771041665617958</v>
      </c>
      <c r="AK764" s="97"/>
    </row>
    <row r="765" spans="1:37" s="18" customFormat="1" ht="12.9" x14ac:dyDescent="0.2">
      <c r="A765" s="22" t="s">
        <v>2641</v>
      </c>
      <c r="B765" s="62">
        <v>45.751570000000001</v>
      </c>
      <c r="C765" s="62">
        <v>-113.366794</v>
      </c>
      <c r="D765" s="62" t="s">
        <v>1938</v>
      </c>
      <c r="E765" s="140" t="s">
        <v>1913</v>
      </c>
      <c r="F765" s="140" t="s">
        <v>1909</v>
      </c>
      <c r="G765" s="162" t="s">
        <v>2654</v>
      </c>
      <c r="H765" s="140" t="s">
        <v>1911</v>
      </c>
      <c r="I765" s="140" t="s">
        <v>1906</v>
      </c>
      <c r="J765" s="140" t="s">
        <v>1901</v>
      </c>
      <c r="K765" s="22" t="s">
        <v>762</v>
      </c>
      <c r="L765" s="148">
        <v>42754.852136122689</v>
      </c>
      <c r="M765" s="49">
        <v>501</v>
      </c>
      <c r="N765" s="49">
        <v>45.1</v>
      </c>
      <c r="O765" s="33">
        <f t="shared" si="25"/>
        <v>9.0019960079840325E-2</v>
      </c>
      <c r="P765" s="50">
        <v>7.86</v>
      </c>
      <c r="Q765" s="50">
        <v>0.77608752083769528</v>
      </c>
      <c r="R765" s="51">
        <v>0.33200000000000002</v>
      </c>
      <c r="S765" s="51">
        <v>2.8776546005384318E-2</v>
      </c>
      <c r="T765" s="51">
        <v>0.99907000000000001</v>
      </c>
      <c r="U765" s="52">
        <v>3.0120480000000001</v>
      </c>
      <c r="V765" s="52">
        <v>0.26107336068040643</v>
      </c>
      <c r="W765" s="53">
        <v>0.16900000000000001</v>
      </c>
      <c r="X765" s="53">
        <v>4.0329145788126977E-3</v>
      </c>
      <c r="Y765" s="52">
        <v>0.20323852629837738</v>
      </c>
      <c r="Z765" s="54">
        <v>9.0999999999999998E-2</v>
      </c>
      <c r="AA765" s="54">
        <v>1.312678178381891E-2</v>
      </c>
      <c r="AB765" s="55">
        <v>2547.7634360473958</v>
      </c>
      <c r="AC765" s="55">
        <v>39.979784270380847</v>
      </c>
      <c r="AD765" s="33">
        <v>0.72536881804057096</v>
      </c>
      <c r="AE765" s="56">
        <v>2215.1056146793821</v>
      </c>
      <c r="AF765" s="56">
        <v>583.24914769429427</v>
      </c>
      <c r="AG765" s="56">
        <v>1848.0681522526831</v>
      </c>
      <c r="AH765" s="56">
        <v>182.88655479569786</v>
      </c>
      <c r="AI765" s="56">
        <v>2547.7634360473958</v>
      </c>
      <c r="AJ765" s="56">
        <v>39.979784270380847</v>
      </c>
      <c r="AK765" s="97"/>
    </row>
    <row r="766" spans="1:37" s="18" customFormat="1" ht="12.9" x14ac:dyDescent="0.2">
      <c r="A766" s="22" t="s">
        <v>2641</v>
      </c>
      <c r="B766" s="62">
        <v>45.751570000000001</v>
      </c>
      <c r="C766" s="62">
        <v>-113.366794</v>
      </c>
      <c r="D766" s="62" t="s">
        <v>1938</v>
      </c>
      <c r="E766" s="140" t="s">
        <v>1913</v>
      </c>
      <c r="F766" s="140" t="s">
        <v>1909</v>
      </c>
      <c r="G766" s="162" t="s">
        <v>2654</v>
      </c>
      <c r="H766" s="140" t="s">
        <v>1911</v>
      </c>
      <c r="I766" s="140" t="s">
        <v>1906</v>
      </c>
      <c r="J766" s="140" t="s">
        <v>1901</v>
      </c>
      <c r="K766" s="22" t="s">
        <v>763</v>
      </c>
      <c r="L766" s="148">
        <v>42754.852586828703</v>
      </c>
      <c r="M766" s="49">
        <v>430</v>
      </c>
      <c r="N766" s="49">
        <v>78.3</v>
      </c>
      <c r="O766" s="33">
        <f t="shared" si="25"/>
        <v>0.18209302325581395</v>
      </c>
      <c r="P766" s="50">
        <v>4.37</v>
      </c>
      <c r="Q766" s="50">
        <v>0.14845457217613742</v>
      </c>
      <c r="R766" s="51">
        <v>0.28910000000000002</v>
      </c>
      <c r="S766" s="51">
        <v>9.7898684362967819E-3</v>
      </c>
      <c r="T766" s="51">
        <v>0.99612000000000001</v>
      </c>
      <c r="U766" s="52">
        <v>3.4590109999999998</v>
      </c>
      <c r="V766" s="52">
        <v>0.11713338565290983</v>
      </c>
      <c r="W766" s="53">
        <v>0.10818</v>
      </c>
      <c r="X766" s="53">
        <v>2.1856955323191745E-3</v>
      </c>
      <c r="Y766" s="52">
        <v>0.46274277704466243</v>
      </c>
      <c r="Z766" s="54">
        <v>8.2100000000000006E-2</v>
      </c>
      <c r="AA766" s="54">
        <v>2.991013874926026E-3</v>
      </c>
      <c r="AB766" s="55">
        <v>1768.9903189288418</v>
      </c>
      <c r="AC766" s="55">
        <v>36.899006296482291</v>
      </c>
      <c r="AD766" s="33">
        <v>0.92540367376771615</v>
      </c>
      <c r="AE766" s="56">
        <v>1706.6841737531333</v>
      </c>
      <c r="AF766" s="56">
        <v>140.5464672965071</v>
      </c>
      <c r="AG766" s="56">
        <v>1637.0301399962741</v>
      </c>
      <c r="AH766" s="56">
        <v>62.802631132143894</v>
      </c>
      <c r="AI766" s="56">
        <v>1768.9903189288418</v>
      </c>
      <c r="AJ766" s="56">
        <v>36.899006296482291</v>
      </c>
      <c r="AK766" s="97"/>
    </row>
    <row r="767" spans="1:37" s="18" customFormat="1" ht="12.9" x14ac:dyDescent="0.2">
      <c r="A767" s="22" t="s">
        <v>2641</v>
      </c>
      <c r="B767" s="62">
        <v>45.751570000000001</v>
      </c>
      <c r="C767" s="62">
        <v>-113.366794</v>
      </c>
      <c r="D767" s="62" t="s">
        <v>1938</v>
      </c>
      <c r="E767" s="140" t="s">
        <v>1913</v>
      </c>
      <c r="F767" s="140" t="s">
        <v>1909</v>
      </c>
      <c r="G767" s="162" t="s">
        <v>2654</v>
      </c>
      <c r="H767" s="140" t="s">
        <v>1911</v>
      </c>
      <c r="I767" s="140" t="s">
        <v>1906</v>
      </c>
      <c r="J767" s="140" t="s">
        <v>1901</v>
      </c>
      <c r="K767" s="22" t="s">
        <v>726</v>
      </c>
      <c r="L767" s="148">
        <v>42754.85303510417</v>
      </c>
      <c r="M767" s="49">
        <v>373.3</v>
      </c>
      <c r="N767" s="49">
        <v>162.4</v>
      </c>
      <c r="O767" s="33">
        <f t="shared" si="25"/>
        <v>0.43503884275381732</v>
      </c>
      <c r="P767" s="50">
        <v>7.1099999999999997E-2</v>
      </c>
      <c r="Q767" s="50">
        <v>3.3199524092974589E-3</v>
      </c>
      <c r="R767" s="51">
        <v>1.057E-2</v>
      </c>
      <c r="S767" s="51">
        <v>3.8352308926582247E-4</v>
      </c>
      <c r="T767" s="51">
        <v>0.57779999999999998</v>
      </c>
      <c r="U767" s="52">
        <v>94.607380000000006</v>
      </c>
      <c r="V767" s="52">
        <v>3.4327449884705623</v>
      </c>
      <c r="W767" s="53">
        <v>4.7600000000000003E-2</v>
      </c>
      <c r="X767" s="53">
        <v>1.7765989980859497E-3</v>
      </c>
      <c r="Y767" s="52">
        <v>0.47601235415125775</v>
      </c>
      <c r="Z767" s="54">
        <v>3.2100000000000002E-3</v>
      </c>
      <c r="AA767" s="54">
        <v>1.2736420219198173E-4</v>
      </c>
      <c r="AB767" s="55">
        <v>67.761057253247657</v>
      </c>
      <c r="AC767" s="55">
        <v>2.4546680970754142</v>
      </c>
      <c r="AD767" s="33">
        <v>0.97187152422725298</v>
      </c>
      <c r="AE767" s="56">
        <v>69.742760611714331</v>
      </c>
      <c r="AF767" s="56">
        <v>3.3654399498446153</v>
      </c>
      <c r="AG767" s="56">
        <v>67.781003059523229</v>
      </c>
      <c r="AH767" s="56">
        <v>2.4718747015932276</v>
      </c>
      <c r="AI767" s="56">
        <v>79.434647935399695</v>
      </c>
      <c r="AJ767" s="56">
        <v>88.628508736670341</v>
      </c>
      <c r="AK767" s="97"/>
    </row>
    <row r="768" spans="1:37" s="18" customFormat="1" ht="12.9" x14ac:dyDescent="0.2">
      <c r="A768" s="22" t="s">
        <v>2641</v>
      </c>
      <c r="B768" s="62">
        <v>45.751570000000001</v>
      </c>
      <c r="C768" s="62">
        <v>-113.366794</v>
      </c>
      <c r="D768" s="62" t="s">
        <v>1938</v>
      </c>
      <c r="E768" s="140" t="s">
        <v>1913</v>
      </c>
      <c r="F768" s="140" t="s">
        <v>1909</v>
      </c>
      <c r="G768" s="162" t="s">
        <v>2654</v>
      </c>
      <c r="H768" s="140" t="s">
        <v>1911</v>
      </c>
      <c r="I768" s="140" t="s">
        <v>1906</v>
      </c>
      <c r="J768" s="140" t="s">
        <v>1901</v>
      </c>
      <c r="K768" s="22" t="s">
        <v>727</v>
      </c>
      <c r="L768" s="148">
        <v>42754.854558506944</v>
      </c>
      <c r="M768" s="49">
        <v>277</v>
      </c>
      <c r="N768" s="49">
        <v>85</v>
      </c>
      <c r="O768" s="33">
        <f t="shared" si="25"/>
        <v>0.30685920577617326</v>
      </c>
      <c r="P768" s="50">
        <v>4.29</v>
      </c>
      <c r="Q768" s="50">
        <v>0.2176272960820862</v>
      </c>
      <c r="R768" s="51">
        <v>0.28299999999999997</v>
      </c>
      <c r="S768" s="51">
        <v>1.4178702338366512E-2</v>
      </c>
      <c r="T768" s="51">
        <v>0.99539999999999995</v>
      </c>
      <c r="U768" s="52">
        <v>3.533569</v>
      </c>
      <c r="V768" s="52">
        <v>0.17703680851016379</v>
      </c>
      <c r="W768" s="53">
        <v>0.10836</v>
      </c>
      <c r="X768" s="53">
        <v>2.2056418204232527E-3</v>
      </c>
      <c r="Y768" s="52">
        <v>0.47729229217127761</v>
      </c>
      <c r="Z768" s="54">
        <v>8.2799999999999999E-2</v>
      </c>
      <c r="AA768" s="54">
        <v>4.0536817832681447E-3</v>
      </c>
      <c r="AB768" s="55">
        <v>1772.0259901412351</v>
      </c>
      <c r="AC768" s="55">
        <v>37.159902393546041</v>
      </c>
      <c r="AD768" s="33">
        <v>0.90656312128766225</v>
      </c>
      <c r="AE768" s="56">
        <v>1691.4436166626472</v>
      </c>
      <c r="AF768" s="56">
        <v>199.93311246651223</v>
      </c>
      <c r="AG768" s="56">
        <v>1606.4534126252979</v>
      </c>
      <c r="AH768" s="56">
        <v>90.759869067645624</v>
      </c>
      <c r="AI768" s="56">
        <v>1772.0259901412346</v>
      </c>
      <c r="AJ768" s="56">
        <v>37.159902393546055</v>
      </c>
      <c r="AK768" s="97"/>
    </row>
    <row r="769" spans="1:37" s="18" customFormat="1" ht="12.9" x14ac:dyDescent="0.2">
      <c r="A769" s="22" t="s">
        <v>2641</v>
      </c>
      <c r="B769" s="62">
        <v>45.751570000000001</v>
      </c>
      <c r="C769" s="62">
        <v>-113.366794</v>
      </c>
      <c r="D769" s="62" t="s">
        <v>1938</v>
      </c>
      <c r="E769" s="140" t="s">
        <v>1913</v>
      </c>
      <c r="F769" s="140" t="s">
        <v>1909</v>
      </c>
      <c r="G769" s="162" t="s">
        <v>2654</v>
      </c>
      <c r="H769" s="140" t="s">
        <v>1911</v>
      </c>
      <c r="I769" s="140" t="s">
        <v>1906</v>
      </c>
      <c r="J769" s="140" t="s">
        <v>1901</v>
      </c>
      <c r="K769" s="22" t="s">
        <v>728</v>
      </c>
      <c r="L769" s="148">
        <v>42754.855005555553</v>
      </c>
      <c r="M769" s="49">
        <v>123</v>
      </c>
      <c r="N769" s="49">
        <v>56.2</v>
      </c>
      <c r="O769" s="33">
        <f t="shared" si="25"/>
        <v>0.45691056910569106</v>
      </c>
      <c r="P769" s="50">
        <v>11.65</v>
      </c>
      <c r="Q769" s="50">
        <v>0.83324006144687979</v>
      </c>
      <c r="R769" s="51">
        <v>0.45700000000000002</v>
      </c>
      <c r="S769" s="51">
        <v>2.8505080248966148E-2</v>
      </c>
      <c r="T769" s="51">
        <v>0.99392999999999998</v>
      </c>
      <c r="U769" s="52">
        <v>2.1881840000000001</v>
      </c>
      <c r="V769" s="52">
        <v>0.13648654910701788</v>
      </c>
      <c r="W769" s="53">
        <v>0.18179999999999999</v>
      </c>
      <c r="X769" s="53">
        <v>4.3023825957253037E-3</v>
      </c>
      <c r="Y769" s="52">
        <v>0.38664920224564336</v>
      </c>
      <c r="Z769" s="54">
        <v>0.12909999999999999</v>
      </c>
      <c r="AA769" s="54">
        <v>5.2751041695875541E-3</v>
      </c>
      <c r="AB769" s="55">
        <v>2669.3595486245517</v>
      </c>
      <c r="AC769" s="55">
        <v>39.186573113987222</v>
      </c>
      <c r="AD769" s="33">
        <v>0.9089439912029964</v>
      </c>
      <c r="AE769" s="56">
        <v>2576.6941312621511</v>
      </c>
      <c r="AF769" s="56">
        <v>615.40836340730095</v>
      </c>
      <c r="AG769" s="56">
        <v>2426.2983220826291</v>
      </c>
      <c r="AH769" s="56">
        <v>181.18529942068639</v>
      </c>
      <c r="AI769" s="56">
        <v>2669.3595486245517</v>
      </c>
      <c r="AJ769" s="56">
        <v>39.186573113987222</v>
      </c>
      <c r="AK769" s="97"/>
    </row>
    <row r="770" spans="1:37" s="18" customFormat="1" ht="12.9" x14ac:dyDescent="0.2">
      <c r="A770" s="22" t="s">
        <v>2641</v>
      </c>
      <c r="B770" s="62">
        <v>45.751570000000001</v>
      </c>
      <c r="C770" s="62">
        <v>-113.366794</v>
      </c>
      <c r="D770" s="62" t="s">
        <v>1938</v>
      </c>
      <c r="E770" s="140" t="s">
        <v>1913</v>
      </c>
      <c r="F770" s="140" t="s">
        <v>1909</v>
      </c>
      <c r="G770" s="162" t="s">
        <v>2654</v>
      </c>
      <c r="H770" s="140" t="s">
        <v>1911</v>
      </c>
      <c r="I770" s="140" t="s">
        <v>1906</v>
      </c>
      <c r="J770" s="140" t="s">
        <v>1901</v>
      </c>
      <c r="K770" s="22" t="s">
        <v>729</v>
      </c>
      <c r="L770" s="148">
        <v>42754.855448333336</v>
      </c>
      <c r="M770" s="49">
        <v>443</v>
      </c>
      <c r="N770" s="49">
        <v>259.2</v>
      </c>
      <c r="O770" s="33">
        <f t="shared" si="25"/>
        <v>0.58510158013544011</v>
      </c>
      <c r="P770" s="50">
        <v>5.0599999999999996</v>
      </c>
      <c r="Q770" s="50">
        <v>0.18094595878327874</v>
      </c>
      <c r="R770" s="51">
        <v>0.3246</v>
      </c>
      <c r="S770" s="51">
        <v>1.0380561834505876E-2</v>
      </c>
      <c r="T770" s="51">
        <v>0.99299000000000004</v>
      </c>
      <c r="U770" s="52">
        <v>3.0807150000000001</v>
      </c>
      <c r="V770" s="52">
        <v>9.8519876178617391E-2</v>
      </c>
      <c r="W770" s="53">
        <v>0.11237999999999999</v>
      </c>
      <c r="X770" s="53">
        <v>2.2731708602742556E-3</v>
      </c>
      <c r="Y770" s="52">
        <v>0.33599513481713356</v>
      </c>
      <c r="Z770" s="54">
        <v>9.0499999999999997E-2</v>
      </c>
      <c r="AA770" s="54">
        <v>2.6241379536906971E-3</v>
      </c>
      <c r="AB770" s="55">
        <v>1838.2567603405794</v>
      </c>
      <c r="AC770" s="55">
        <v>36.628709458236102</v>
      </c>
      <c r="AD770" s="33">
        <v>0.98580074749783586</v>
      </c>
      <c r="AE770" s="56">
        <v>1829.4255978892452</v>
      </c>
      <c r="AF770" s="56">
        <v>168.87422176541037</v>
      </c>
      <c r="AG770" s="56">
        <v>1812.1548884366932</v>
      </c>
      <c r="AH770" s="56">
        <v>66.572465945045252</v>
      </c>
      <c r="AI770" s="56">
        <v>1838.2567603405794</v>
      </c>
      <c r="AJ770" s="56">
        <v>36.628709458236102</v>
      </c>
      <c r="AK770" s="97"/>
    </row>
    <row r="771" spans="1:37" s="18" customFormat="1" ht="12.9" x14ac:dyDescent="0.2">
      <c r="A771" s="22" t="s">
        <v>2641</v>
      </c>
      <c r="B771" s="62">
        <v>45.751570000000001</v>
      </c>
      <c r="C771" s="62">
        <v>-113.366794</v>
      </c>
      <c r="D771" s="62" t="s">
        <v>1938</v>
      </c>
      <c r="E771" s="140" t="s">
        <v>1913</v>
      </c>
      <c r="F771" s="140" t="s">
        <v>1909</v>
      </c>
      <c r="G771" s="162" t="s">
        <v>2654</v>
      </c>
      <c r="H771" s="140" t="s">
        <v>1911</v>
      </c>
      <c r="I771" s="140" t="s">
        <v>1906</v>
      </c>
      <c r="J771" s="140" t="s">
        <v>1901</v>
      </c>
      <c r="K771" s="22" t="s">
        <v>730</v>
      </c>
      <c r="L771" s="148">
        <v>42754.855895844907</v>
      </c>
      <c r="M771" s="49">
        <v>783</v>
      </c>
      <c r="N771" s="49">
        <v>44.1</v>
      </c>
      <c r="O771" s="33">
        <f t="shared" si="25"/>
        <v>5.6321839080459769E-2</v>
      </c>
      <c r="P771" s="50">
        <v>3.71</v>
      </c>
      <c r="Q771" s="50">
        <v>0.16734885718163717</v>
      </c>
      <c r="R771" s="51">
        <v>0.23899999999999999</v>
      </c>
      <c r="S771" s="51">
        <v>1.108369974331676E-2</v>
      </c>
      <c r="T771" s="51">
        <v>0.99373</v>
      </c>
      <c r="U771" s="52">
        <v>4.1840999999999999</v>
      </c>
      <c r="V771" s="52">
        <v>0.19403899508346253</v>
      </c>
      <c r="W771" s="53">
        <v>0.11081000000000001</v>
      </c>
      <c r="X771" s="53">
        <v>2.3040057378400777E-3</v>
      </c>
      <c r="Y771" s="52">
        <v>0.37316818323058704</v>
      </c>
      <c r="Z771" s="54">
        <v>5.1700000000000003E-2</v>
      </c>
      <c r="AA771" s="54">
        <v>5.9899212014850409E-3</v>
      </c>
      <c r="AB771" s="55">
        <v>1340.3655538635405</v>
      </c>
      <c r="AC771" s="55">
        <v>60.687980015315844</v>
      </c>
      <c r="AD771" s="33">
        <v>0.8779616559343324</v>
      </c>
      <c r="AE771" s="56">
        <v>1573.5268396490087</v>
      </c>
      <c r="AF771" s="56">
        <v>157.1155441576274</v>
      </c>
      <c r="AG771" s="56">
        <v>1381.4962297953605</v>
      </c>
      <c r="AH771" s="56">
        <v>71.057055117653405</v>
      </c>
      <c r="AI771" s="56">
        <v>1812.7405805754006</v>
      </c>
      <c r="AJ771" s="56">
        <v>37.768974379512493</v>
      </c>
      <c r="AK771" s="97"/>
    </row>
    <row r="772" spans="1:37" s="18" customFormat="1" ht="12.9" x14ac:dyDescent="0.2">
      <c r="A772" s="22" t="s">
        <v>2641</v>
      </c>
      <c r="B772" s="62">
        <v>45.751570000000001</v>
      </c>
      <c r="C772" s="62">
        <v>-113.366794</v>
      </c>
      <c r="D772" s="62" t="s">
        <v>1938</v>
      </c>
      <c r="E772" s="140" t="s">
        <v>1913</v>
      </c>
      <c r="F772" s="140" t="s">
        <v>1909</v>
      </c>
      <c r="G772" s="162" t="s">
        <v>2654</v>
      </c>
      <c r="H772" s="140" t="s">
        <v>1911</v>
      </c>
      <c r="I772" s="140" t="s">
        <v>1906</v>
      </c>
      <c r="J772" s="140" t="s">
        <v>1901</v>
      </c>
      <c r="K772" s="22" t="s">
        <v>731</v>
      </c>
      <c r="L772" s="148">
        <v>42754.85633952546</v>
      </c>
      <c r="M772" s="49">
        <v>394</v>
      </c>
      <c r="N772" s="49">
        <v>320.2</v>
      </c>
      <c r="O772" s="33">
        <f t="shared" si="25"/>
        <v>0.81269035532994915</v>
      </c>
      <c r="P772" s="50">
        <v>24.42</v>
      </c>
      <c r="Q772" s="50">
        <v>1.0593085291830702</v>
      </c>
      <c r="R772" s="51">
        <v>0.65700000000000003</v>
      </c>
      <c r="S772" s="51">
        <v>2.8242868126307566E-2</v>
      </c>
      <c r="T772" s="51">
        <v>0.99765000000000004</v>
      </c>
      <c r="U772" s="52">
        <v>1.52207</v>
      </c>
      <c r="V772" s="52">
        <v>6.5430172946163753E-2</v>
      </c>
      <c r="W772" s="53">
        <v>0.26568000000000003</v>
      </c>
      <c r="X772" s="53">
        <v>5.3484993185004713E-3</v>
      </c>
      <c r="Y772" s="52">
        <v>0.42431036384598708</v>
      </c>
      <c r="Z772" s="54">
        <v>0.16750000000000001</v>
      </c>
      <c r="AA772" s="54">
        <v>7.9411900871342953E-3</v>
      </c>
      <c r="AB772" s="55">
        <v>3280.7066202551973</v>
      </c>
      <c r="AC772" s="55">
        <v>31.630953372916057</v>
      </c>
      <c r="AD772" s="33">
        <v>0.99231533642742997</v>
      </c>
      <c r="AE772" s="56">
        <v>3285.3086924519553</v>
      </c>
      <c r="AF772" s="56">
        <v>733.48252120436916</v>
      </c>
      <c r="AG772" s="56">
        <v>3255.4954935982328</v>
      </c>
      <c r="AH772" s="56">
        <v>179.54160948121611</v>
      </c>
      <c r="AI772" s="56">
        <v>3280.7066202551973</v>
      </c>
      <c r="AJ772" s="56">
        <v>31.630953372916057</v>
      </c>
      <c r="AK772" s="97"/>
    </row>
    <row r="773" spans="1:37" s="18" customFormat="1" ht="12.9" x14ac:dyDescent="0.2">
      <c r="A773" s="22" t="s">
        <v>2641</v>
      </c>
      <c r="B773" s="62">
        <v>45.751570000000001</v>
      </c>
      <c r="C773" s="62">
        <v>-113.366794</v>
      </c>
      <c r="D773" s="62" t="s">
        <v>1938</v>
      </c>
      <c r="E773" s="140" t="s">
        <v>1913</v>
      </c>
      <c r="F773" s="140" t="s">
        <v>1909</v>
      </c>
      <c r="G773" s="162" t="s">
        <v>2654</v>
      </c>
      <c r="H773" s="140" t="s">
        <v>1911</v>
      </c>
      <c r="I773" s="140" t="s">
        <v>1906</v>
      </c>
      <c r="J773" s="140" t="s">
        <v>1901</v>
      </c>
      <c r="K773" s="22" t="s">
        <v>732</v>
      </c>
      <c r="L773" s="148">
        <v>42754.85678811343</v>
      </c>
      <c r="M773" s="49">
        <v>171</v>
      </c>
      <c r="N773" s="49">
        <v>82.8</v>
      </c>
      <c r="O773" s="33">
        <f t="shared" si="25"/>
        <v>0.48421052631578948</v>
      </c>
      <c r="P773" s="50">
        <v>2.76</v>
      </c>
      <c r="Q773" s="50">
        <v>0.4037908369440793</v>
      </c>
      <c r="R773" s="51">
        <v>0.20399999999999999</v>
      </c>
      <c r="S773" s="51">
        <v>3.0276168846140355E-2</v>
      </c>
      <c r="T773" s="51">
        <v>0.99951999999999996</v>
      </c>
      <c r="U773" s="52">
        <v>4.901961</v>
      </c>
      <c r="V773" s="52">
        <v>0.7275127222844755</v>
      </c>
      <c r="W773" s="53">
        <v>9.6939999999999998E-2</v>
      </c>
      <c r="X773" s="53">
        <v>1.9816774308650739E-3</v>
      </c>
      <c r="Y773" s="52">
        <v>0.13425843256855741</v>
      </c>
      <c r="Z773" s="54">
        <v>7.7200000000000005E-2</v>
      </c>
      <c r="AA773" s="54">
        <v>2.5266452065931221E-3</v>
      </c>
      <c r="AB773" s="55">
        <v>1170.7438192924876</v>
      </c>
      <c r="AC773" s="55">
        <v>168.42630651633232</v>
      </c>
      <c r="AD773" s="33">
        <v>0.88993099310086865</v>
      </c>
      <c r="AE773" s="56">
        <v>1344.792564757885</v>
      </c>
      <c r="AF773" s="56">
        <v>344.39388533274808</v>
      </c>
      <c r="AG773" s="56">
        <v>1196.7725826696487</v>
      </c>
      <c r="AH773" s="56">
        <v>192.27649570201908</v>
      </c>
      <c r="AI773" s="56">
        <v>1566.0566471725012</v>
      </c>
      <c r="AJ773" s="56">
        <v>38.313379314839722</v>
      </c>
      <c r="AK773" s="97"/>
    </row>
    <row r="774" spans="1:37" s="18" customFormat="1" ht="12.9" x14ac:dyDescent="0.2">
      <c r="A774" s="22" t="s">
        <v>2641</v>
      </c>
      <c r="B774" s="62">
        <v>45.751570000000001</v>
      </c>
      <c r="C774" s="62">
        <v>-113.366794</v>
      </c>
      <c r="D774" s="62" t="s">
        <v>1938</v>
      </c>
      <c r="E774" s="140" t="s">
        <v>1913</v>
      </c>
      <c r="F774" s="140" t="s">
        <v>1909</v>
      </c>
      <c r="G774" s="162" t="s">
        <v>2654</v>
      </c>
      <c r="H774" s="140" t="s">
        <v>1911</v>
      </c>
      <c r="I774" s="140" t="s">
        <v>1906</v>
      </c>
      <c r="J774" s="140" t="s">
        <v>1901</v>
      </c>
      <c r="K774" s="22" t="s">
        <v>733</v>
      </c>
      <c r="L774" s="148">
        <v>42754.857231655093</v>
      </c>
      <c r="M774" s="49">
        <v>806</v>
      </c>
      <c r="N774" s="49">
        <v>347</v>
      </c>
      <c r="O774" s="33">
        <f t="shared" si="25"/>
        <v>0.4305210918114144</v>
      </c>
      <c r="P774" s="50">
        <v>3.536</v>
      </c>
      <c r="Q774" s="50">
        <v>0.11843275898162636</v>
      </c>
      <c r="R774" s="51">
        <v>0.23180000000000001</v>
      </c>
      <c r="S774" s="51">
        <v>7.5823806287999033E-3</v>
      </c>
      <c r="T774" s="51">
        <v>0.99748999999999999</v>
      </c>
      <c r="U774" s="52">
        <v>4.3140640000000001</v>
      </c>
      <c r="V774" s="52">
        <v>0.14111681626953043</v>
      </c>
      <c r="W774" s="53">
        <v>0.10921</v>
      </c>
      <c r="X774" s="53">
        <v>2.1996203399677863E-3</v>
      </c>
      <c r="Y774" s="52">
        <v>0.51965637514575669</v>
      </c>
      <c r="Z774" s="54">
        <v>6.1199999999999997E-2</v>
      </c>
      <c r="AA774" s="54">
        <v>2.6054128271734596E-3</v>
      </c>
      <c r="AB774" s="55">
        <v>1303.8800273375218</v>
      </c>
      <c r="AC774" s="55">
        <v>41.723993110973169</v>
      </c>
      <c r="AD774" s="33">
        <v>0.87534761475091172</v>
      </c>
      <c r="AE774" s="56">
        <v>1535.3054439005441</v>
      </c>
      <c r="AF774" s="56">
        <v>113.65018328006116</v>
      </c>
      <c r="AG774" s="56">
        <v>1343.925958232431</v>
      </c>
      <c r="AH774" s="56">
        <v>48.694787232427402</v>
      </c>
      <c r="AI774" s="56">
        <v>1786.2780530189391</v>
      </c>
      <c r="AJ774" s="56">
        <v>36.705284990311426</v>
      </c>
      <c r="AK774" s="97"/>
    </row>
    <row r="775" spans="1:37" s="18" customFormat="1" ht="12.9" x14ac:dyDescent="0.2">
      <c r="A775" s="22" t="s">
        <v>2641</v>
      </c>
      <c r="B775" s="62">
        <v>45.751570000000001</v>
      </c>
      <c r="C775" s="62">
        <v>-113.366794</v>
      </c>
      <c r="D775" s="62" t="s">
        <v>1938</v>
      </c>
      <c r="E775" s="140" t="s">
        <v>1913</v>
      </c>
      <c r="F775" s="140" t="s">
        <v>1909</v>
      </c>
      <c r="G775" s="162" t="s">
        <v>2654</v>
      </c>
      <c r="H775" s="140" t="s">
        <v>1911</v>
      </c>
      <c r="I775" s="140" t="s">
        <v>1906</v>
      </c>
      <c r="J775" s="140" t="s">
        <v>1901</v>
      </c>
      <c r="K775" s="22" t="s">
        <v>734</v>
      </c>
      <c r="L775" s="148">
        <v>42754.857678368055</v>
      </c>
      <c r="M775" s="49">
        <v>651</v>
      </c>
      <c r="N775" s="49">
        <v>100.4</v>
      </c>
      <c r="O775" s="33">
        <f t="shared" si="25"/>
        <v>0.15422427035330263</v>
      </c>
      <c r="P775" s="50">
        <v>5.53</v>
      </c>
      <c r="Q775" s="50">
        <v>0.21984621898045006</v>
      </c>
      <c r="R775" s="51">
        <v>0.33500000000000002</v>
      </c>
      <c r="S775" s="51">
        <v>1.3743725841270262E-2</v>
      </c>
      <c r="T775" s="51">
        <v>0.99787999999999999</v>
      </c>
      <c r="U775" s="52">
        <v>2.9850750000000001</v>
      </c>
      <c r="V775" s="52">
        <v>0.12246577597945475</v>
      </c>
      <c r="W775" s="53">
        <v>0.11817999999999999</v>
      </c>
      <c r="X775" s="53">
        <v>2.3801270890437759E-3</v>
      </c>
      <c r="Y775" s="52">
        <v>0.38761731324928933</v>
      </c>
      <c r="Z775" s="54">
        <v>9.2399999999999996E-2</v>
      </c>
      <c r="AA775" s="54">
        <v>3.7822088784201218E-3</v>
      </c>
      <c r="AB775" s="55">
        <v>1928.8864729409768</v>
      </c>
      <c r="AC775" s="55">
        <v>36.075509528861019</v>
      </c>
      <c r="AD775" s="33">
        <v>0.96561970006039299</v>
      </c>
      <c r="AE775" s="56">
        <v>1905.2718112284506</v>
      </c>
      <c r="AF775" s="56">
        <v>201.78179497808767</v>
      </c>
      <c r="AG775" s="56">
        <v>1862.5707774518153</v>
      </c>
      <c r="AH775" s="56">
        <v>87.994439124364973</v>
      </c>
      <c r="AI775" s="56">
        <v>1928.8864729409768</v>
      </c>
      <c r="AJ775" s="56">
        <v>36.075509528861019</v>
      </c>
      <c r="AK775" s="97"/>
    </row>
    <row r="776" spans="1:37" s="18" customFormat="1" ht="12.9" x14ac:dyDescent="0.2">
      <c r="A776" s="22" t="s">
        <v>2641</v>
      </c>
      <c r="B776" s="62">
        <v>45.751570000000001</v>
      </c>
      <c r="C776" s="62">
        <v>-113.366794</v>
      </c>
      <c r="D776" s="62" t="s">
        <v>1938</v>
      </c>
      <c r="E776" s="140" t="s">
        <v>1913</v>
      </c>
      <c r="F776" s="140" t="s">
        <v>1909</v>
      </c>
      <c r="G776" s="162" t="s">
        <v>2654</v>
      </c>
      <c r="H776" s="140" t="s">
        <v>1911</v>
      </c>
      <c r="I776" s="140" t="s">
        <v>1906</v>
      </c>
      <c r="J776" s="140" t="s">
        <v>1901</v>
      </c>
      <c r="K776" s="22" t="s">
        <v>736</v>
      </c>
      <c r="L776" s="148">
        <v>42754.858121585647</v>
      </c>
      <c r="M776" s="49">
        <v>1110</v>
      </c>
      <c r="N776" s="49">
        <v>177.9</v>
      </c>
      <c r="O776" s="33">
        <f t="shared" si="25"/>
        <v>0.16027027027027027</v>
      </c>
      <c r="P776" s="50">
        <v>2.6669999999999998</v>
      </c>
      <c r="Q776" s="50">
        <v>0.11157578411106955</v>
      </c>
      <c r="R776" s="51">
        <v>0.17630000000000001</v>
      </c>
      <c r="S776" s="51">
        <v>6.7024380638689984E-3</v>
      </c>
      <c r="T776" s="51">
        <v>0.99217</v>
      </c>
      <c r="U776" s="52">
        <v>5.6721500000000002</v>
      </c>
      <c r="V776" s="52">
        <v>0.2156394276571193</v>
      </c>
      <c r="W776" s="53">
        <v>0.10856</v>
      </c>
      <c r="X776" s="53">
        <v>2.3104565436294186E-3</v>
      </c>
      <c r="Y776" s="52">
        <v>0.51668534046032188</v>
      </c>
      <c r="Z776" s="54">
        <v>5.7700000000000001E-2</v>
      </c>
      <c r="AA776" s="54">
        <v>2.7534916015851583E-3</v>
      </c>
      <c r="AB776" s="55">
        <v>1000.9532823485602</v>
      </c>
      <c r="AC776" s="55">
        <v>37.107522026189876</v>
      </c>
      <c r="AD776" s="33">
        <v>0.79336024092757662</v>
      </c>
      <c r="AE776" s="56">
        <v>1319.3622268255965</v>
      </c>
      <c r="AF776" s="56">
        <v>107.40583229340346</v>
      </c>
      <c r="AG776" s="56">
        <v>1046.7295341450993</v>
      </c>
      <c r="AH776" s="56">
        <v>43.06254045360344</v>
      </c>
      <c r="AI776" s="56">
        <v>1775.3917146774186</v>
      </c>
      <c r="AJ776" s="56">
        <v>38.837881488646126</v>
      </c>
      <c r="AK776" s="97"/>
    </row>
    <row r="777" spans="1:37" s="18" customFormat="1" ht="12.9" x14ac:dyDescent="0.2">
      <c r="A777" s="22" t="s">
        <v>2641</v>
      </c>
      <c r="B777" s="62">
        <v>45.751570000000001</v>
      </c>
      <c r="C777" s="62">
        <v>-113.366794</v>
      </c>
      <c r="D777" s="62" t="s">
        <v>1938</v>
      </c>
      <c r="E777" s="140" t="s">
        <v>1913</v>
      </c>
      <c r="F777" s="140" t="s">
        <v>1909</v>
      </c>
      <c r="G777" s="162" t="s">
        <v>2654</v>
      </c>
      <c r="H777" s="140" t="s">
        <v>1911</v>
      </c>
      <c r="I777" s="140" t="s">
        <v>1906</v>
      </c>
      <c r="J777" s="140" t="s">
        <v>1901</v>
      </c>
      <c r="K777" s="22" t="s">
        <v>737</v>
      </c>
      <c r="L777" s="148">
        <v>42754.859633576387</v>
      </c>
      <c r="M777" s="49">
        <v>63</v>
      </c>
      <c r="N777" s="49">
        <v>45.7</v>
      </c>
      <c r="O777" s="33">
        <f t="shared" si="25"/>
        <v>0.72539682539682548</v>
      </c>
      <c r="P777" s="50">
        <v>4.41</v>
      </c>
      <c r="Q777" s="50">
        <v>0.17400931009575318</v>
      </c>
      <c r="R777" s="51">
        <v>0.2883</v>
      </c>
      <c r="S777" s="51">
        <v>1.0354069538109158E-2</v>
      </c>
      <c r="T777" s="51">
        <v>0.94774000000000003</v>
      </c>
      <c r="U777" s="52">
        <v>3.4686089999999998</v>
      </c>
      <c r="V777" s="52">
        <v>0.1245723534241944</v>
      </c>
      <c r="W777" s="53">
        <v>0.1096</v>
      </c>
      <c r="X777" s="53">
        <v>2.4093285371654897E-3</v>
      </c>
      <c r="Y777" s="52">
        <v>0.48433277625057064</v>
      </c>
      <c r="Z777" s="54">
        <v>7.8700000000000006E-2</v>
      </c>
      <c r="AA777" s="54">
        <v>3.0393216348389321E-3</v>
      </c>
      <c r="AB777" s="55">
        <v>1792.7718286754505</v>
      </c>
      <c r="AC777" s="55">
        <v>40.029585184303379</v>
      </c>
      <c r="AD777" s="33">
        <v>0.91089580094889999</v>
      </c>
      <c r="AE777" s="56">
        <v>1714.2195185646447</v>
      </c>
      <c r="AF777" s="56">
        <v>162.89247256876072</v>
      </c>
      <c r="AG777" s="56">
        <v>1633.0283307999487</v>
      </c>
      <c r="AH777" s="56">
        <v>66.403437995935832</v>
      </c>
      <c r="AI777" s="56">
        <v>1792.7718286754505</v>
      </c>
      <c r="AJ777" s="56">
        <v>40.029585184303379</v>
      </c>
      <c r="AK777" s="97"/>
    </row>
    <row r="778" spans="1:37" s="18" customFormat="1" ht="12.9" x14ac:dyDescent="0.2">
      <c r="A778" s="22" t="s">
        <v>2641</v>
      </c>
      <c r="B778" s="62">
        <v>45.751570000000001</v>
      </c>
      <c r="C778" s="62">
        <v>-113.366794</v>
      </c>
      <c r="D778" s="62" t="s">
        <v>1938</v>
      </c>
      <c r="E778" s="140" t="s">
        <v>1913</v>
      </c>
      <c r="F778" s="140" t="s">
        <v>1909</v>
      </c>
      <c r="G778" s="162" t="s">
        <v>2654</v>
      </c>
      <c r="H778" s="140" t="s">
        <v>1911</v>
      </c>
      <c r="I778" s="140" t="s">
        <v>1906</v>
      </c>
      <c r="J778" s="140" t="s">
        <v>1901</v>
      </c>
      <c r="K778" s="22" t="s">
        <v>738</v>
      </c>
      <c r="L778" s="148">
        <v>42754.860074143522</v>
      </c>
      <c r="M778" s="49">
        <v>264</v>
      </c>
      <c r="N778" s="49">
        <v>139.30000000000001</v>
      </c>
      <c r="O778" s="33">
        <f t="shared" si="25"/>
        <v>0.5276515151515152</v>
      </c>
      <c r="P778" s="50">
        <v>6.8000000000000005E-2</v>
      </c>
      <c r="Q778" s="50">
        <v>3.1128122333349954E-3</v>
      </c>
      <c r="R778" s="51">
        <v>1.048E-2</v>
      </c>
      <c r="S778" s="51">
        <v>4.2524364780676034E-4</v>
      </c>
      <c r="T778" s="51">
        <v>0.86577000000000004</v>
      </c>
      <c r="U778" s="52">
        <v>95.419849999999997</v>
      </c>
      <c r="V778" s="52">
        <v>3.8718205896592108</v>
      </c>
      <c r="W778" s="53">
        <v>4.6670000000000003E-2</v>
      </c>
      <c r="X778" s="53">
        <v>1.2966246796972515E-3</v>
      </c>
      <c r="Y778" s="52">
        <v>0.39677170370936371</v>
      </c>
      <c r="Z778" s="54">
        <v>3.15E-3</v>
      </c>
      <c r="AA778" s="54">
        <v>1.6269296235547497E-4</v>
      </c>
      <c r="AB778" s="55">
        <v>67.265131749510445</v>
      </c>
      <c r="AC778" s="55">
        <v>2.722031653059521</v>
      </c>
      <c r="AD778" s="33">
        <v>1.006094508622541</v>
      </c>
      <c r="AE778" s="56">
        <v>66.799756854346498</v>
      </c>
      <c r="AF778" s="56">
        <v>3.1557876467378008</v>
      </c>
      <c r="AG778" s="56">
        <v>67.206868548478951</v>
      </c>
      <c r="AH778" s="56">
        <v>2.740713987759035</v>
      </c>
      <c r="AI778" s="56">
        <v>32.373657007007232</v>
      </c>
      <c r="AJ778" s="56">
        <v>66.559376650303065</v>
      </c>
      <c r="AK778" s="97"/>
    </row>
    <row r="779" spans="1:37" s="18" customFormat="1" ht="12.9" x14ac:dyDescent="0.2">
      <c r="A779" s="22" t="s">
        <v>2641</v>
      </c>
      <c r="B779" s="62">
        <v>45.751570000000001</v>
      </c>
      <c r="C779" s="62">
        <v>-113.366794</v>
      </c>
      <c r="D779" s="62" t="s">
        <v>1938</v>
      </c>
      <c r="E779" s="140" t="s">
        <v>1913</v>
      </c>
      <c r="F779" s="140" t="s">
        <v>1909</v>
      </c>
      <c r="G779" s="162" t="s">
        <v>2654</v>
      </c>
      <c r="H779" s="140" t="s">
        <v>1911</v>
      </c>
      <c r="I779" s="140" t="s">
        <v>1906</v>
      </c>
      <c r="J779" s="140" t="s">
        <v>1901</v>
      </c>
      <c r="K779" s="22" t="s">
        <v>739</v>
      </c>
      <c r="L779" s="148">
        <v>42754.860520856484</v>
      </c>
      <c r="M779" s="49">
        <v>59.8</v>
      </c>
      <c r="N779" s="49">
        <v>12.4</v>
      </c>
      <c r="O779" s="33">
        <f t="shared" si="25"/>
        <v>0.2073578595317726</v>
      </c>
      <c r="P779" s="50">
        <v>7.2099999999999997E-2</v>
      </c>
      <c r="Q779" s="50">
        <v>7.0490683072303951E-3</v>
      </c>
      <c r="R779" s="51">
        <v>1.073E-2</v>
      </c>
      <c r="S779" s="51">
        <v>5.6254169623237704E-4</v>
      </c>
      <c r="T779" s="51">
        <v>0.68806999999999996</v>
      </c>
      <c r="U779" s="52">
        <v>93.196640000000002</v>
      </c>
      <c r="V779" s="52">
        <v>4.8860207115111418</v>
      </c>
      <c r="W779" s="53">
        <v>4.9299999999999997E-2</v>
      </c>
      <c r="X779" s="53">
        <v>4.119732515588846E-3</v>
      </c>
      <c r="Y779" s="52">
        <v>0.30336401329705759</v>
      </c>
      <c r="Z779" s="54">
        <v>3.5699999999999998E-3</v>
      </c>
      <c r="AA779" s="54">
        <v>2.2180613156538303E-4</v>
      </c>
      <c r="AB779" s="55">
        <v>68.635231995267716</v>
      </c>
      <c r="AC779" s="55">
        <v>3.6033105564390153</v>
      </c>
      <c r="AD779" s="33">
        <v>0.97328148938754899</v>
      </c>
      <c r="AE779" s="56">
        <v>70.690299923904206</v>
      </c>
      <c r="AF779" s="56">
        <v>7.1323955587210106</v>
      </c>
      <c r="AG779" s="56">
        <v>68.801560395190023</v>
      </c>
      <c r="AH779" s="56">
        <v>3.6253571569160838</v>
      </c>
      <c r="AI779" s="56">
        <v>162.12309088392081</v>
      </c>
      <c r="AJ779" s="56">
        <v>195.4105535528733</v>
      </c>
      <c r="AK779" s="97"/>
    </row>
    <row r="780" spans="1:37" s="18" customFormat="1" ht="12.9" x14ac:dyDescent="0.2">
      <c r="A780" s="22" t="s">
        <v>2641</v>
      </c>
      <c r="B780" s="62">
        <v>45.751570000000001</v>
      </c>
      <c r="C780" s="62">
        <v>-113.366794</v>
      </c>
      <c r="D780" s="62" t="s">
        <v>1938</v>
      </c>
      <c r="E780" s="140" t="s">
        <v>1913</v>
      </c>
      <c r="F780" s="140" t="s">
        <v>1909</v>
      </c>
      <c r="G780" s="162" t="s">
        <v>2654</v>
      </c>
      <c r="H780" s="140" t="s">
        <v>1911</v>
      </c>
      <c r="I780" s="140" t="s">
        <v>1906</v>
      </c>
      <c r="J780" s="140" t="s">
        <v>1901</v>
      </c>
      <c r="K780" s="22" t="s">
        <v>740</v>
      </c>
      <c r="L780" s="148">
        <v>42754.860964641201</v>
      </c>
      <c r="M780" s="49">
        <v>1233</v>
      </c>
      <c r="N780" s="49">
        <v>787</v>
      </c>
      <c r="O780" s="33">
        <f t="shared" si="25"/>
        <v>0.6382806163828062</v>
      </c>
      <c r="P780" s="50">
        <v>7.2300000000000003E-2</v>
      </c>
      <c r="Q780" s="50">
        <v>2.4679781198381802E-3</v>
      </c>
      <c r="R780" s="51">
        <v>1.0800000000000001E-2</v>
      </c>
      <c r="S780" s="51">
        <v>3.1552495939307244E-4</v>
      </c>
      <c r="T780" s="51">
        <v>0.91008999999999995</v>
      </c>
      <c r="U780" s="52">
        <v>92.592590000000001</v>
      </c>
      <c r="V780" s="52">
        <v>2.7051177201379315</v>
      </c>
      <c r="W780" s="53">
        <v>4.8210000000000003E-2</v>
      </c>
      <c r="X780" s="53">
        <v>1.2033626386089939E-3</v>
      </c>
      <c r="Y780" s="52">
        <v>0.40940491810814961</v>
      </c>
      <c r="Z780" s="54">
        <v>3.1180000000000001E-3</v>
      </c>
      <c r="AA780" s="54">
        <v>1.046172528792455E-4</v>
      </c>
      <c r="AB780" s="55">
        <v>69.17678929193994</v>
      </c>
      <c r="AC780" s="55">
        <v>2.0164736695136707</v>
      </c>
      <c r="AD780" s="33">
        <v>0.97697932896831574</v>
      </c>
      <c r="AE780" s="56">
        <v>70.879701725098172</v>
      </c>
      <c r="AF780" s="56">
        <v>2.502855930680643</v>
      </c>
      <c r="AG780" s="56">
        <v>69.248003428860784</v>
      </c>
      <c r="AH780" s="56">
        <v>2.0336837509199399</v>
      </c>
      <c r="AI780" s="56">
        <v>109.5870938967563</v>
      </c>
      <c r="AJ780" s="56">
        <v>58.939621073277245</v>
      </c>
      <c r="AK780" s="97"/>
    </row>
    <row r="781" spans="1:37" s="18" customFormat="1" ht="12.9" x14ac:dyDescent="0.2">
      <c r="A781" s="22" t="s">
        <v>2641</v>
      </c>
      <c r="B781" s="62">
        <v>45.751570000000001</v>
      </c>
      <c r="C781" s="62">
        <v>-113.366794</v>
      </c>
      <c r="D781" s="62" t="s">
        <v>1938</v>
      </c>
      <c r="E781" s="140" t="s">
        <v>1913</v>
      </c>
      <c r="F781" s="140" t="s">
        <v>1909</v>
      </c>
      <c r="G781" s="162" t="s">
        <v>2654</v>
      </c>
      <c r="H781" s="140" t="s">
        <v>1911</v>
      </c>
      <c r="I781" s="140" t="s">
        <v>1906</v>
      </c>
      <c r="J781" s="140" t="s">
        <v>1901</v>
      </c>
      <c r="K781" s="22" t="s">
        <v>741</v>
      </c>
      <c r="L781" s="148">
        <v>42754.861417627311</v>
      </c>
      <c r="M781" s="49">
        <v>280</v>
      </c>
      <c r="N781" s="49">
        <v>133</v>
      </c>
      <c r="O781" s="33">
        <f t="shared" si="25"/>
        <v>0.47499999999999998</v>
      </c>
      <c r="P781" s="50">
        <v>3.31</v>
      </c>
      <c r="Q781" s="50">
        <v>0.14588502322034294</v>
      </c>
      <c r="R781" s="51">
        <v>0.2198</v>
      </c>
      <c r="S781" s="51">
        <v>1.0106177120949347E-2</v>
      </c>
      <c r="T781" s="51">
        <v>0.99214000000000002</v>
      </c>
      <c r="U781" s="52">
        <v>4.5495910000000004</v>
      </c>
      <c r="V781" s="52">
        <v>0.20918544128201752</v>
      </c>
      <c r="W781" s="53">
        <v>0.1087</v>
      </c>
      <c r="X781" s="53">
        <v>2.2474821467589018E-3</v>
      </c>
      <c r="Y781" s="52">
        <v>0.48627444372786821</v>
      </c>
      <c r="Z781" s="54">
        <v>5.8799999999999998E-2</v>
      </c>
      <c r="AA781" s="54">
        <v>3.1293731001591995E-3</v>
      </c>
      <c r="AB781" s="55">
        <v>1239.1326859394367</v>
      </c>
      <c r="AC781" s="55">
        <v>55.483177874048593</v>
      </c>
      <c r="AD781" s="33">
        <v>0.86342733803062455</v>
      </c>
      <c r="AE781" s="56">
        <v>1483.4115896996054</v>
      </c>
      <c r="AF781" s="56">
        <v>138.27210690076572</v>
      </c>
      <c r="AG781" s="56">
        <v>1280.8181200981073</v>
      </c>
      <c r="AH781" s="56">
        <v>64.821603159761494</v>
      </c>
      <c r="AI781" s="56">
        <v>1777.7432022582752</v>
      </c>
      <c r="AJ781" s="56">
        <v>37.719672004512013</v>
      </c>
      <c r="AK781" s="97"/>
    </row>
    <row r="782" spans="1:37" s="18" customFormat="1" ht="12.9" x14ac:dyDescent="0.2">
      <c r="A782" s="22" t="s">
        <v>2641</v>
      </c>
      <c r="B782" s="62">
        <v>45.751570000000001</v>
      </c>
      <c r="C782" s="62">
        <v>-113.366794</v>
      </c>
      <c r="D782" s="62" t="s">
        <v>1938</v>
      </c>
      <c r="E782" s="140" t="s">
        <v>1913</v>
      </c>
      <c r="F782" s="140" t="s">
        <v>1909</v>
      </c>
      <c r="G782" s="162" t="s">
        <v>2654</v>
      </c>
      <c r="H782" s="140" t="s">
        <v>1911</v>
      </c>
      <c r="I782" s="140" t="s">
        <v>1906</v>
      </c>
      <c r="J782" s="140" t="s">
        <v>1901</v>
      </c>
      <c r="K782" s="22" t="s">
        <v>742</v>
      </c>
      <c r="L782" s="148">
        <v>42754.86186394676</v>
      </c>
      <c r="M782" s="49">
        <v>593</v>
      </c>
      <c r="N782" s="49">
        <v>111.4</v>
      </c>
      <c r="O782" s="33">
        <f t="shared" si="25"/>
        <v>0.18785834738617202</v>
      </c>
      <c r="P782" s="50">
        <v>1.65</v>
      </c>
      <c r="Q782" s="50">
        <v>0.37146870662277864</v>
      </c>
      <c r="R782" s="51">
        <v>8.1000000000000003E-2</v>
      </c>
      <c r="S782" s="51">
        <v>1.7077013790472856E-2</v>
      </c>
      <c r="T782" s="51">
        <v>0.99970000000000003</v>
      </c>
      <c r="U782" s="52">
        <v>12.34568</v>
      </c>
      <c r="V782" s="52">
        <v>2.6028061215712857</v>
      </c>
      <c r="W782" s="53">
        <v>0.14460000000000001</v>
      </c>
      <c r="X782" s="53">
        <v>4.5402273070849659E-3</v>
      </c>
      <c r="Y782" s="52">
        <v>0.29797266857325816</v>
      </c>
      <c r="Z782" s="54">
        <v>5.5899999999999998E-2</v>
      </c>
      <c r="AA782" s="54">
        <v>5.4166340101579682E-3</v>
      </c>
      <c r="AB782" s="55">
        <v>446.8828410210308</v>
      </c>
      <c r="AC782" s="55">
        <v>92.423523737441656</v>
      </c>
      <c r="AD782" s="33">
        <v>0.5073904361065249</v>
      </c>
      <c r="AE782" s="56">
        <v>989.55134284218991</v>
      </c>
      <c r="AF782" s="56">
        <v>320.7414471605162</v>
      </c>
      <c r="AG782" s="56">
        <v>502.08888739449606</v>
      </c>
      <c r="AH782" s="56">
        <v>109.15610404703878</v>
      </c>
      <c r="AI782" s="56">
        <v>2283.0243462589983</v>
      </c>
      <c r="AJ782" s="56">
        <v>54.047940917562116</v>
      </c>
      <c r="AK782" s="97"/>
    </row>
    <row r="783" spans="1:37" s="18" customFormat="1" ht="12.9" x14ac:dyDescent="0.2">
      <c r="A783" s="22" t="s">
        <v>2641</v>
      </c>
      <c r="B783" s="62">
        <v>45.751570000000001</v>
      </c>
      <c r="C783" s="62">
        <v>-113.366794</v>
      </c>
      <c r="D783" s="62" t="s">
        <v>1938</v>
      </c>
      <c r="E783" s="140" t="s">
        <v>1913</v>
      </c>
      <c r="F783" s="140" t="s">
        <v>1909</v>
      </c>
      <c r="G783" s="162" t="s">
        <v>2654</v>
      </c>
      <c r="H783" s="140" t="s">
        <v>1911</v>
      </c>
      <c r="I783" s="140" t="s">
        <v>1906</v>
      </c>
      <c r="J783" s="140" t="s">
        <v>1901</v>
      </c>
      <c r="K783" s="22" t="s">
        <v>743</v>
      </c>
      <c r="L783" s="148">
        <v>42754.862313981481</v>
      </c>
      <c r="M783" s="49">
        <v>1013</v>
      </c>
      <c r="N783" s="49">
        <v>61.1</v>
      </c>
      <c r="O783" s="33">
        <f t="shared" si="25"/>
        <v>6.0315893385982235E-2</v>
      </c>
      <c r="P783" s="50">
        <v>0.75600000000000001</v>
      </c>
      <c r="Q783" s="50">
        <v>5.1279765990105683E-2</v>
      </c>
      <c r="R783" s="51">
        <v>4.1399999999999999E-2</v>
      </c>
      <c r="S783" s="51">
        <v>2.8241076466735469E-3</v>
      </c>
      <c r="T783" s="51">
        <v>0.98570000000000002</v>
      </c>
      <c r="U783" s="52">
        <v>24.154589999999999</v>
      </c>
      <c r="V783" s="52">
        <v>1.6477089022725584</v>
      </c>
      <c r="W783" s="53">
        <v>0.1346</v>
      </c>
      <c r="X783" s="53">
        <v>3.0816982331175777E-3</v>
      </c>
      <c r="Y783" s="52">
        <v>0.23723373323153035</v>
      </c>
      <c r="Z783" s="54">
        <v>8.9700000000000002E-2</v>
      </c>
      <c r="AA783" s="54">
        <v>3.5816806111098175E-3</v>
      </c>
      <c r="AB783" s="55">
        <v>234.09806906971977</v>
      </c>
      <c r="AC783" s="55">
        <v>15.914944242176896</v>
      </c>
      <c r="AD783" s="33">
        <v>0.45741666456017049</v>
      </c>
      <c r="AE783" s="56">
        <v>571.69974637043708</v>
      </c>
      <c r="AF783" s="56">
        <v>50.777526281168591</v>
      </c>
      <c r="AG783" s="56">
        <v>261.50499111466075</v>
      </c>
      <c r="AH783" s="56">
        <v>18.179708923617245</v>
      </c>
      <c r="AI783" s="56">
        <v>2158.8374292107301</v>
      </c>
      <c r="AJ783" s="56">
        <v>39.945637425067737</v>
      </c>
      <c r="AK783" s="97"/>
    </row>
    <row r="784" spans="1:37" s="18" customFormat="1" ht="12.9" x14ac:dyDescent="0.2">
      <c r="A784" s="22" t="s">
        <v>2641</v>
      </c>
      <c r="B784" s="62">
        <v>45.751570000000001</v>
      </c>
      <c r="C784" s="62">
        <v>-113.366794</v>
      </c>
      <c r="D784" s="62" t="s">
        <v>1938</v>
      </c>
      <c r="E784" s="140" t="s">
        <v>1913</v>
      </c>
      <c r="F784" s="140" t="s">
        <v>1909</v>
      </c>
      <c r="G784" s="162" t="s">
        <v>2654</v>
      </c>
      <c r="H784" s="140" t="s">
        <v>1911</v>
      </c>
      <c r="I784" s="140" t="s">
        <v>1906</v>
      </c>
      <c r="J784" s="140" t="s">
        <v>1901</v>
      </c>
      <c r="K784" s="22" t="s">
        <v>744</v>
      </c>
      <c r="L784" s="148">
        <v>42754.862760706019</v>
      </c>
      <c r="M784" s="49">
        <v>1262</v>
      </c>
      <c r="N784" s="49">
        <v>1134</v>
      </c>
      <c r="O784" s="33">
        <f t="shared" si="25"/>
        <v>0.89857369255150554</v>
      </c>
      <c r="P784" s="50">
        <v>7.1999999999999995E-2</v>
      </c>
      <c r="Q784" s="50">
        <v>2.1525798475317938E-3</v>
      </c>
      <c r="R784" s="51">
        <v>1.094E-2</v>
      </c>
      <c r="S784" s="51">
        <v>3.2476674706625986E-4</v>
      </c>
      <c r="T784" s="51">
        <v>0.65073999999999999</v>
      </c>
      <c r="U784" s="52">
        <v>91.407679999999999</v>
      </c>
      <c r="V784" s="52">
        <v>2.7135440916929947</v>
      </c>
      <c r="W784" s="53">
        <v>4.7329999999999997E-2</v>
      </c>
      <c r="X784" s="53">
        <v>1.1482820036907309E-3</v>
      </c>
      <c r="Y784" s="52">
        <v>0.48724208783456158</v>
      </c>
      <c r="Z784" s="54">
        <v>3.4069999999999999E-3</v>
      </c>
      <c r="AA784" s="54">
        <v>1.1129716797834525E-4</v>
      </c>
      <c r="AB784" s="55">
        <v>70.148263050746564</v>
      </c>
      <c r="AC784" s="55">
        <v>2.0773011525039395</v>
      </c>
      <c r="AD784" s="33">
        <v>0.99355782637512591</v>
      </c>
      <c r="AE784" s="56">
        <v>70.595585773072344</v>
      </c>
      <c r="AF784" s="56">
        <v>2.1833440289431802</v>
      </c>
      <c r="AG784" s="56">
        <v>70.140796752372523</v>
      </c>
      <c r="AH784" s="56">
        <v>2.093241075014229</v>
      </c>
      <c r="AI784" s="56">
        <v>65.909802008965102</v>
      </c>
      <c r="AJ784" s="56">
        <v>57.756855417886428</v>
      </c>
      <c r="AK784" s="97"/>
    </row>
    <row r="785" spans="1:37" s="18" customFormat="1" ht="12.9" x14ac:dyDescent="0.2">
      <c r="A785" s="22" t="s">
        <v>2641</v>
      </c>
      <c r="B785" s="62">
        <v>45.751570000000001</v>
      </c>
      <c r="C785" s="62">
        <v>-113.366794</v>
      </c>
      <c r="D785" s="62" t="s">
        <v>1938</v>
      </c>
      <c r="E785" s="140" t="s">
        <v>1913</v>
      </c>
      <c r="F785" s="140" t="s">
        <v>1909</v>
      </c>
      <c r="G785" s="162" t="s">
        <v>2654</v>
      </c>
      <c r="H785" s="140" t="s">
        <v>1911</v>
      </c>
      <c r="I785" s="140" t="s">
        <v>1906</v>
      </c>
      <c r="J785" s="140" t="s">
        <v>1901</v>
      </c>
      <c r="K785" s="22" t="s">
        <v>745</v>
      </c>
      <c r="L785" s="148">
        <v>42754.863204872687</v>
      </c>
      <c r="M785" s="49">
        <v>876</v>
      </c>
      <c r="N785" s="49">
        <v>213.4</v>
      </c>
      <c r="O785" s="33">
        <f t="shared" si="25"/>
        <v>0.24360730593607308</v>
      </c>
      <c r="P785" s="50">
        <v>6.9900000000000004E-2</v>
      </c>
      <c r="Q785" s="50">
        <v>2.0504643376562295E-3</v>
      </c>
      <c r="R785" s="51">
        <v>1.057E-2</v>
      </c>
      <c r="S785" s="51">
        <v>2.7765078786129893E-4</v>
      </c>
      <c r="T785" s="51">
        <v>0.5675</v>
      </c>
      <c r="U785" s="52">
        <v>94.607380000000006</v>
      </c>
      <c r="V785" s="52">
        <v>2.4851289202344735</v>
      </c>
      <c r="W785" s="53">
        <v>4.7899999999999998E-2</v>
      </c>
      <c r="X785" s="53">
        <v>1.2807279180216226E-3</v>
      </c>
      <c r="Y785" s="52">
        <v>0.33041189298675833</v>
      </c>
      <c r="Z785" s="54">
        <v>3.47E-3</v>
      </c>
      <c r="AA785" s="54">
        <v>1.3006290785616014E-4</v>
      </c>
      <c r="AB785" s="55">
        <v>67.735351858725792</v>
      </c>
      <c r="AC785" s="55">
        <v>1.7763561993044248</v>
      </c>
      <c r="AD785" s="33">
        <v>0.98799581048585206</v>
      </c>
      <c r="AE785" s="56">
        <v>68.60454501946883</v>
      </c>
      <c r="AF785" s="56">
        <v>2.0798751128642419</v>
      </c>
      <c r="AG785" s="56">
        <v>67.781003059523229</v>
      </c>
      <c r="AH785" s="56">
        <v>1.7896035456209478</v>
      </c>
      <c r="AI785" s="56">
        <v>94.332902976749367</v>
      </c>
      <c r="AJ785" s="56">
        <v>63.314538134334782</v>
      </c>
      <c r="AK785" s="97"/>
    </row>
    <row r="786" spans="1:37" s="18" customFormat="1" ht="12.9" x14ac:dyDescent="0.2">
      <c r="A786" s="22" t="s">
        <v>2641</v>
      </c>
      <c r="B786" s="62">
        <v>45.751570000000001</v>
      </c>
      <c r="C786" s="62">
        <v>-113.366794</v>
      </c>
      <c r="D786" s="62" t="s">
        <v>1938</v>
      </c>
      <c r="E786" s="140" t="s">
        <v>1913</v>
      </c>
      <c r="F786" s="140" t="s">
        <v>1909</v>
      </c>
      <c r="G786" s="162" t="s">
        <v>2654</v>
      </c>
      <c r="H786" s="140" t="s">
        <v>1911</v>
      </c>
      <c r="I786" s="140" t="s">
        <v>1906</v>
      </c>
      <c r="J786" s="140" t="s">
        <v>1901</v>
      </c>
      <c r="K786" s="22" t="s">
        <v>747</v>
      </c>
      <c r="L786" s="148">
        <v>42754.86364949074</v>
      </c>
      <c r="M786" s="49">
        <v>85.7</v>
      </c>
      <c r="N786" s="49">
        <v>80.900000000000006</v>
      </c>
      <c r="O786" s="33">
        <f t="shared" si="25"/>
        <v>0.94399066511085183</v>
      </c>
      <c r="P786" s="50">
        <v>4.7699999999999996</v>
      </c>
      <c r="Q786" s="50">
        <v>0.25826567716210375</v>
      </c>
      <c r="R786" s="51">
        <v>0.315</v>
      </c>
      <c r="S786" s="51">
        <v>1.5352198539622918E-2</v>
      </c>
      <c r="T786" s="51">
        <v>0.98687000000000002</v>
      </c>
      <c r="U786" s="52">
        <v>3.1746029999999998</v>
      </c>
      <c r="V786" s="52">
        <v>0.15472109560526517</v>
      </c>
      <c r="W786" s="53">
        <v>0.1095</v>
      </c>
      <c r="X786" s="53">
        <v>2.4075090861718465E-3</v>
      </c>
      <c r="Y786" s="52">
        <v>0.40029505426364997</v>
      </c>
      <c r="Z786" s="54">
        <v>8.8599999999999998E-2</v>
      </c>
      <c r="AA786" s="54">
        <v>4.3749267422438058E-3</v>
      </c>
      <c r="AB786" s="55">
        <v>1791.1094585253222</v>
      </c>
      <c r="AC786" s="55">
        <v>40.044084818068036</v>
      </c>
      <c r="AD786" s="33">
        <v>0.98557045550466771</v>
      </c>
      <c r="AE786" s="56">
        <v>1779.6335284764261</v>
      </c>
      <c r="AF786" s="56">
        <v>233.26834146694031</v>
      </c>
      <c r="AG786" s="56">
        <v>1765.2645648975206</v>
      </c>
      <c r="AH786" s="56">
        <v>98.214639422908775</v>
      </c>
      <c r="AI786" s="56">
        <v>1791.1094585253222</v>
      </c>
      <c r="AJ786" s="56">
        <v>40.044084818068036</v>
      </c>
      <c r="AK786" s="97"/>
    </row>
    <row r="787" spans="1:37" s="18" customFormat="1" ht="12.9" x14ac:dyDescent="0.2">
      <c r="A787" s="22" t="s">
        <v>2641</v>
      </c>
      <c r="B787" s="62">
        <v>45.751570000000001</v>
      </c>
      <c r="C787" s="62">
        <v>-113.366794</v>
      </c>
      <c r="D787" s="62" t="s">
        <v>1938</v>
      </c>
      <c r="E787" s="140" t="s">
        <v>1913</v>
      </c>
      <c r="F787" s="140" t="s">
        <v>1909</v>
      </c>
      <c r="G787" s="162" t="s">
        <v>2654</v>
      </c>
      <c r="H787" s="140" t="s">
        <v>1911</v>
      </c>
      <c r="I787" s="140" t="s">
        <v>1906</v>
      </c>
      <c r="J787" s="140" t="s">
        <v>1901</v>
      </c>
      <c r="K787" s="22" t="s">
        <v>748</v>
      </c>
      <c r="L787" s="148">
        <v>42754.864706493056</v>
      </c>
      <c r="M787" s="49">
        <v>224.5</v>
      </c>
      <c r="N787" s="49">
        <v>96.9</v>
      </c>
      <c r="O787" s="33">
        <f t="shared" si="25"/>
        <v>0.43162583518930958</v>
      </c>
      <c r="P787" s="50">
        <v>4.6100000000000003</v>
      </c>
      <c r="Q787" s="50">
        <v>0.17607055404013472</v>
      </c>
      <c r="R787" s="51">
        <v>0.307</v>
      </c>
      <c r="S787" s="51">
        <v>1.1734547285685971E-2</v>
      </c>
      <c r="T787" s="51">
        <v>0.99345000000000006</v>
      </c>
      <c r="U787" s="52">
        <v>3.2573289999999999</v>
      </c>
      <c r="V787" s="52">
        <v>0.12450578327654663</v>
      </c>
      <c r="W787" s="53">
        <v>0.10864</v>
      </c>
      <c r="X787" s="53">
        <v>2.2040780022494666E-3</v>
      </c>
      <c r="Y787" s="52">
        <v>0.51517124994403374</v>
      </c>
      <c r="Z787" s="54">
        <v>8.5800000000000001E-2</v>
      </c>
      <c r="AA787" s="54">
        <v>3.284E-3</v>
      </c>
      <c r="AB787" s="55">
        <v>1776.7358766982861</v>
      </c>
      <c r="AC787" s="55">
        <v>37.016258921170163</v>
      </c>
      <c r="AD787" s="33">
        <v>0.97140327898570733</v>
      </c>
      <c r="AE787" s="56">
        <v>1751.0795750973296</v>
      </c>
      <c r="AF787" s="56">
        <v>164.67364838188422</v>
      </c>
      <c r="AG787" s="56">
        <v>1725.9270565162603</v>
      </c>
      <c r="AH787" s="56">
        <v>75.205359572062576</v>
      </c>
      <c r="AI787" s="56">
        <v>1776.7358766982859</v>
      </c>
      <c r="AJ787" s="56">
        <v>37.016258921170163</v>
      </c>
      <c r="AK787" s="97"/>
    </row>
    <row r="788" spans="1:37" s="18" customFormat="1" ht="12.9" x14ac:dyDescent="0.2">
      <c r="A788" s="22" t="s">
        <v>2641</v>
      </c>
      <c r="B788" s="62">
        <v>45.751570000000001</v>
      </c>
      <c r="C788" s="62">
        <v>-113.366794</v>
      </c>
      <c r="D788" s="62" t="s">
        <v>1938</v>
      </c>
      <c r="E788" s="140" t="s">
        <v>1913</v>
      </c>
      <c r="F788" s="140" t="s">
        <v>1909</v>
      </c>
      <c r="G788" s="162" t="s">
        <v>2654</v>
      </c>
      <c r="H788" s="140" t="s">
        <v>1911</v>
      </c>
      <c r="I788" s="140" t="s">
        <v>1906</v>
      </c>
      <c r="J788" s="140" t="s">
        <v>1901</v>
      </c>
      <c r="K788" s="22" t="s">
        <v>749</v>
      </c>
      <c r="L788" s="148">
        <v>42754.865147349534</v>
      </c>
      <c r="M788" s="49">
        <v>851</v>
      </c>
      <c r="N788" s="49">
        <v>83.4</v>
      </c>
      <c r="O788" s="33">
        <f t="shared" si="25"/>
        <v>9.8002350176263228E-2</v>
      </c>
      <c r="P788" s="50">
        <v>4.03</v>
      </c>
      <c r="Q788" s="50">
        <v>0.1363684714294327</v>
      </c>
      <c r="R788" s="51">
        <v>0.26850000000000002</v>
      </c>
      <c r="S788" s="51">
        <v>9.9697993961764351E-3</v>
      </c>
      <c r="T788" s="51">
        <v>0.99658000000000002</v>
      </c>
      <c r="U788" s="52">
        <v>3.7243949999999999</v>
      </c>
      <c r="V788" s="52">
        <v>0.13829226930371055</v>
      </c>
      <c r="W788" s="53">
        <v>0.10817</v>
      </c>
      <c r="X788" s="53">
        <v>2.1814443747205656E-3</v>
      </c>
      <c r="Y788" s="52">
        <v>0.50839589052764689</v>
      </c>
      <c r="Z788" s="54">
        <v>7.4700000000000003E-2</v>
      </c>
      <c r="AA788" s="54">
        <v>2.5772147756832372E-3</v>
      </c>
      <c r="AB788" s="55">
        <v>1768.8214889268099</v>
      </c>
      <c r="AC788" s="55">
        <v>36.831413724953578</v>
      </c>
      <c r="AD788" s="33">
        <v>0.86678252814691303</v>
      </c>
      <c r="AE788" s="56">
        <v>1640.2700757594027</v>
      </c>
      <c r="AF788" s="56">
        <v>129.80415937323832</v>
      </c>
      <c r="AG788" s="56">
        <v>1533.1835620125673</v>
      </c>
      <c r="AH788" s="56">
        <v>63.951193026028129</v>
      </c>
      <c r="AI788" s="56">
        <v>1768.8214889268099</v>
      </c>
      <c r="AJ788" s="56">
        <v>36.831413724953578</v>
      </c>
      <c r="AK788" s="97"/>
    </row>
    <row r="789" spans="1:37" s="18" customFormat="1" ht="12.9" x14ac:dyDescent="0.2">
      <c r="A789" s="22" t="s">
        <v>2641</v>
      </c>
      <c r="B789" s="62">
        <v>45.751570000000001</v>
      </c>
      <c r="C789" s="62">
        <v>-113.366794</v>
      </c>
      <c r="D789" s="62" t="s">
        <v>1938</v>
      </c>
      <c r="E789" s="140" t="s">
        <v>1913</v>
      </c>
      <c r="F789" s="140" t="s">
        <v>1909</v>
      </c>
      <c r="G789" s="162" t="s">
        <v>2654</v>
      </c>
      <c r="H789" s="140" t="s">
        <v>1911</v>
      </c>
      <c r="I789" s="140" t="s">
        <v>1906</v>
      </c>
      <c r="J789" s="140" t="s">
        <v>1901</v>
      </c>
      <c r="K789" s="22" t="s">
        <v>750</v>
      </c>
      <c r="L789" s="148">
        <v>42754.865597465279</v>
      </c>
      <c r="M789" s="49">
        <v>292.2</v>
      </c>
      <c r="N789" s="49">
        <v>156.19999999999999</v>
      </c>
      <c r="O789" s="33">
        <f t="shared" si="25"/>
        <v>0.5345653661875428</v>
      </c>
      <c r="P789" s="50">
        <v>3.16</v>
      </c>
      <c r="Q789" s="50">
        <v>0.15360416661015416</v>
      </c>
      <c r="R789" s="51">
        <v>0.12559999999999999</v>
      </c>
      <c r="S789" s="51">
        <v>6.6895548431865036E-3</v>
      </c>
      <c r="T789" s="51">
        <v>0.97609000000000001</v>
      </c>
      <c r="U789" s="52">
        <v>7.9617829999999996</v>
      </c>
      <c r="V789" s="52">
        <v>0.42405087399937708</v>
      </c>
      <c r="W789" s="53">
        <v>0.1835</v>
      </c>
      <c r="X789" s="53">
        <v>3.9279638491208132E-3</v>
      </c>
      <c r="Y789" s="52">
        <v>0.663929530122356</v>
      </c>
      <c r="Z789" s="54">
        <v>9.4599999999999997E-3</v>
      </c>
      <c r="AA789" s="54">
        <v>6.1959393153903633E-4</v>
      </c>
      <c r="AB789" s="55">
        <v>648.14633083649255</v>
      </c>
      <c r="AC789" s="55">
        <v>34.671090155349248</v>
      </c>
      <c r="AD789" s="33">
        <v>0.52693954468936188</v>
      </c>
      <c r="AE789" s="56">
        <v>1447.4438485791459</v>
      </c>
      <c r="AF789" s="56">
        <v>145.08920076629218</v>
      </c>
      <c r="AG789" s="56">
        <v>762.71540253371279</v>
      </c>
      <c r="AH789" s="56">
        <v>42.98004228453096</v>
      </c>
      <c r="AI789" s="56">
        <v>2684.760197921059</v>
      </c>
      <c r="AJ789" s="56">
        <v>35.393471897651672</v>
      </c>
      <c r="AK789" s="97"/>
    </row>
    <row r="790" spans="1:37" s="18" customFormat="1" ht="12.9" x14ac:dyDescent="0.2">
      <c r="A790" s="22" t="s">
        <v>2641</v>
      </c>
      <c r="B790" s="62">
        <v>45.751570000000001</v>
      </c>
      <c r="C790" s="62">
        <v>-113.366794</v>
      </c>
      <c r="D790" s="62" t="s">
        <v>1938</v>
      </c>
      <c r="E790" s="140" t="s">
        <v>1913</v>
      </c>
      <c r="F790" s="140" t="s">
        <v>1909</v>
      </c>
      <c r="G790" s="162" t="s">
        <v>2654</v>
      </c>
      <c r="H790" s="140" t="s">
        <v>1911</v>
      </c>
      <c r="I790" s="140" t="s">
        <v>1906</v>
      </c>
      <c r="J790" s="140" t="s">
        <v>1901</v>
      </c>
      <c r="K790" s="22" t="s">
        <v>751</v>
      </c>
      <c r="L790" s="148">
        <v>42754.866045023147</v>
      </c>
      <c r="M790" s="49">
        <v>987</v>
      </c>
      <c r="N790" s="49">
        <v>663</v>
      </c>
      <c r="O790" s="33">
        <f t="shared" si="25"/>
        <v>0.67173252279635254</v>
      </c>
      <c r="P790" s="50">
        <v>4.4000000000000004</v>
      </c>
      <c r="Q790" s="50">
        <v>0.15698407562552325</v>
      </c>
      <c r="R790" s="51">
        <v>0.29730000000000001</v>
      </c>
      <c r="S790" s="51">
        <v>1.0786793592166303E-2</v>
      </c>
      <c r="T790" s="51">
        <v>0.99534999999999996</v>
      </c>
      <c r="U790" s="52">
        <v>3.3636059999999999</v>
      </c>
      <c r="V790" s="52">
        <v>0.12204010527058062</v>
      </c>
      <c r="W790" s="53">
        <v>0.10758</v>
      </c>
      <c r="X790" s="53">
        <v>2.1672523064931778E-3</v>
      </c>
      <c r="Y790" s="52">
        <v>0.34982859623578011</v>
      </c>
      <c r="Z790" s="54">
        <v>8.1100000000000005E-2</v>
      </c>
      <c r="AA790" s="54">
        <v>2.7332917883021563E-3</v>
      </c>
      <c r="AB790" s="55">
        <v>1758.8264904064902</v>
      </c>
      <c r="AC790" s="55">
        <v>36.838171717569317</v>
      </c>
      <c r="AD790" s="33">
        <v>0.95399182078415856</v>
      </c>
      <c r="AE790" s="56">
        <v>1712.3409184852808</v>
      </c>
      <c r="AF790" s="56">
        <v>148.05979043765055</v>
      </c>
      <c r="AG790" s="56">
        <v>1677.9060860262989</v>
      </c>
      <c r="AH790" s="56">
        <v>69.163778526893793</v>
      </c>
      <c r="AI790" s="56">
        <v>1758.8264904064902</v>
      </c>
      <c r="AJ790" s="56">
        <v>36.838171717569317</v>
      </c>
      <c r="AK790" s="97"/>
    </row>
    <row r="791" spans="1:37" s="18" customFormat="1" ht="12.9" x14ac:dyDescent="0.2">
      <c r="A791" s="22" t="s">
        <v>2641</v>
      </c>
      <c r="B791" s="62">
        <v>45.751570000000001</v>
      </c>
      <c r="C791" s="62">
        <v>-113.366794</v>
      </c>
      <c r="D791" s="62" t="s">
        <v>1938</v>
      </c>
      <c r="E791" s="140" t="s">
        <v>1913</v>
      </c>
      <c r="F791" s="140" t="s">
        <v>1909</v>
      </c>
      <c r="G791" s="162" t="s">
        <v>2654</v>
      </c>
      <c r="H791" s="140" t="s">
        <v>1911</v>
      </c>
      <c r="I791" s="140" t="s">
        <v>1906</v>
      </c>
      <c r="J791" s="140" t="s">
        <v>1901</v>
      </c>
      <c r="K791" s="22" t="s">
        <v>752</v>
      </c>
      <c r="L791" s="148">
        <v>42754.866493900467</v>
      </c>
      <c r="M791" s="49">
        <v>610</v>
      </c>
      <c r="N791" s="49">
        <v>374</v>
      </c>
      <c r="O791" s="33">
        <f t="shared" si="25"/>
        <v>0.61311475409836069</v>
      </c>
      <c r="P791" s="50">
        <v>7.7799999999999994E-2</v>
      </c>
      <c r="Q791" s="50">
        <v>3.5582490075878612E-3</v>
      </c>
      <c r="R791" s="51">
        <v>1.191E-2</v>
      </c>
      <c r="S791" s="51">
        <v>4.0698800965139009E-4</v>
      </c>
      <c r="T791" s="51">
        <v>0.85679000000000005</v>
      </c>
      <c r="U791" s="52">
        <v>83.963059999999999</v>
      </c>
      <c r="V791" s="52">
        <v>2.8691817698517186</v>
      </c>
      <c r="W791" s="53">
        <v>4.7500000000000001E-2</v>
      </c>
      <c r="X791" s="53">
        <v>1.4534441853748634E-3</v>
      </c>
      <c r="Y791" s="52">
        <v>0.4167899565065401</v>
      </c>
      <c r="Z791" s="54">
        <v>3.4780000000000002E-3</v>
      </c>
      <c r="AA791" s="54">
        <v>1.1295837109307127E-4</v>
      </c>
      <c r="AB791" s="55">
        <v>76.326817277903316</v>
      </c>
      <c r="AC791" s="55">
        <v>2.6016409949982924</v>
      </c>
      <c r="AD791" s="33">
        <v>1.00326956925192</v>
      </c>
      <c r="AE791" s="56">
        <v>76.074454502979492</v>
      </c>
      <c r="AF791" s="56">
        <v>3.6065729976988243</v>
      </c>
      <c r="AG791" s="56">
        <v>76.323185200279028</v>
      </c>
      <c r="AH791" s="56">
        <v>2.6230795326062015</v>
      </c>
      <c r="AI791" s="56">
        <v>74.438403552361478</v>
      </c>
      <c r="AJ791" s="56">
        <v>72.728048337835162</v>
      </c>
      <c r="AK791" s="97"/>
    </row>
    <row r="792" spans="1:37" s="18" customFormat="1" ht="12.9" x14ac:dyDescent="0.2">
      <c r="A792" s="22" t="s">
        <v>2641</v>
      </c>
      <c r="B792" s="62">
        <v>45.751570000000001</v>
      </c>
      <c r="C792" s="62">
        <v>-113.366794</v>
      </c>
      <c r="D792" s="62" t="s">
        <v>1938</v>
      </c>
      <c r="E792" s="140" t="s">
        <v>1913</v>
      </c>
      <c r="F792" s="140" t="s">
        <v>1909</v>
      </c>
      <c r="G792" s="162" t="s">
        <v>2654</v>
      </c>
      <c r="H792" s="140" t="s">
        <v>1911</v>
      </c>
      <c r="I792" s="140" t="s">
        <v>1906</v>
      </c>
      <c r="J792" s="140" t="s">
        <v>1901</v>
      </c>
      <c r="K792" s="22" t="s">
        <v>753</v>
      </c>
      <c r="L792" s="148">
        <v>42754.866936284721</v>
      </c>
      <c r="M792" s="49">
        <v>920</v>
      </c>
      <c r="N792" s="49">
        <v>96.7</v>
      </c>
      <c r="O792" s="33">
        <f t="shared" si="25"/>
        <v>0.10510869565217391</v>
      </c>
      <c r="P792" s="50">
        <v>6.8699999999999997E-2</v>
      </c>
      <c r="Q792" s="50">
        <v>2.1858353094412215E-3</v>
      </c>
      <c r="R792" s="51">
        <v>1.0460000000000001E-2</v>
      </c>
      <c r="S792" s="51">
        <v>3.3371340997928145E-4</v>
      </c>
      <c r="T792" s="51">
        <v>0.6925</v>
      </c>
      <c r="U792" s="52">
        <v>95.602289999999996</v>
      </c>
      <c r="V792" s="52">
        <v>3.0500735988499756</v>
      </c>
      <c r="W792" s="53">
        <v>4.7629999999999999E-2</v>
      </c>
      <c r="X792" s="53">
        <v>1.2569195519204878E-3</v>
      </c>
      <c r="Y792" s="52">
        <v>0.42299437438970128</v>
      </c>
      <c r="Z792" s="54">
        <v>3.1900000000000001E-3</v>
      </c>
      <c r="AA792" s="54">
        <v>1.3590599692434475E-4</v>
      </c>
      <c r="AB792" s="55">
        <v>67.055811924102457</v>
      </c>
      <c r="AC792" s="55">
        <v>2.1344976856547788</v>
      </c>
      <c r="AD792" s="33">
        <v>0.99428184046795376</v>
      </c>
      <c r="AE792" s="56">
        <v>67.465052087844811</v>
      </c>
      <c r="AF792" s="56">
        <v>2.2170379722403415</v>
      </c>
      <c r="AG792" s="56">
        <v>67.079276157168707</v>
      </c>
      <c r="AH792" s="56">
        <v>2.1508959873913862</v>
      </c>
      <c r="AI792" s="56">
        <v>80.930565584492868</v>
      </c>
      <c r="AJ792" s="56">
        <v>62.646431672950577</v>
      </c>
      <c r="AK792" s="97"/>
    </row>
    <row r="793" spans="1:37" s="18" customFormat="1" ht="12.9" x14ac:dyDescent="0.2">
      <c r="A793" s="22" t="s">
        <v>2641</v>
      </c>
      <c r="B793" s="62">
        <v>45.751570000000001</v>
      </c>
      <c r="C793" s="62">
        <v>-113.366794</v>
      </c>
      <c r="D793" s="62" t="s">
        <v>1938</v>
      </c>
      <c r="E793" s="140" t="s">
        <v>1913</v>
      </c>
      <c r="F793" s="140" t="s">
        <v>1909</v>
      </c>
      <c r="G793" s="162" t="s">
        <v>2654</v>
      </c>
      <c r="H793" s="140" t="s">
        <v>1911</v>
      </c>
      <c r="I793" s="140" t="s">
        <v>1906</v>
      </c>
      <c r="J793" s="140" t="s">
        <v>1901</v>
      </c>
      <c r="K793" s="22" t="s">
        <v>754</v>
      </c>
      <c r="L793" s="148">
        <v>42754.867381087963</v>
      </c>
      <c r="M793" s="49">
        <v>600</v>
      </c>
      <c r="N793" s="49">
        <v>165.7</v>
      </c>
      <c r="O793" s="33">
        <f t="shared" si="25"/>
        <v>0.27616666666666667</v>
      </c>
      <c r="P793" s="50">
        <v>4.1100000000000003</v>
      </c>
      <c r="Q793" s="50">
        <v>0.16234789804614042</v>
      </c>
      <c r="R793" s="51">
        <v>0.27789999999999998</v>
      </c>
      <c r="S793" s="51">
        <v>1.1092851932663664E-2</v>
      </c>
      <c r="T793" s="51">
        <v>0.99789000000000005</v>
      </c>
      <c r="U793" s="52">
        <v>3.598417</v>
      </c>
      <c r="V793" s="52">
        <v>0.14363694777429517</v>
      </c>
      <c r="W793" s="53">
        <v>0.10775999999999999</v>
      </c>
      <c r="X793" s="53">
        <v>2.1685218560116011E-3</v>
      </c>
      <c r="Y793" s="52">
        <v>0.51147707689842781</v>
      </c>
      <c r="Z793" s="54">
        <v>7.5700000000000003E-2</v>
      </c>
      <c r="AA793" s="54">
        <v>3.0955122354789683E-3</v>
      </c>
      <c r="AB793" s="55">
        <v>1761.8829278385665</v>
      </c>
      <c r="AC793" s="55">
        <v>36.784202886983934</v>
      </c>
      <c r="AD793" s="33">
        <v>0.89720914419619302</v>
      </c>
      <c r="AE793" s="56">
        <v>1656.2922315231895</v>
      </c>
      <c r="AF793" s="56">
        <v>152.7562669732516</v>
      </c>
      <c r="AG793" s="56">
        <v>1580.7774738599232</v>
      </c>
      <c r="AH793" s="56">
        <v>71.115406900196092</v>
      </c>
      <c r="AI793" s="56">
        <v>1761.8829278385665</v>
      </c>
      <c r="AJ793" s="56">
        <v>36.784202886983934</v>
      </c>
      <c r="AK793" s="97"/>
    </row>
    <row r="794" spans="1:37" s="18" customFormat="1" ht="12.9" x14ac:dyDescent="0.2">
      <c r="A794" s="22" t="s">
        <v>2641</v>
      </c>
      <c r="B794" s="62">
        <v>45.751570000000001</v>
      </c>
      <c r="C794" s="62">
        <v>-113.366794</v>
      </c>
      <c r="D794" s="62" t="s">
        <v>1938</v>
      </c>
      <c r="E794" s="140" t="s">
        <v>1913</v>
      </c>
      <c r="F794" s="140" t="s">
        <v>1909</v>
      </c>
      <c r="G794" s="162" t="s">
        <v>2654</v>
      </c>
      <c r="H794" s="140" t="s">
        <v>1911</v>
      </c>
      <c r="I794" s="140" t="s">
        <v>1906</v>
      </c>
      <c r="J794" s="140" t="s">
        <v>1901</v>
      </c>
      <c r="K794" s="22" t="s">
        <v>755</v>
      </c>
      <c r="L794" s="148">
        <v>42754.867826388887</v>
      </c>
      <c r="M794" s="49">
        <v>435</v>
      </c>
      <c r="N794" s="49">
        <v>91</v>
      </c>
      <c r="O794" s="33">
        <f t="shared" si="25"/>
        <v>0.20919540229885059</v>
      </c>
      <c r="P794" s="50">
        <v>4.49</v>
      </c>
      <c r="Q794" s="50">
        <v>0.14988008540163034</v>
      </c>
      <c r="R794" s="51">
        <v>0.30669999999999997</v>
      </c>
      <c r="S794" s="51">
        <v>1.0320656762047657E-2</v>
      </c>
      <c r="T794" s="51">
        <v>0.99326000000000003</v>
      </c>
      <c r="U794" s="52">
        <v>3.2605149999999998</v>
      </c>
      <c r="V794" s="52">
        <v>0.10971847764224402</v>
      </c>
      <c r="W794" s="53">
        <v>0.10693999999999999</v>
      </c>
      <c r="X794" s="53">
        <v>2.1705679993955498E-3</v>
      </c>
      <c r="Y794" s="52">
        <v>0.41594192652132844</v>
      </c>
      <c r="Z794" s="54">
        <v>8.5099999999999995E-2</v>
      </c>
      <c r="AA794" s="54">
        <v>2.6261766886483476E-3</v>
      </c>
      <c r="AB794" s="55">
        <v>1747.9080972834424</v>
      </c>
      <c r="AC794" s="55">
        <v>37.165841490703819</v>
      </c>
      <c r="AD794" s="33">
        <v>0.98657773984086838</v>
      </c>
      <c r="AE794" s="56">
        <v>1729.1244915687053</v>
      </c>
      <c r="AF794" s="56">
        <v>141.80602464790871</v>
      </c>
      <c r="AG794" s="56">
        <v>1724.4472200674513</v>
      </c>
      <c r="AH794" s="56">
        <v>66.190249212325327</v>
      </c>
      <c r="AI794" s="56">
        <v>1747.9080972834424</v>
      </c>
      <c r="AJ794" s="56">
        <v>37.165841490703819</v>
      </c>
      <c r="AK794" s="97"/>
    </row>
    <row r="795" spans="1:37" s="18" customFormat="1" ht="12.9" x14ac:dyDescent="0.2">
      <c r="A795" s="22" t="s">
        <v>2641</v>
      </c>
      <c r="B795" s="62">
        <v>45.751570000000001</v>
      </c>
      <c r="C795" s="62">
        <v>-113.366794</v>
      </c>
      <c r="D795" s="62" t="s">
        <v>1938</v>
      </c>
      <c r="E795" s="140" t="s">
        <v>1913</v>
      </c>
      <c r="F795" s="140" t="s">
        <v>1909</v>
      </c>
      <c r="G795" s="162" t="s">
        <v>2654</v>
      </c>
      <c r="H795" s="140" t="s">
        <v>1911</v>
      </c>
      <c r="I795" s="140" t="s">
        <v>1906</v>
      </c>
      <c r="J795" s="140" t="s">
        <v>1901</v>
      </c>
      <c r="K795" s="22" t="s">
        <v>756</v>
      </c>
      <c r="L795" s="148">
        <v>42754.868274664354</v>
      </c>
      <c r="M795" s="49">
        <v>568</v>
      </c>
      <c r="N795" s="49">
        <v>225</v>
      </c>
      <c r="O795" s="33">
        <f t="shared" si="25"/>
        <v>0.39612676056338031</v>
      </c>
      <c r="P795" s="50">
        <v>4.6500000000000004</v>
      </c>
      <c r="Q795" s="50">
        <v>0.15181897114655993</v>
      </c>
      <c r="R795" s="51">
        <v>0.30270000000000002</v>
      </c>
      <c r="S795" s="51">
        <v>9.5609056056421785E-3</v>
      </c>
      <c r="T795" s="51">
        <v>0.99619000000000002</v>
      </c>
      <c r="U795" s="52">
        <v>3.303601</v>
      </c>
      <c r="V795" s="52">
        <v>0.10434561622397609</v>
      </c>
      <c r="W795" s="53">
        <v>0.11219</v>
      </c>
      <c r="X795" s="53">
        <v>2.270933385196492E-3</v>
      </c>
      <c r="Y795" s="52">
        <v>0.49164840123266479</v>
      </c>
      <c r="Z795" s="54">
        <v>8.2000000000000003E-2</v>
      </c>
      <c r="AA795" s="54">
        <v>2.2225210910135364E-3</v>
      </c>
      <c r="AB795" s="55">
        <v>1835.1920358101413</v>
      </c>
      <c r="AC795" s="55">
        <v>36.668291684166064</v>
      </c>
      <c r="AD795" s="33">
        <v>0.9288856446746544</v>
      </c>
      <c r="AE795" s="56">
        <v>1758.2936946320249</v>
      </c>
      <c r="AF795" s="56">
        <v>143.5166845950998</v>
      </c>
      <c r="AG795" s="56">
        <v>1704.6835372852945</v>
      </c>
      <c r="AH795" s="56">
        <v>61.340785806403055</v>
      </c>
      <c r="AI795" s="56">
        <v>1835.1920358101413</v>
      </c>
      <c r="AJ795" s="56">
        <v>36.668291684166064</v>
      </c>
      <c r="AK795" s="97"/>
    </row>
    <row r="796" spans="1:37" s="18" customFormat="1" ht="12.9" x14ac:dyDescent="0.2">
      <c r="A796" s="22" t="s">
        <v>2641</v>
      </c>
      <c r="B796" s="62">
        <v>45.751570000000001</v>
      </c>
      <c r="C796" s="62">
        <v>-113.366794</v>
      </c>
      <c r="D796" s="62" t="s">
        <v>1938</v>
      </c>
      <c r="E796" s="140" t="s">
        <v>1913</v>
      </c>
      <c r="F796" s="140" t="s">
        <v>1909</v>
      </c>
      <c r="G796" s="162" t="s">
        <v>2654</v>
      </c>
      <c r="H796" s="140" t="s">
        <v>1911</v>
      </c>
      <c r="I796" s="140" t="s">
        <v>1906</v>
      </c>
      <c r="J796" s="140" t="s">
        <v>1901</v>
      </c>
      <c r="K796" s="22" t="s">
        <v>758</v>
      </c>
      <c r="L796" s="148">
        <v>42754.868731643517</v>
      </c>
      <c r="M796" s="49">
        <v>80</v>
      </c>
      <c r="N796" s="49">
        <v>83.9</v>
      </c>
      <c r="O796" s="33">
        <f t="shared" si="25"/>
        <v>1.0487500000000001</v>
      </c>
      <c r="P796" s="50">
        <v>4.71</v>
      </c>
      <c r="Q796" s="50">
        <v>0.16054170797646322</v>
      </c>
      <c r="R796" s="51">
        <v>0.31940000000000002</v>
      </c>
      <c r="S796" s="51">
        <v>1.0159554320933573E-2</v>
      </c>
      <c r="T796" s="51">
        <v>0.98029999999999995</v>
      </c>
      <c r="U796" s="52">
        <v>3.1308699999999998</v>
      </c>
      <c r="V796" s="52">
        <v>9.9587495990378236E-2</v>
      </c>
      <c r="W796" s="53">
        <v>0.1089</v>
      </c>
      <c r="X796" s="53">
        <v>2.2564981719469662E-3</v>
      </c>
      <c r="Y796" s="52">
        <v>0.37596067187858756</v>
      </c>
      <c r="Z796" s="54">
        <v>8.8999999999999996E-2</v>
      </c>
      <c r="AA796" s="54">
        <v>3.2339449593337235E-3</v>
      </c>
      <c r="AB796" s="55">
        <v>1781.0960389040654</v>
      </c>
      <c r="AC796" s="55">
        <v>37.785770642873338</v>
      </c>
      <c r="AD796" s="33">
        <v>1.0032015516088657</v>
      </c>
      <c r="AE796" s="56">
        <v>1769.0196716940843</v>
      </c>
      <c r="AF796" s="56">
        <v>151.17722064012887</v>
      </c>
      <c r="AG796" s="56">
        <v>1786.798309792963</v>
      </c>
      <c r="AH796" s="56">
        <v>65.162243040648974</v>
      </c>
      <c r="AI796" s="56">
        <v>1781.0960389040654</v>
      </c>
      <c r="AJ796" s="56">
        <v>37.785770642873338</v>
      </c>
      <c r="AK796" s="97"/>
    </row>
    <row r="797" spans="1:37" s="18" customFormat="1" ht="12.9" x14ac:dyDescent="0.2">
      <c r="A797" s="22"/>
      <c r="B797" s="62"/>
      <c r="C797" s="62"/>
      <c r="D797" s="62"/>
      <c r="E797" s="138"/>
      <c r="F797" s="138"/>
      <c r="G797" s="138"/>
      <c r="H797" s="138"/>
      <c r="I797" s="138"/>
      <c r="J797" s="140"/>
      <c r="K797" s="22"/>
      <c r="L797" s="148"/>
      <c r="M797" s="49"/>
      <c r="N797" s="49"/>
      <c r="O797" s="33"/>
      <c r="P797" s="50"/>
      <c r="Q797" s="50"/>
      <c r="R797" s="51"/>
      <c r="S797" s="51"/>
      <c r="T797" s="51"/>
      <c r="U797" s="52"/>
      <c r="V797" s="52"/>
      <c r="W797" s="53"/>
      <c r="X797" s="53"/>
      <c r="Y797" s="52"/>
      <c r="Z797" s="54"/>
      <c r="AA797" s="54"/>
      <c r="AB797" s="55"/>
      <c r="AC797" s="55"/>
      <c r="AD797" s="33"/>
      <c r="AE797" s="56"/>
      <c r="AF797" s="56"/>
      <c r="AG797" s="56"/>
      <c r="AH797" s="56"/>
      <c r="AI797" s="56"/>
      <c r="AJ797" s="56"/>
      <c r="AK797" s="97"/>
    </row>
    <row r="798" spans="1:37" s="18" customFormat="1" ht="12.9" x14ac:dyDescent="0.2">
      <c r="A798" s="22" t="s">
        <v>2664</v>
      </c>
      <c r="B798" s="30">
        <v>45.766395000000003</v>
      </c>
      <c r="C798" s="30">
        <v>-113.249916</v>
      </c>
      <c r="D798" s="30" t="s">
        <v>1938</v>
      </c>
      <c r="E798" s="22" t="s">
        <v>1910</v>
      </c>
      <c r="F798" s="22" t="s">
        <v>1909</v>
      </c>
      <c r="G798" s="92" t="s">
        <v>2657</v>
      </c>
      <c r="H798" s="92" t="s">
        <v>1911</v>
      </c>
      <c r="I798" s="138" t="s">
        <v>1906</v>
      </c>
      <c r="J798" s="140" t="s">
        <v>1901</v>
      </c>
      <c r="K798" s="22" t="s">
        <v>456</v>
      </c>
      <c r="L798" s="148">
        <v>42754.827807222224</v>
      </c>
      <c r="M798" s="49">
        <v>-5810</v>
      </c>
      <c r="N798" s="49">
        <v>356</v>
      </c>
      <c r="O798" s="33">
        <f t="shared" ref="O798:O837" si="26">N798/M798</f>
        <v>-6.1273666092943199E-2</v>
      </c>
      <c r="P798" s="50">
        <v>7.5300000000000006E-2</v>
      </c>
      <c r="Q798" s="50">
        <v>5.7024587679351084E-3</v>
      </c>
      <c r="R798" s="51">
        <v>1.193E-2</v>
      </c>
      <c r="S798" s="51">
        <v>5.9952477847041491E-4</v>
      </c>
      <c r="T798" s="51">
        <v>0.69699999999999995</v>
      </c>
      <c r="U798" s="52">
        <v>83.822299999999998</v>
      </c>
      <c r="V798" s="52">
        <v>4.2123678725059142</v>
      </c>
      <c r="W798" s="53">
        <v>4.7199999999999999E-2</v>
      </c>
      <c r="X798" s="53">
        <v>2.3024195968589217E-3</v>
      </c>
      <c r="Y798" s="52">
        <v>0.388797662928134</v>
      </c>
      <c r="Z798" s="54">
        <v>4.1999999999999997E-3</v>
      </c>
      <c r="AA798" s="54">
        <v>2.9232858224949537E-4</v>
      </c>
      <c r="AB798" s="55">
        <v>76.483466243929257</v>
      </c>
      <c r="AC798" s="55">
        <v>3.8347035967808352</v>
      </c>
      <c r="AD798" s="33">
        <v>1.0370893559933421</v>
      </c>
      <c r="AE798" s="56">
        <v>73.716497349183612</v>
      </c>
      <c r="AF798" s="56">
        <v>5.7737333580743435</v>
      </c>
      <c r="AG798" s="56">
        <v>76.450594761949745</v>
      </c>
      <c r="AH798" s="56">
        <v>3.8636269800950616</v>
      </c>
      <c r="AI798" s="56">
        <v>59.357974663338005</v>
      </c>
      <c r="AJ798" s="56">
        <v>116.27011908357625</v>
      </c>
      <c r="AK798" s="97"/>
    </row>
    <row r="799" spans="1:37" s="18" customFormat="1" ht="12.9" x14ac:dyDescent="0.2">
      <c r="A799" s="22" t="s">
        <v>2664</v>
      </c>
      <c r="B799" s="30">
        <v>45.766395000000003</v>
      </c>
      <c r="C799" s="30">
        <v>-113.249916</v>
      </c>
      <c r="D799" s="30" t="s">
        <v>1938</v>
      </c>
      <c r="E799" s="22" t="s">
        <v>1910</v>
      </c>
      <c r="F799" s="22" t="s">
        <v>1909</v>
      </c>
      <c r="G799" s="162" t="s">
        <v>2657</v>
      </c>
      <c r="H799" s="162" t="s">
        <v>1911</v>
      </c>
      <c r="I799" s="162" t="s">
        <v>1906</v>
      </c>
      <c r="J799" s="162" t="s">
        <v>1901</v>
      </c>
      <c r="K799" s="22" t="s">
        <v>467</v>
      </c>
      <c r="L799" s="148">
        <v>42754.828254814813</v>
      </c>
      <c r="M799" s="49">
        <v>-1006</v>
      </c>
      <c r="N799" s="49">
        <v>136.69999999999999</v>
      </c>
      <c r="O799" s="33">
        <f t="shared" si="26"/>
        <v>-0.13588469184890656</v>
      </c>
      <c r="P799" s="50">
        <v>4.0599999999999996</v>
      </c>
      <c r="Q799" s="50">
        <v>0.15327569931336146</v>
      </c>
      <c r="R799" s="51">
        <v>0.27039999999999997</v>
      </c>
      <c r="S799" s="51">
        <v>1.0159058224067818E-2</v>
      </c>
      <c r="T799" s="51">
        <v>0.97448999999999997</v>
      </c>
      <c r="U799" s="52">
        <v>3.6982249999999999</v>
      </c>
      <c r="V799" s="52">
        <v>0.13894412699160766</v>
      </c>
      <c r="W799" s="53">
        <v>0.10896</v>
      </c>
      <c r="X799" s="53">
        <v>2.3079238808938218E-3</v>
      </c>
      <c r="Y799" s="52">
        <v>0.42921794649609502</v>
      </c>
      <c r="Z799" s="54">
        <v>8.6400000000000005E-2</v>
      </c>
      <c r="AA799" s="54">
        <v>3.725048187607779E-3</v>
      </c>
      <c r="AB799" s="55">
        <v>1782.1004187437775</v>
      </c>
      <c r="AC799" s="55">
        <v>38.620835949198479</v>
      </c>
      <c r="AD799" s="33">
        <v>0.86573796163558581</v>
      </c>
      <c r="AE799" s="56">
        <v>1646.3080502608257</v>
      </c>
      <c r="AF799" s="56">
        <v>144.80004818934793</v>
      </c>
      <c r="AG799" s="56">
        <v>1542.8319839531619</v>
      </c>
      <c r="AH799" s="56">
        <v>65.159077157949483</v>
      </c>
      <c r="AI799" s="56">
        <v>1782.1004187437775</v>
      </c>
      <c r="AJ799" s="56">
        <v>38.620835949198479</v>
      </c>
      <c r="AK799" s="97"/>
    </row>
    <row r="800" spans="1:37" s="18" customFormat="1" ht="12.9" x14ac:dyDescent="0.2">
      <c r="A800" s="22" t="s">
        <v>2664</v>
      </c>
      <c r="B800" s="30">
        <v>45.766395000000003</v>
      </c>
      <c r="C800" s="30">
        <v>-113.249916</v>
      </c>
      <c r="D800" s="30" t="s">
        <v>1938</v>
      </c>
      <c r="E800" s="22" t="s">
        <v>1910</v>
      </c>
      <c r="F800" s="22" t="s">
        <v>1909</v>
      </c>
      <c r="G800" s="162" t="s">
        <v>2657</v>
      </c>
      <c r="H800" s="162" t="s">
        <v>1911</v>
      </c>
      <c r="I800" s="162" t="s">
        <v>1906</v>
      </c>
      <c r="J800" s="162" t="s">
        <v>1901</v>
      </c>
      <c r="K800" s="22" t="s">
        <v>478</v>
      </c>
      <c r="L800" s="148">
        <v>42754.828701527775</v>
      </c>
      <c r="M800" s="49">
        <v>-1207</v>
      </c>
      <c r="N800" s="49">
        <v>309</v>
      </c>
      <c r="O800" s="33">
        <f t="shared" si="26"/>
        <v>-0.25600662800331397</v>
      </c>
      <c r="P800" s="50">
        <v>8.0600000000000005E-2</v>
      </c>
      <c r="Q800" s="50">
        <v>3.9444320250195727E-3</v>
      </c>
      <c r="R800" s="51">
        <v>1.179E-2</v>
      </c>
      <c r="S800" s="51">
        <v>4.5574295386763795E-4</v>
      </c>
      <c r="T800" s="51">
        <v>0.65832000000000002</v>
      </c>
      <c r="U800" s="52">
        <v>84.817639999999997</v>
      </c>
      <c r="V800" s="52">
        <v>3.2786298670323921</v>
      </c>
      <c r="W800" s="53">
        <v>4.9399999999999999E-2</v>
      </c>
      <c r="X800" s="53">
        <v>1.8804637725837741E-3</v>
      </c>
      <c r="Y800" s="52">
        <v>0.42215313626854284</v>
      </c>
      <c r="Z800" s="54">
        <v>3.9699999999999996E-3</v>
      </c>
      <c r="AA800" s="54">
        <v>2.2450915348822638E-4</v>
      </c>
      <c r="AB800" s="55">
        <v>75.379369249102567</v>
      </c>
      <c r="AC800" s="55">
        <v>2.9079148913899706</v>
      </c>
      <c r="AD800" s="33">
        <v>0.95997647322289292</v>
      </c>
      <c r="AE800" s="56">
        <v>78.70888198997649</v>
      </c>
      <c r="AF800" s="56">
        <v>3.9972312019419092</v>
      </c>
      <c r="AG800" s="56">
        <v>75.558674944054502</v>
      </c>
      <c r="AH800" s="56">
        <v>2.9372385791439464</v>
      </c>
      <c r="AI800" s="56">
        <v>166.85950455958979</v>
      </c>
      <c r="AJ800" s="56">
        <v>88.937611948871719</v>
      </c>
      <c r="AK800" s="97"/>
    </row>
    <row r="801" spans="1:37" s="18" customFormat="1" ht="12.9" x14ac:dyDescent="0.2">
      <c r="A801" s="22" t="s">
        <v>2664</v>
      </c>
      <c r="B801" s="30">
        <v>45.766395000000003</v>
      </c>
      <c r="C801" s="30">
        <v>-113.249916</v>
      </c>
      <c r="D801" s="30" t="s">
        <v>1938</v>
      </c>
      <c r="E801" s="22" t="s">
        <v>1910</v>
      </c>
      <c r="F801" s="22" t="s">
        <v>1909</v>
      </c>
      <c r="G801" s="162" t="s">
        <v>2657</v>
      </c>
      <c r="H801" s="162" t="s">
        <v>1911</v>
      </c>
      <c r="I801" s="162" t="s">
        <v>1906</v>
      </c>
      <c r="J801" s="162" t="s">
        <v>1901</v>
      </c>
      <c r="K801" s="22" t="s">
        <v>489</v>
      </c>
      <c r="L801" s="148">
        <v>42754.829144664349</v>
      </c>
      <c r="M801" s="49">
        <v>-21560</v>
      </c>
      <c r="N801" s="49">
        <v>333</v>
      </c>
      <c r="O801" s="33">
        <f t="shared" si="26"/>
        <v>-1.5445269016697589E-2</v>
      </c>
      <c r="P801" s="50">
        <v>6.3500000000000001E-2</v>
      </c>
      <c r="Q801" s="50">
        <v>2.3691559678501537E-3</v>
      </c>
      <c r="R801" s="51">
        <v>9.6100000000000005E-3</v>
      </c>
      <c r="S801" s="51">
        <v>3.6474763878605162E-4</v>
      </c>
      <c r="T801" s="51">
        <v>0.95531999999999995</v>
      </c>
      <c r="U801" s="52">
        <v>104.0583</v>
      </c>
      <c r="V801" s="52">
        <v>3.949532586405637</v>
      </c>
      <c r="W801" s="53">
        <v>4.7669999999999997E-2</v>
      </c>
      <c r="X801" s="53">
        <v>1.0500340756375481E-3</v>
      </c>
      <c r="Y801" s="52">
        <v>0.45286719658237756</v>
      </c>
      <c r="Z801" s="54">
        <v>3.3300000000000001E-3</v>
      </c>
      <c r="AA801" s="54">
        <v>1.9192592320997187E-4</v>
      </c>
      <c r="AB801" s="55">
        <v>61.621157289195956</v>
      </c>
      <c r="AC801" s="55">
        <v>2.3327215631562539</v>
      </c>
      <c r="AD801" s="33">
        <v>0.98627224731915331</v>
      </c>
      <c r="AE801" s="56">
        <v>62.512418803020488</v>
      </c>
      <c r="AF801" s="56">
        <v>2.4027556913244013</v>
      </c>
      <c r="AG801" s="56">
        <v>61.65426377821111</v>
      </c>
      <c r="AH801" s="56">
        <v>2.3508856376279974</v>
      </c>
      <c r="AI801" s="56">
        <v>82.923007304399391</v>
      </c>
      <c r="AJ801" s="56">
        <v>52.271606565537539</v>
      </c>
      <c r="AK801" s="97"/>
    </row>
    <row r="802" spans="1:37" s="18" customFormat="1" ht="12.9" x14ac:dyDescent="0.2">
      <c r="A802" s="22" t="s">
        <v>2664</v>
      </c>
      <c r="B802" s="30">
        <v>45.766395000000003</v>
      </c>
      <c r="C802" s="30">
        <v>-113.249916</v>
      </c>
      <c r="D802" s="30" t="s">
        <v>1938</v>
      </c>
      <c r="E802" s="22" t="s">
        <v>1910</v>
      </c>
      <c r="F802" s="22" t="s">
        <v>1909</v>
      </c>
      <c r="G802" s="162" t="s">
        <v>2657</v>
      </c>
      <c r="H802" s="162" t="s">
        <v>1911</v>
      </c>
      <c r="I802" s="162" t="s">
        <v>1906</v>
      </c>
      <c r="J802" s="162" t="s">
        <v>1901</v>
      </c>
      <c r="K802" s="22" t="s">
        <v>491</v>
      </c>
      <c r="L802" s="148">
        <v>42754.829593750001</v>
      </c>
      <c r="M802" s="49">
        <v>-3590</v>
      </c>
      <c r="N802" s="49">
        <v>157</v>
      </c>
      <c r="O802" s="33">
        <f t="shared" si="26"/>
        <v>-4.3732590529247911E-2</v>
      </c>
      <c r="P802" s="50">
        <v>8.2600000000000007E-2</v>
      </c>
      <c r="Q802" s="50">
        <v>6.1269163532726642E-3</v>
      </c>
      <c r="R802" s="51">
        <v>1.2019999999999999E-2</v>
      </c>
      <c r="S802" s="51">
        <v>5.2791302313922889E-4</v>
      </c>
      <c r="T802" s="51">
        <v>0.47042</v>
      </c>
      <c r="U802" s="52">
        <v>83.194680000000005</v>
      </c>
      <c r="V802" s="52">
        <v>3.6538726208526975</v>
      </c>
      <c r="W802" s="53">
        <v>4.9599999999999998E-2</v>
      </c>
      <c r="X802" s="53">
        <v>3.064973735613406E-3</v>
      </c>
      <c r="Y802" s="52">
        <v>0.47534614642434564</v>
      </c>
      <c r="Z802" s="54">
        <v>4.1799999999999997E-3</v>
      </c>
      <c r="AA802" s="54">
        <v>2.5414358146528117E-4</v>
      </c>
      <c r="AB802" s="55">
        <v>76.824509005888416</v>
      </c>
      <c r="AC802" s="55">
        <v>3.3738325883424367</v>
      </c>
      <c r="AD802" s="33">
        <v>0.95579239734129617</v>
      </c>
      <c r="AE802" s="56">
        <v>80.586439945921171</v>
      </c>
      <c r="AF802" s="56">
        <v>6.2021862385249911</v>
      </c>
      <c r="AG802" s="56">
        <v>77.023906629112389</v>
      </c>
      <c r="AH802" s="56">
        <v>3.402248032758036</v>
      </c>
      <c r="AI802" s="56">
        <v>176.29134306282288</v>
      </c>
      <c r="AJ802" s="56">
        <v>144.12519964342883</v>
      </c>
      <c r="AK802" s="97"/>
    </row>
    <row r="803" spans="1:37" s="18" customFormat="1" ht="12.9" x14ac:dyDescent="0.2">
      <c r="A803" s="22" t="s">
        <v>2664</v>
      </c>
      <c r="B803" s="30">
        <v>45.766395000000003</v>
      </c>
      <c r="C803" s="30">
        <v>-113.249916</v>
      </c>
      <c r="D803" s="30" t="s">
        <v>1938</v>
      </c>
      <c r="E803" s="22" t="s">
        <v>1910</v>
      </c>
      <c r="F803" s="22" t="s">
        <v>1909</v>
      </c>
      <c r="G803" s="162" t="s">
        <v>2657</v>
      </c>
      <c r="H803" s="162" t="s">
        <v>1911</v>
      </c>
      <c r="I803" s="162" t="s">
        <v>1906</v>
      </c>
      <c r="J803" s="162" t="s">
        <v>1901</v>
      </c>
      <c r="K803" s="22" t="s">
        <v>492</v>
      </c>
      <c r="L803" s="148">
        <v>42754.830038715278</v>
      </c>
      <c r="M803" s="49">
        <v>13350</v>
      </c>
      <c r="N803" s="49">
        <v>3760</v>
      </c>
      <c r="O803" s="33">
        <f t="shared" si="26"/>
        <v>0.28164794007490634</v>
      </c>
      <c r="P803" s="50">
        <v>4.3600000000000003</v>
      </c>
      <c r="Q803" s="50">
        <v>0.20000959976961105</v>
      </c>
      <c r="R803" s="51">
        <v>0.29699999999999999</v>
      </c>
      <c r="S803" s="51">
        <v>1.2501343927754326E-2</v>
      </c>
      <c r="T803" s="51">
        <v>0.99397000000000002</v>
      </c>
      <c r="U803" s="52">
        <v>3.367003</v>
      </c>
      <c r="V803" s="52">
        <v>0.14172410315554515</v>
      </c>
      <c r="W803" s="53">
        <v>0.1048</v>
      </c>
      <c r="X803" s="53">
        <v>2.1396532429344716E-3</v>
      </c>
      <c r="Y803" s="52">
        <v>0.54752580401458939</v>
      </c>
      <c r="Z803" s="54">
        <v>8.7400000000000005E-2</v>
      </c>
      <c r="AA803" s="54">
        <v>3.8230228877159499E-3</v>
      </c>
      <c r="AB803" s="55">
        <v>1710.8080412427803</v>
      </c>
      <c r="AC803" s="55">
        <v>37.558957461367271</v>
      </c>
      <c r="AD803" s="33">
        <v>0.97989671725103811</v>
      </c>
      <c r="AE803" s="56">
        <v>1704.7915673277257</v>
      </c>
      <c r="AF803" s="56">
        <v>185.13434184897747</v>
      </c>
      <c r="AG803" s="56">
        <v>1676.4151834604791</v>
      </c>
      <c r="AH803" s="56">
        <v>80.089265648541144</v>
      </c>
      <c r="AI803" s="56">
        <v>1710.8080412427803</v>
      </c>
      <c r="AJ803" s="56">
        <v>37.558957461367271</v>
      </c>
      <c r="AK803" s="97"/>
    </row>
    <row r="804" spans="1:37" s="18" customFormat="1" ht="12.9" x14ac:dyDescent="0.2">
      <c r="A804" s="22" t="s">
        <v>2664</v>
      </c>
      <c r="B804" s="30">
        <v>45.766395000000003</v>
      </c>
      <c r="C804" s="30">
        <v>-113.249916</v>
      </c>
      <c r="D804" s="30" t="s">
        <v>1938</v>
      </c>
      <c r="E804" s="22" t="s">
        <v>1910</v>
      </c>
      <c r="F804" s="22" t="s">
        <v>1909</v>
      </c>
      <c r="G804" s="162" t="s">
        <v>2657</v>
      </c>
      <c r="H804" s="162" t="s">
        <v>1911</v>
      </c>
      <c r="I804" s="162" t="s">
        <v>1906</v>
      </c>
      <c r="J804" s="162" t="s">
        <v>1901</v>
      </c>
      <c r="K804" s="22" t="s">
        <v>493</v>
      </c>
      <c r="L804" s="148">
        <v>42754.830484583334</v>
      </c>
      <c r="M804" s="49">
        <v>436</v>
      </c>
      <c r="N804" s="49">
        <v>197.7</v>
      </c>
      <c r="O804" s="33">
        <f t="shared" si="26"/>
        <v>0.45344036697247703</v>
      </c>
      <c r="P804" s="50">
        <v>6.1400000000000003E-2</v>
      </c>
      <c r="Q804" s="50">
        <v>4.3758409477493579E-3</v>
      </c>
      <c r="R804" s="51">
        <v>9.9399999999999992E-3</v>
      </c>
      <c r="S804" s="51">
        <v>3.1164312923599008E-4</v>
      </c>
      <c r="T804" s="51">
        <v>0.35358000000000001</v>
      </c>
      <c r="U804" s="52">
        <v>100.6036</v>
      </c>
      <c r="V804" s="52">
        <v>3.1541672553789857</v>
      </c>
      <c r="W804" s="53">
        <v>4.4600000000000001E-2</v>
      </c>
      <c r="X804" s="53">
        <v>2.9386500302009421E-3</v>
      </c>
      <c r="Y804" s="52">
        <v>0.17178884128616667</v>
      </c>
      <c r="Z804" s="54">
        <v>3.176E-3</v>
      </c>
      <c r="AA804" s="54">
        <v>1.0772089119571932E-4</v>
      </c>
      <c r="AB804" s="55">
        <v>63.977625039612107</v>
      </c>
      <c r="AC804" s="55">
        <v>2.0131715560735128</v>
      </c>
      <c r="AD804" s="33">
        <v>1.053805704239412</v>
      </c>
      <c r="AE804" s="56">
        <v>60.505448963453773</v>
      </c>
      <c r="AF804" s="56">
        <v>4.4334617392685782</v>
      </c>
      <c r="AG804" s="56">
        <v>63.760987255254207</v>
      </c>
      <c r="AH804" s="56">
        <v>2.0086677105737811</v>
      </c>
      <c r="AI804" s="56">
        <v>-77.452630271640771</v>
      </c>
      <c r="AJ804" s="56">
        <v>161.19316106398921</v>
      </c>
      <c r="AK804" s="97"/>
    </row>
    <row r="805" spans="1:37" s="18" customFormat="1" ht="12.9" x14ac:dyDescent="0.2">
      <c r="A805" s="22" t="s">
        <v>2664</v>
      </c>
      <c r="B805" s="30">
        <v>45.766395000000003</v>
      </c>
      <c r="C805" s="30">
        <v>-113.249916</v>
      </c>
      <c r="D805" s="30" t="s">
        <v>1938</v>
      </c>
      <c r="E805" s="22" t="s">
        <v>1910</v>
      </c>
      <c r="F805" s="22" t="s">
        <v>1909</v>
      </c>
      <c r="G805" s="162" t="s">
        <v>2657</v>
      </c>
      <c r="H805" s="162" t="s">
        <v>1911</v>
      </c>
      <c r="I805" s="162" t="s">
        <v>1906</v>
      </c>
      <c r="J805" s="162" t="s">
        <v>1901</v>
      </c>
      <c r="K805" s="22" t="s">
        <v>494</v>
      </c>
      <c r="L805" s="148">
        <v>42754.830938784726</v>
      </c>
      <c r="M805" s="49">
        <v>461</v>
      </c>
      <c r="N805" s="49">
        <v>69.599999999999994</v>
      </c>
      <c r="O805" s="33">
        <f t="shared" si="26"/>
        <v>0.15097613882863339</v>
      </c>
      <c r="P805" s="50">
        <v>4.3499999999999996</v>
      </c>
      <c r="Q805" s="50">
        <v>0.17340415219942107</v>
      </c>
      <c r="R805" s="51">
        <v>0.29899999999999999</v>
      </c>
      <c r="S805" s="51">
        <v>1.1651626495901764E-2</v>
      </c>
      <c r="T805" s="51">
        <v>0.99200999999999995</v>
      </c>
      <c r="U805" s="52">
        <v>3.3444820000000002</v>
      </c>
      <c r="V805" s="52">
        <v>0.13032996275104816</v>
      </c>
      <c r="W805" s="53">
        <v>0.10528999999999999</v>
      </c>
      <c r="X805" s="53">
        <v>2.1533447564196498E-3</v>
      </c>
      <c r="Y805" s="52">
        <v>0.49922722094242505</v>
      </c>
      <c r="Z805" s="54">
        <v>9.5100000000000004E-2</v>
      </c>
      <c r="AA805" s="54">
        <v>4.8854481882423034E-3</v>
      </c>
      <c r="AB805" s="55">
        <v>1719.3847027335353</v>
      </c>
      <c r="AC805" s="55">
        <v>37.582774063021922</v>
      </c>
      <c r="AD805" s="33">
        <v>0.98078575685799185</v>
      </c>
      <c r="AE805" s="56">
        <v>1702.8954266212268</v>
      </c>
      <c r="AF805" s="56">
        <v>162.36894563499962</v>
      </c>
      <c r="AG805" s="56">
        <v>1686.3480270005637</v>
      </c>
      <c r="AH805" s="56">
        <v>74.676996017459643</v>
      </c>
      <c r="AI805" s="56">
        <v>1719.3847027335353</v>
      </c>
      <c r="AJ805" s="56">
        <v>37.582774063021922</v>
      </c>
      <c r="AK805" s="97"/>
    </row>
    <row r="806" spans="1:37" s="18" customFormat="1" ht="12.9" x14ac:dyDescent="0.2">
      <c r="A806" s="22" t="s">
        <v>2664</v>
      </c>
      <c r="B806" s="30">
        <v>45.766395000000003</v>
      </c>
      <c r="C806" s="30">
        <v>-113.249916</v>
      </c>
      <c r="D806" s="30" t="s">
        <v>1938</v>
      </c>
      <c r="E806" s="22" t="s">
        <v>1910</v>
      </c>
      <c r="F806" s="22" t="s">
        <v>1909</v>
      </c>
      <c r="G806" s="162" t="s">
        <v>2657</v>
      </c>
      <c r="H806" s="162" t="s">
        <v>1911</v>
      </c>
      <c r="I806" s="162" t="s">
        <v>1906</v>
      </c>
      <c r="J806" s="162" t="s">
        <v>1901</v>
      </c>
      <c r="K806" s="22" t="s">
        <v>495</v>
      </c>
      <c r="L806" s="148">
        <v>42754.831387523147</v>
      </c>
      <c r="M806" s="49">
        <v>145.6</v>
      </c>
      <c r="N806" s="49">
        <v>61.9</v>
      </c>
      <c r="O806" s="33">
        <f t="shared" si="26"/>
        <v>0.42513736263736263</v>
      </c>
      <c r="P806" s="50">
        <v>7.9799999999999996E-2</v>
      </c>
      <c r="Q806" s="50">
        <v>7.7657720800960927E-3</v>
      </c>
      <c r="R806" s="51">
        <v>1.15E-2</v>
      </c>
      <c r="S806" s="51">
        <v>4.7885279575251525E-4</v>
      </c>
      <c r="T806" s="51">
        <v>0.44738</v>
      </c>
      <c r="U806" s="52">
        <v>86.956519999999998</v>
      </c>
      <c r="V806" s="52">
        <v>3.6208147208899213</v>
      </c>
      <c r="W806" s="53">
        <v>4.9299999999999997E-2</v>
      </c>
      <c r="X806" s="53">
        <v>4.2168941177127038E-3</v>
      </c>
      <c r="Y806" s="52">
        <v>0.33330782784696456</v>
      </c>
      <c r="Z806" s="54">
        <v>3.9399999999999999E-3</v>
      </c>
      <c r="AA806" s="54">
        <v>2.7167892814865122E-4</v>
      </c>
      <c r="AB806" s="55">
        <v>73.541680707889029</v>
      </c>
      <c r="AC806" s="55">
        <v>3.0756959065728977</v>
      </c>
      <c r="AD806" s="33">
        <v>0.94553205280374308</v>
      </c>
      <c r="AE806" s="56">
        <v>77.956885619180213</v>
      </c>
      <c r="AF806" s="56">
        <v>7.8547734976560415</v>
      </c>
      <c r="AG806" s="56">
        <v>73.710734089690064</v>
      </c>
      <c r="AH806" s="56">
        <v>3.0861446081522246</v>
      </c>
      <c r="AI806" s="56">
        <v>162.12309088392081</v>
      </c>
      <c r="AJ806" s="56">
        <v>200.01920287252295</v>
      </c>
      <c r="AK806" s="97"/>
    </row>
    <row r="807" spans="1:37" s="18" customFormat="1" ht="12.9" x14ac:dyDescent="0.2">
      <c r="A807" s="22" t="s">
        <v>2664</v>
      </c>
      <c r="B807" s="30">
        <v>45.766395000000003</v>
      </c>
      <c r="C807" s="30">
        <v>-113.249916</v>
      </c>
      <c r="D807" s="30" t="s">
        <v>1938</v>
      </c>
      <c r="E807" s="22" t="s">
        <v>1910</v>
      </c>
      <c r="F807" s="22" t="s">
        <v>1909</v>
      </c>
      <c r="G807" s="162" t="s">
        <v>2657</v>
      </c>
      <c r="H807" s="162" t="s">
        <v>1911</v>
      </c>
      <c r="I807" s="162" t="s">
        <v>1906</v>
      </c>
      <c r="J807" s="162" t="s">
        <v>1901</v>
      </c>
      <c r="K807" s="22" t="s">
        <v>457</v>
      </c>
      <c r="L807" s="148">
        <v>42754.831833055556</v>
      </c>
      <c r="M807" s="49">
        <v>175.5</v>
      </c>
      <c r="N807" s="49">
        <v>124.2</v>
      </c>
      <c r="O807" s="33">
        <f t="shared" si="26"/>
        <v>0.70769230769230773</v>
      </c>
      <c r="P807" s="50">
        <v>3.1539999999999999</v>
      </c>
      <c r="Q807" s="50">
        <v>8.5018153355621642E-2</v>
      </c>
      <c r="R807" s="51">
        <v>0.2525</v>
      </c>
      <c r="S807" s="51">
        <v>6.8309955350592932E-3</v>
      </c>
      <c r="T807" s="51">
        <v>0.95623000000000002</v>
      </c>
      <c r="U807" s="52">
        <v>3.9603959999999998</v>
      </c>
      <c r="V807" s="52">
        <v>0.10714236691323606</v>
      </c>
      <c r="W807" s="53">
        <v>9.0079999999999993E-2</v>
      </c>
      <c r="X807" s="53">
        <v>1.8569498000753817E-3</v>
      </c>
      <c r="Y807" s="52">
        <v>0.35902948762723225</v>
      </c>
      <c r="Z807" s="54">
        <v>7.8100000000000003E-2</v>
      </c>
      <c r="AA807" s="54">
        <v>2.5376847715979228E-3</v>
      </c>
      <c r="AB807" s="55">
        <v>1427.2263696781422</v>
      </c>
      <c r="AC807" s="55">
        <v>39.360571748731239</v>
      </c>
      <c r="AD807" s="33">
        <v>1.0169064539260375</v>
      </c>
      <c r="AE807" s="56">
        <v>1445.9782966481398</v>
      </c>
      <c r="AF807" s="56">
        <v>82.851924715231476</v>
      </c>
      <c r="AG807" s="56">
        <v>1451.3557065391315</v>
      </c>
      <c r="AH807" s="56">
        <v>43.885705038601955</v>
      </c>
      <c r="AI807" s="56">
        <v>1427.2263696781422</v>
      </c>
      <c r="AJ807" s="56">
        <v>39.360571748731239</v>
      </c>
      <c r="AK807" s="97"/>
    </row>
    <row r="808" spans="1:37" s="18" customFormat="1" ht="12.9" x14ac:dyDescent="0.2">
      <c r="A808" s="22" t="s">
        <v>2664</v>
      </c>
      <c r="B808" s="30">
        <v>45.766395000000003</v>
      </c>
      <c r="C808" s="30">
        <v>-113.249916</v>
      </c>
      <c r="D808" s="30" t="s">
        <v>1938</v>
      </c>
      <c r="E808" s="22" t="s">
        <v>1910</v>
      </c>
      <c r="F808" s="22" t="s">
        <v>1909</v>
      </c>
      <c r="G808" s="162" t="s">
        <v>2657</v>
      </c>
      <c r="H808" s="162" t="s">
        <v>1911</v>
      </c>
      <c r="I808" s="162" t="s">
        <v>1906</v>
      </c>
      <c r="J808" s="162" t="s">
        <v>1901</v>
      </c>
      <c r="K808" s="22" t="s">
        <v>458</v>
      </c>
      <c r="L808" s="148">
        <v>42754.832881539354</v>
      </c>
      <c r="M808" s="49">
        <v>238.7</v>
      </c>
      <c r="N808" s="49">
        <v>177</v>
      </c>
      <c r="O808" s="33">
        <f t="shared" si="26"/>
        <v>0.74151654796816091</v>
      </c>
      <c r="P808" s="50">
        <v>4.83</v>
      </c>
      <c r="Q808" s="50">
        <v>0.20428303894352071</v>
      </c>
      <c r="R808" s="51">
        <v>0.311</v>
      </c>
      <c r="S808" s="51">
        <v>1.3516227284268345E-2</v>
      </c>
      <c r="T808" s="51">
        <v>0.99273999999999996</v>
      </c>
      <c r="U808" s="52">
        <v>3.2154340000000001</v>
      </c>
      <c r="V808" s="52">
        <v>0.13974449747515072</v>
      </c>
      <c r="W808" s="53">
        <v>0.11208</v>
      </c>
      <c r="X808" s="53">
        <v>2.2988846339040158E-3</v>
      </c>
      <c r="Y808" s="52">
        <v>0.48066650732171962</v>
      </c>
      <c r="Z808" s="54">
        <v>9.6500000000000002E-2</v>
      </c>
      <c r="AA808" s="54">
        <v>4.5315449903978663E-3</v>
      </c>
      <c r="AB808" s="55">
        <v>1833.414825094105</v>
      </c>
      <c r="AC808" s="55">
        <v>37.164082518017437</v>
      </c>
      <c r="AD808" s="33">
        <v>0.95211721460311827</v>
      </c>
      <c r="AE808" s="56">
        <v>1790.1375847716922</v>
      </c>
      <c r="AF808" s="56">
        <v>188.74387108508651</v>
      </c>
      <c r="AG808" s="56">
        <v>1745.6258164806625</v>
      </c>
      <c r="AH808" s="56">
        <v>86.547609448514152</v>
      </c>
      <c r="AI808" s="56">
        <v>1833.414825094105</v>
      </c>
      <c r="AJ808" s="56">
        <v>37.164082518017437</v>
      </c>
      <c r="AK808" s="97"/>
    </row>
    <row r="809" spans="1:37" s="18" customFormat="1" ht="12.9" x14ac:dyDescent="0.2">
      <c r="A809" s="22" t="s">
        <v>2664</v>
      </c>
      <c r="B809" s="30">
        <v>45.766395000000003</v>
      </c>
      <c r="C809" s="30">
        <v>-113.249916</v>
      </c>
      <c r="D809" s="30" t="s">
        <v>1938</v>
      </c>
      <c r="E809" s="22" t="s">
        <v>1910</v>
      </c>
      <c r="F809" s="22" t="s">
        <v>1909</v>
      </c>
      <c r="G809" s="162" t="s">
        <v>2657</v>
      </c>
      <c r="H809" s="162" t="s">
        <v>1911</v>
      </c>
      <c r="I809" s="162" t="s">
        <v>1906</v>
      </c>
      <c r="J809" s="162" t="s">
        <v>1901</v>
      </c>
      <c r="K809" s="22" t="s">
        <v>459</v>
      </c>
      <c r="L809" s="148">
        <v>42754.833327731481</v>
      </c>
      <c r="M809" s="49">
        <v>78.400000000000006</v>
      </c>
      <c r="N809" s="49">
        <v>48</v>
      </c>
      <c r="O809" s="33">
        <f t="shared" si="26"/>
        <v>0.61224489795918358</v>
      </c>
      <c r="P809" s="50">
        <v>7.9699999999999993E-2</v>
      </c>
      <c r="Q809" s="50">
        <v>6.595516355828405E-3</v>
      </c>
      <c r="R809" s="51">
        <v>1.166E-2</v>
      </c>
      <c r="S809" s="51">
        <v>5.4266217852361881E-4</v>
      </c>
      <c r="T809" s="51">
        <v>0.64232</v>
      </c>
      <c r="U809" s="52">
        <v>85.763289999999998</v>
      </c>
      <c r="V809" s="52">
        <v>3.9914663123435781</v>
      </c>
      <c r="W809" s="53">
        <v>4.9099999999999998E-2</v>
      </c>
      <c r="X809" s="53">
        <v>3.4430108916470186E-3</v>
      </c>
      <c r="Y809" s="52">
        <v>0.22944258149709768</v>
      </c>
      <c r="Z809" s="54">
        <v>3.9399999999999999E-3</v>
      </c>
      <c r="AA809" s="54">
        <v>2.7167892814865122E-4</v>
      </c>
      <c r="AB809" s="55">
        <v>74.579782362410413</v>
      </c>
      <c r="AC809" s="55">
        <v>3.4727544529425862</v>
      </c>
      <c r="AD809" s="33">
        <v>0.95976908302013308</v>
      </c>
      <c r="AE809" s="56">
        <v>77.862846901515496</v>
      </c>
      <c r="AF809" s="56">
        <v>6.6749871595221597</v>
      </c>
      <c r="AG809" s="56">
        <v>74.730353172004541</v>
      </c>
      <c r="AH809" s="56">
        <v>3.4972763297345111</v>
      </c>
      <c r="AI809" s="56">
        <v>152.60889918150485</v>
      </c>
      <c r="AJ809" s="56">
        <v>164.26466627443418</v>
      </c>
      <c r="AK809" s="97"/>
    </row>
    <row r="810" spans="1:37" s="18" customFormat="1" ht="12.9" x14ac:dyDescent="0.2">
      <c r="A810" s="22" t="s">
        <v>2664</v>
      </c>
      <c r="B810" s="30">
        <v>45.766395000000003</v>
      </c>
      <c r="C810" s="30">
        <v>-113.249916</v>
      </c>
      <c r="D810" s="30" t="s">
        <v>1938</v>
      </c>
      <c r="E810" s="22" t="s">
        <v>1910</v>
      </c>
      <c r="F810" s="22" t="s">
        <v>1909</v>
      </c>
      <c r="G810" s="162" t="s">
        <v>2657</v>
      </c>
      <c r="H810" s="162" t="s">
        <v>1911</v>
      </c>
      <c r="I810" s="162" t="s">
        <v>1906</v>
      </c>
      <c r="J810" s="162" t="s">
        <v>1901</v>
      </c>
      <c r="K810" s="22" t="s">
        <v>460</v>
      </c>
      <c r="L810" s="148">
        <v>42754.833773692131</v>
      </c>
      <c r="M810" s="49">
        <v>101.6</v>
      </c>
      <c r="N810" s="49">
        <v>37.1</v>
      </c>
      <c r="O810" s="33">
        <f t="shared" si="26"/>
        <v>0.36515748031496065</v>
      </c>
      <c r="P810" s="50">
        <v>4.17</v>
      </c>
      <c r="Q810" s="50">
        <v>0.18043159368580661</v>
      </c>
      <c r="R810" s="51">
        <v>0.29299999999999998</v>
      </c>
      <c r="S810" s="51">
        <v>1.2463530799897758E-2</v>
      </c>
      <c r="T810" s="51">
        <v>0.98924000000000001</v>
      </c>
      <c r="U810" s="52">
        <v>3.4129689999999999</v>
      </c>
      <c r="V810" s="52">
        <v>0.14517972441764862</v>
      </c>
      <c r="W810" s="53">
        <v>0.10253</v>
      </c>
      <c r="X810" s="53">
        <v>2.1365767854210154E-3</v>
      </c>
      <c r="Y810" s="52">
        <v>0.46419341003895609</v>
      </c>
      <c r="Z810" s="54">
        <v>8.7800000000000003E-2</v>
      </c>
      <c r="AA810" s="54">
        <v>3.7381193132376071E-3</v>
      </c>
      <c r="AB810" s="55">
        <v>1670.4200831941916</v>
      </c>
      <c r="AC810" s="55">
        <v>38.532127206722429</v>
      </c>
      <c r="AD810" s="33">
        <v>0.99166879053830181</v>
      </c>
      <c r="AE810" s="56">
        <v>1668.1450865820559</v>
      </c>
      <c r="AF810" s="56">
        <v>168.43187182363664</v>
      </c>
      <c r="AG810" s="56">
        <v>1656.5034635920733</v>
      </c>
      <c r="AH810" s="56">
        <v>79.848511760159425</v>
      </c>
      <c r="AI810" s="56">
        <v>1670.4200831941914</v>
      </c>
      <c r="AJ810" s="56">
        <v>38.532127206722436</v>
      </c>
      <c r="AK810" s="97"/>
    </row>
    <row r="811" spans="1:37" s="18" customFormat="1" ht="12.9" x14ac:dyDescent="0.2">
      <c r="A811" s="22" t="s">
        <v>2664</v>
      </c>
      <c r="B811" s="30">
        <v>45.766395000000003</v>
      </c>
      <c r="C811" s="30">
        <v>-113.249916</v>
      </c>
      <c r="D811" s="30" t="s">
        <v>1938</v>
      </c>
      <c r="E811" s="22" t="s">
        <v>1910</v>
      </c>
      <c r="F811" s="22" t="s">
        <v>1909</v>
      </c>
      <c r="G811" s="162" t="s">
        <v>2657</v>
      </c>
      <c r="H811" s="162" t="s">
        <v>1911</v>
      </c>
      <c r="I811" s="162" t="s">
        <v>1906</v>
      </c>
      <c r="J811" s="162" t="s">
        <v>1901</v>
      </c>
      <c r="K811" s="22" t="s">
        <v>461</v>
      </c>
      <c r="L811" s="148">
        <v>42754.834222627316</v>
      </c>
      <c r="M811" s="49">
        <v>90.6</v>
      </c>
      <c r="N811" s="49">
        <v>107.9</v>
      </c>
      <c r="O811" s="33">
        <f t="shared" si="26"/>
        <v>1.1909492273730686</v>
      </c>
      <c r="P811" s="50">
        <v>3.9279999999999999</v>
      </c>
      <c r="Q811" s="50">
        <v>0.12482256847221178</v>
      </c>
      <c r="R811" s="51">
        <v>0.2838</v>
      </c>
      <c r="S811" s="51">
        <v>7.9036052533005465E-3</v>
      </c>
      <c r="T811" s="51">
        <v>0.96050000000000002</v>
      </c>
      <c r="U811" s="52">
        <v>3.5236079999999999</v>
      </c>
      <c r="V811" s="52">
        <v>9.8129694652464905E-2</v>
      </c>
      <c r="W811" s="53">
        <v>0.10031</v>
      </c>
      <c r="X811" s="53">
        <v>2.1348860484812766E-3</v>
      </c>
      <c r="Y811" s="52">
        <v>0.45874286922458124</v>
      </c>
      <c r="Z811" s="54">
        <v>8.3400000000000002E-2</v>
      </c>
      <c r="AA811" s="54">
        <v>3.2591753558223894E-3</v>
      </c>
      <c r="AB811" s="55">
        <v>1629.8384361493002</v>
      </c>
      <c r="AC811" s="55">
        <v>39.559083734856813</v>
      </c>
      <c r="AD811" s="33">
        <v>0.98811741838743417</v>
      </c>
      <c r="AE811" s="56">
        <v>1619.4681689914389</v>
      </c>
      <c r="AF811" s="56">
        <v>119.43474265540296</v>
      </c>
      <c r="AG811" s="56">
        <v>1610.4717479164594</v>
      </c>
      <c r="AH811" s="56">
        <v>50.749623641176576</v>
      </c>
      <c r="AI811" s="56">
        <v>1629.8384361493002</v>
      </c>
      <c r="AJ811" s="56">
        <v>39.559083734856813</v>
      </c>
      <c r="AK811" s="97"/>
    </row>
    <row r="812" spans="1:37" s="18" customFormat="1" ht="12.9" x14ac:dyDescent="0.2">
      <c r="A812" s="22" t="s">
        <v>2664</v>
      </c>
      <c r="B812" s="30">
        <v>45.766395000000003</v>
      </c>
      <c r="C812" s="30">
        <v>-113.249916</v>
      </c>
      <c r="D812" s="30" t="s">
        <v>1938</v>
      </c>
      <c r="E812" s="22" t="s">
        <v>1910</v>
      </c>
      <c r="F812" s="22" t="s">
        <v>1909</v>
      </c>
      <c r="G812" s="162" t="s">
        <v>2657</v>
      </c>
      <c r="H812" s="162" t="s">
        <v>1911</v>
      </c>
      <c r="I812" s="162" t="s">
        <v>1906</v>
      </c>
      <c r="J812" s="162" t="s">
        <v>1901</v>
      </c>
      <c r="K812" s="22" t="s">
        <v>462</v>
      </c>
      <c r="L812" s="148">
        <v>42754.834672696757</v>
      </c>
      <c r="M812" s="49">
        <v>109.2</v>
      </c>
      <c r="N812" s="49">
        <v>80.900000000000006</v>
      </c>
      <c r="O812" s="33">
        <f t="shared" si="26"/>
        <v>0.74084249084249088</v>
      </c>
      <c r="P812" s="50">
        <v>3.0910000000000002</v>
      </c>
      <c r="Q812" s="50">
        <v>0.10754400215725654</v>
      </c>
      <c r="R812" s="51">
        <v>0.248</v>
      </c>
      <c r="S812" s="51">
        <v>8.6609237382625649E-3</v>
      </c>
      <c r="T812" s="51">
        <v>0.98351</v>
      </c>
      <c r="U812" s="52">
        <v>4.0322579999999997</v>
      </c>
      <c r="V812" s="52">
        <v>0.1408188306995396</v>
      </c>
      <c r="W812" s="53">
        <v>9.0660000000000004E-2</v>
      </c>
      <c r="X812" s="53">
        <v>1.9509213823216969E-3</v>
      </c>
      <c r="Y812" s="52">
        <v>0.46589420914140156</v>
      </c>
      <c r="Z812" s="54">
        <v>7.3700000000000002E-2</v>
      </c>
      <c r="AA812" s="54">
        <v>2.9887582705866327E-3</v>
      </c>
      <c r="AB812" s="55">
        <v>1439.4706299215461</v>
      </c>
      <c r="AC812" s="55">
        <v>41.019431936751189</v>
      </c>
      <c r="AD812" s="33">
        <v>0.99213780485594671</v>
      </c>
      <c r="AE812" s="56">
        <v>1430.4609219142626</v>
      </c>
      <c r="AF812" s="56">
        <v>103.71625447062586</v>
      </c>
      <c r="AG812" s="56">
        <v>1428.1532309249696</v>
      </c>
      <c r="AH812" s="56">
        <v>55.591510703218148</v>
      </c>
      <c r="AI812" s="56">
        <v>1439.4706299215461</v>
      </c>
      <c r="AJ812" s="56">
        <v>41.019431936751189</v>
      </c>
      <c r="AK812" s="97"/>
    </row>
    <row r="813" spans="1:37" s="18" customFormat="1" ht="12.9" x14ac:dyDescent="0.2">
      <c r="A813" s="22" t="s">
        <v>2664</v>
      </c>
      <c r="B813" s="30">
        <v>45.766395000000003</v>
      </c>
      <c r="C813" s="30">
        <v>-113.249916</v>
      </c>
      <c r="D813" s="30" t="s">
        <v>1938</v>
      </c>
      <c r="E813" s="22" t="s">
        <v>1910</v>
      </c>
      <c r="F813" s="22" t="s">
        <v>1909</v>
      </c>
      <c r="G813" s="162" t="s">
        <v>2657</v>
      </c>
      <c r="H813" s="162" t="s">
        <v>1911</v>
      </c>
      <c r="I813" s="162" t="s">
        <v>1906</v>
      </c>
      <c r="J813" s="162" t="s">
        <v>1901</v>
      </c>
      <c r="K813" s="22" t="s">
        <v>463</v>
      </c>
      <c r="L813" s="148">
        <v>42754.835120370371</v>
      </c>
      <c r="M813" s="49">
        <v>270.2</v>
      </c>
      <c r="N813" s="49">
        <v>100.4</v>
      </c>
      <c r="O813" s="33">
        <f t="shared" si="26"/>
        <v>0.37157660991857888</v>
      </c>
      <c r="P813" s="50">
        <v>3.2410000000000001</v>
      </c>
      <c r="Q813" s="50">
        <v>0.11583450435858911</v>
      </c>
      <c r="R813" s="51">
        <v>0.22750000000000001</v>
      </c>
      <c r="S813" s="51">
        <v>8.4328227776943113E-3</v>
      </c>
      <c r="T813" s="51">
        <v>0.98801000000000005</v>
      </c>
      <c r="U813" s="52">
        <v>4.3956039999999996</v>
      </c>
      <c r="V813" s="52">
        <v>0.1629334150878094</v>
      </c>
      <c r="W813" s="53">
        <v>0.10277</v>
      </c>
      <c r="X813" s="53">
        <v>2.0998974165420559E-3</v>
      </c>
      <c r="Y813" s="52">
        <v>0.50273825479427781</v>
      </c>
      <c r="Z813" s="54">
        <v>8.3400000000000002E-2</v>
      </c>
      <c r="AA813" s="54">
        <v>4.6121821299684165E-3</v>
      </c>
      <c r="AB813" s="55">
        <v>1291.4004084565565</v>
      </c>
      <c r="AC813" s="55">
        <v>46.690498510007259</v>
      </c>
      <c r="AD813" s="33">
        <v>0.90072337940511493</v>
      </c>
      <c r="AE813" s="56">
        <v>1467.0245118469345</v>
      </c>
      <c r="AF813" s="56">
        <v>111.28858138502783</v>
      </c>
      <c r="AG813" s="56">
        <v>1321.38327598091</v>
      </c>
      <c r="AH813" s="56">
        <v>54.133538533141163</v>
      </c>
      <c r="AI813" s="56">
        <v>1674.7421182700532</v>
      </c>
      <c r="AJ813" s="56">
        <v>37.761387832605664</v>
      </c>
      <c r="AK813" s="97"/>
    </row>
    <row r="814" spans="1:37" s="18" customFormat="1" ht="12.9" x14ac:dyDescent="0.2">
      <c r="A814" s="22" t="s">
        <v>2664</v>
      </c>
      <c r="B814" s="30">
        <v>45.766395000000003</v>
      </c>
      <c r="C814" s="30">
        <v>-113.249916</v>
      </c>
      <c r="D814" s="30" t="s">
        <v>1938</v>
      </c>
      <c r="E814" s="22" t="s">
        <v>1910</v>
      </c>
      <c r="F814" s="22" t="s">
        <v>1909</v>
      </c>
      <c r="G814" s="162" t="s">
        <v>2657</v>
      </c>
      <c r="H814" s="162" t="s">
        <v>1911</v>
      </c>
      <c r="I814" s="162" t="s">
        <v>1906</v>
      </c>
      <c r="J814" s="162" t="s">
        <v>1901</v>
      </c>
      <c r="K814" s="22" t="s">
        <v>464</v>
      </c>
      <c r="L814" s="148">
        <v>42754.835570381947</v>
      </c>
      <c r="M814" s="49">
        <v>76.599999999999994</v>
      </c>
      <c r="N814" s="49">
        <v>42.1</v>
      </c>
      <c r="O814" s="33">
        <f t="shared" si="26"/>
        <v>0.54960835509138384</v>
      </c>
      <c r="P814" s="50">
        <v>8.1500000000000003E-2</v>
      </c>
      <c r="Q814" s="50">
        <v>5.6406471259953864E-3</v>
      </c>
      <c r="R814" s="51">
        <v>1.239E-2</v>
      </c>
      <c r="S814" s="51">
        <v>4.3704100494118396E-4</v>
      </c>
      <c r="T814" s="51">
        <v>0.42949999999999999</v>
      </c>
      <c r="U814" s="52">
        <v>80.710250000000002</v>
      </c>
      <c r="V814" s="52">
        <v>2.8469482381119966</v>
      </c>
      <c r="W814" s="53">
        <v>4.9000000000000002E-2</v>
      </c>
      <c r="X814" s="53">
        <v>3.4424409944107978E-3</v>
      </c>
      <c r="Y814" s="52">
        <v>0.46143310089961487</v>
      </c>
      <c r="Z814" s="54">
        <v>3.6900000000000001E-3</v>
      </c>
      <c r="AA814" s="54">
        <v>2.0382943850190042E-4</v>
      </c>
      <c r="AB814" s="55">
        <v>79.239765384811847</v>
      </c>
      <c r="AC814" s="55">
        <v>2.8049009841575598</v>
      </c>
      <c r="AD814" s="33">
        <v>0.99781415906730919</v>
      </c>
      <c r="AE814" s="56">
        <v>79.554212733894815</v>
      </c>
      <c r="AF814" s="56">
        <v>5.711324817676199</v>
      </c>
      <c r="AG814" s="56">
        <v>79.380319879333072</v>
      </c>
      <c r="AH814" s="56">
        <v>2.8167318635795167</v>
      </c>
      <c r="AI814" s="56">
        <v>147.83096914446409</v>
      </c>
      <c r="AJ814" s="56">
        <v>164.71780919039142</v>
      </c>
      <c r="AK814" s="97"/>
    </row>
    <row r="815" spans="1:37" s="18" customFormat="1" ht="12.9" x14ac:dyDescent="0.2">
      <c r="A815" s="22" t="s">
        <v>2664</v>
      </c>
      <c r="B815" s="30">
        <v>45.766395000000003</v>
      </c>
      <c r="C815" s="30">
        <v>-113.249916</v>
      </c>
      <c r="D815" s="30" t="s">
        <v>1938</v>
      </c>
      <c r="E815" s="22" t="s">
        <v>1910</v>
      </c>
      <c r="F815" s="22" t="s">
        <v>1909</v>
      </c>
      <c r="G815" s="162" t="s">
        <v>2657</v>
      </c>
      <c r="H815" s="162" t="s">
        <v>1911</v>
      </c>
      <c r="I815" s="162" t="s">
        <v>1906</v>
      </c>
      <c r="J815" s="162" t="s">
        <v>1901</v>
      </c>
      <c r="K815" s="22" t="s">
        <v>465</v>
      </c>
      <c r="L815" s="148">
        <v>42754.836015312503</v>
      </c>
      <c r="M815" s="49">
        <v>194.4</v>
      </c>
      <c r="N815" s="49">
        <v>179.1</v>
      </c>
      <c r="O815" s="33">
        <f t="shared" si="26"/>
        <v>0.92129629629629628</v>
      </c>
      <c r="P815" s="50">
        <v>7.8299999999999995E-2</v>
      </c>
      <c r="Q815" s="50">
        <v>4.9540242227910022E-3</v>
      </c>
      <c r="R815" s="51">
        <v>1.1730000000000001E-2</v>
      </c>
      <c r="S815" s="51">
        <v>5.2529721111005347E-4</v>
      </c>
      <c r="T815" s="51">
        <v>0.73912999999999995</v>
      </c>
      <c r="U815" s="52">
        <v>85.251490000000004</v>
      </c>
      <c r="V815" s="52">
        <v>3.8177639794471374</v>
      </c>
      <c r="W815" s="53">
        <v>4.8099999999999997E-2</v>
      </c>
      <c r="X815" s="53">
        <v>2.3098580042937703E-3</v>
      </c>
      <c r="Y815" s="52">
        <v>0.51364453990916381</v>
      </c>
      <c r="Z815" s="54">
        <v>3.7299999999999998E-3</v>
      </c>
      <c r="AA815" s="54">
        <v>1.8564794639316644E-4</v>
      </c>
      <c r="AB815" s="55">
        <v>75.120779990454579</v>
      </c>
      <c r="AC815" s="55">
        <v>3.3580918394613999</v>
      </c>
      <c r="AD815" s="33">
        <v>0.98211513779725235</v>
      </c>
      <c r="AE815" s="56">
        <v>76.545389557688637</v>
      </c>
      <c r="AF815" s="56">
        <v>5.0178132940165892</v>
      </c>
      <c r="AG815" s="56">
        <v>75.176385813193733</v>
      </c>
      <c r="AH815" s="56">
        <v>3.3853943002569982</v>
      </c>
      <c r="AI815" s="56">
        <v>104.19052819181003</v>
      </c>
      <c r="AJ815" s="56">
        <v>113.50744227974631</v>
      </c>
      <c r="AK815" s="97"/>
    </row>
    <row r="816" spans="1:37" s="18" customFormat="1" ht="12.9" x14ac:dyDescent="0.2">
      <c r="A816" s="22" t="s">
        <v>2664</v>
      </c>
      <c r="B816" s="30">
        <v>45.766395000000003</v>
      </c>
      <c r="C816" s="30">
        <v>-113.249916</v>
      </c>
      <c r="D816" s="30" t="s">
        <v>1938</v>
      </c>
      <c r="E816" s="22" t="s">
        <v>1910</v>
      </c>
      <c r="F816" s="22" t="s">
        <v>1909</v>
      </c>
      <c r="G816" s="162" t="s">
        <v>2657</v>
      </c>
      <c r="H816" s="162" t="s">
        <v>1911</v>
      </c>
      <c r="I816" s="162" t="s">
        <v>1906</v>
      </c>
      <c r="J816" s="162" t="s">
        <v>1901</v>
      </c>
      <c r="K816" s="22" t="s">
        <v>466</v>
      </c>
      <c r="L816" s="148">
        <v>42754.836456620367</v>
      </c>
      <c r="M816" s="49">
        <v>261</v>
      </c>
      <c r="N816" s="49">
        <v>232</v>
      </c>
      <c r="O816" s="33">
        <f t="shared" si="26"/>
        <v>0.88888888888888884</v>
      </c>
      <c r="P816" s="50">
        <v>4.26</v>
      </c>
      <c r="Q816" s="50">
        <v>0.14717010566008301</v>
      </c>
      <c r="R816" s="51">
        <v>0.29530000000000001</v>
      </c>
      <c r="S816" s="51">
        <v>1.0350402697479938E-2</v>
      </c>
      <c r="T816" s="51">
        <v>0.99392999999999998</v>
      </c>
      <c r="U816" s="52">
        <v>3.386387</v>
      </c>
      <c r="V816" s="52">
        <v>0.11869443859794149</v>
      </c>
      <c r="W816" s="53">
        <v>0.10394</v>
      </c>
      <c r="X816" s="53">
        <v>2.1048300263916799E-3</v>
      </c>
      <c r="Y816" s="52">
        <v>0.47706570804167692</v>
      </c>
      <c r="Z816" s="54">
        <v>8.3799999999999999E-2</v>
      </c>
      <c r="AA816" s="54">
        <v>3.4364190664120118E-3</v>
      </c>
      <c r="AB816" s="55">
        <v>1695.6350030603062</v>
      </c>
      <c r="AC816" s="55">
        <v>37.324868229723606</v>
      </c>
      <c r="AD816" s="33">
        <v>0.98367880663768803</v>
      </c>
      <c r="AE816" s="56">
        <v>1685.6689107474424</v>
      </c>
      <c r="AF816" s="56">
        <v>139.41019647525744</v>
      </c>
      <c r="AG816" s="56">
        <v>1667.9602163034544</v>
      </c>
      <c r="AH816" s="56">
        <v>66.380042221084608</v>
      </c>
      <c r="AI816" s="56">
        <v>1695.6350030603062</v>
      </c>
      <c r="AJ816" s="56">
        <v>37.324868229723606</v>
      </c>
      <c r="AK816" s="97"/>
    </row>
    <row r="817" spans="1:37" s="18" customFormat="1" ht="12.9" x14ac:dyDescent="0.2">
      <c r="A817" s="22" t="s">
        <v>2664</v>
      </c>
      <c r="B817" s="30">
        <v>45.766395000000003</v>
      </c>
      <c r="C817" s="30">
        <v>-113.249916</v>
      </c>
      <c r="D817" s="30" t="s">
        <v>1938</v>
      </c>
      <c r="E817" s="22" t="s">
        <v>1910</v>
      </c>
      <c r="F817" s="22" t="s">
        <v>1909</v>
      </c>
      <c r="G817" s="162" t="s">
        <v>2657</v>
      </c>
      <c r="H817" s="162" t="s">
        <v>1911</v>
      </c>
      <c r="I817" s="162" t="s">
        <v>1906</v>
      </c>
      <c r="J817" s="162" t="s">
        <v>1901</v>
      </c>
      <c r="K817" s="22" t="s">
        <v>468</v>
      </c>
      <c r="L817" s="148">
        <v>42754.836911909719</v>
      </c>
      <c r="M817" s="49">
        <v>837</v>
      </c>
      <c r="N817" s="49">
        <v>555</v>
      </c>
      <c r="O817" s="33">
        <f t="shared" si="26"/>
        <v>0.6630824372759857</v>
      </c>
      <c r="P817" s="50">
        <v>7.7899999999999997E-2</v>
      </c>
      <c r="Q817" s="50">
        <v>4.1996861787519319E-3</v>
      </c>
      <c r="R817" s="51">
        <v>1.1650000000000001E-2</v>
      </c>
      <c r="S817" s="51">
        <v>5.6070402174409272E-4</v>
      </c>
      <c r="T817" s="51">
        <v>0.96730000000000005</v>
      </c>
      <c r="U817" s="52">
        <v>85.836910000000003</v>
      </c>
      <c r="V817" s="52">
        <v>4.1312529976059613</v>
      </c>
      <c r="W817" s="53">
        <v>4.8489999999999998E-2</v>
      </c>
      <c r="X817" s="53">
        <v>1.1960401498277557E-3</v>
      </c>
      <c r="Y817" s="52">
        <v>0.44346809455339559</v>
      </c>
      <c r="Z817" s="54">
        <v>4.2199999999999998E-3</v>
      </c>
      <c r="AA817" s="54">
        <v>2.356339534107935E-4</v>
      </c>
      <c r="AB817" s="55">
        <v>74.573633440332429</v>
      </c>
      <c r="AC817" s="55">
        <v>3.5769898761793115</v>
      </c>
      <c r="AD817" s="33">
        <v>0.98028024511430456</v>
      </c>
      <c r="AE817" s="56">
        <v>76.168658989131089</v>
      </c>
      <c r="AF817" s="56">
        <v>4.2553608262250195</v>
      </c>
      <c r="AG817" s="56">
        <v>74.666631703893302</v>
      </c>
      <c r="AH817" s="56">
        <v>3.6135173955143016</v>
      </c>
      <c r="AI817" s="56">
        <v>123.24422436934844</v>
      </c>
      <c r="AJ817" s="56">
        <v>58.095131441471807</v>
      </c>
      <c r="AK817" s="97"/>
    </row>
    <row r="818" spans="1:37" s="18" customFormat="1" ht="12.9" x14ac:dyDescent="0.2">
      <c r="A818" s="22" t="s">
        <v>2664</v>
      </c>
      <c r="B818" s="30">
        <v>45.766395000000003</v>
      </c>
      <c r="C818" s="30">
        <v>-113.249916</v>
      </c>
      <c r="D818" s="30" t="s">
        <v>1938</v>
      </c>
      <c r="E818" s="22" t="s">
        <v>1910</v>
      </c>
      <c r="F818" s="22" t="s">
        <v>1909</v>
      </c>
      <c r="G818" s="162" t="s">
        <v>2657</v>
      </c>
      <c r="H818" s="162" t="s">
        <v>1911</v>
      </c>
      <c r="I818" s="162" t="s">
        <v>1906</v>
      </c>
      <c r="J818" s="162" t="s">
        <v>1901</v>
      </c>
      <c r="K818" s="22" t="s">
        <v>469</v>
      </c>
      <c r="L818" s="148">
        <v>42754.838414305559</v>
      </c>
      <c r="M818" s="49">
        <v>2436</v>
      </c>
      <c r="N818" s="49">
        <v>98.5</v>
      </c>
      <c r="O818" s="33">
        <f t="shared" si="26"/>
        <v>4.0435139573070607E-2</v>
      </c>
      <c r="P818" s="50">
        <v>6.4799999999999996E-2</v>
      </c>
      <c r="Q818" s="50">
        <v>3.3600023809515376E-3</v>
      </c>
      <c r="R818" s="51">
        <v>9.8799999999999999E-3</v>
      </c>
      <c r="S818" s="51">
        <v>5.0064534353172604E-4</v>
      </c>
      <c r="T818" s="51">
        <v>0.97402999999999995</v>
      </c>
      <c r="U818" s="52">
        <v>101.2146</v>
      </c>
      <c r="V818" s="52">
        <v>5.1288059948515308</v>
      </c>
      <c r="W818" s="53">
        <v>4.7219999999999998E-2</v>
      </c>
      <c r="X818" s="53">
        <v>1.0685931686100186E-3</v>
      </c>
      <c r="Y818" s="52">
        <v>0.48532365041765574</v>
      </c>
      <c r="Z818" s="54">
        <v>3.4299999999999999E-3</v>
      </c>
      <c r="AA818" s="54">
        <v>2.1143783956520179E-4</v>
      </c>
      <c r="AB818" s="55">
        <v>63.382766028263475</v>
      </c>
      <c r="AC818" s="55">
        <v>3.2022600460817316</v>
      </c>
      <c r="AD818" s="33">
        <v>0.99412032735385891</v>
      </c>
      <c r="AE818" s="56">
        <v>63.752843680524741</v>
      </c>
      <c r="AF818" s="56">
        <v>3.4059706407594046</v>
      </c>
      <c r="AG818" s="56">
        <v>63.377997829422654</v>
      </c>
      <c r="AH818" s="56">
        <v>3.2265596291002789</v>
      </c>
      <c r="AI818" s="56">
        <v>60.36764701100067</v>
      </c>
      <c r="AJ818" s="56">
        <v>53.929909665536201</v>
      </c>
      <c r="AK818" s="97"/>
    </row>
    <row r="819" spans="1:37" s="18" customFormat="1" ht="12.9" x14ac:dyDescent="0.2">
      <c r="A819" s="22" t="s">
        <v>2664</v>
      </c>
      <c r="B819" s="30">
        <v>45.766395000000003</v>
      </c>
      <c r="C819" s="30">
        <v>-113.249916</v>
      </c>
      <c r="D819" s="30" t="s">
        <v>1938</v>
      </c>
      <c r="E819" s="22" t="s">
        <v>1910</v>
      </c>
      <c r="F819" s="22" t="s">
        <v>1909</v>
      </c>
      <c r="G819" s="162" t="s">
        <v>2657</v>
      </c>
      <c r="H819" s="162" t="s">
        <v>1911</v>
      </c>
      <c r="I819" s="162" t="s">
        <v>1906</v>
      </c>
      <c r="J819" s="162" t="s">
        <v>1901</v>
      </c>
      <c r="K819" s="22" t="s">
        <v>470</v>
      </c>
      <c r="L819" s="148">
        <v>42754.838862326389</v>
      </c>
      <c r="M819" s="49">
        <v>452</v>
      </c>
      <c r="N819" s="49">
        <v>576</v>
      </c>
      <c r="O819" s="33">
        <f t="shared" si="26"/>
        <v>1.2743362831858407</v>
      </c>
      <c r="P819" s="50">
        <v>3.0369999999999999</v>
      </c>
      <c r="Q819" s="50">
        <v>0.10940908371794364</v>
      </c>
      <c r="R819" s="51">
        <v>0.2346</v>
      </c>
      <c r="S819" s="51">
        <v>8.3441514847226988E-3</v>
      </c>
      <c r="T819" s="51">
        <v>0.99558000000000002</v>
      </c>
      <c r="U819" s="52">
        <v>4.262575</v>
      </c>
      <c r="V819" s="52">
        <v>0.1516093829691619</v>
      </c>
      <c r="W819" s="53">
        <v>9.3049999999999994E-2</v>
      </c>
      <c r="X819" s="53">
        <v>1.8764117352009927E-3</v>
      </c>
      <c r="Y819" s="52">
        <v>0.52577309198676692</v>
      </c>
      <c r="Z819" s="54">
        <v>7.9100000000000004E-2</v>
      </c>
      <c r="AA819" s="54">
        <v>3.7500298665477318E-3</v>
      </c>
      <c r="AB819" s="55">
        <v>1347.7226127812958</v>
      </c>
      <c r="AC819" s="55">
        <v>46.770247719916703</v>
      </c>
      <c r="AD819" s="33">
        <v>0.95878083786771062</v>
      </c>
      <c r="AE819" s="56">
        <v>1416.9689210243223</v>
      </c>
      <c r="AF819" s="56">
        <v>105.42470077786142</v>
      </c>
      <c r="AG819" s="56">
        <v>1358.5626493322056</v>
      </c>
      <c r="AH819" s="56">
        <v>53.56668172326853</v>
      </c>
      <c r="AI819" s="56">
        <v>1488.9053118077111</v>
      </c>
      <c r="AJ819" s="56">
        <v>38.183749874159858</v>
      </c>
      <c r="AK819" s="97"/>
    </row>
    <row r="820" spans="1:37" s="18" customFormat="1" ht="12.9" x14ac:dyDescent="0.2">
      <c r="A820" s="22" t="s">
        <v>2664</v>
      </c>
      <c r="B820" s="30">
        <v>45.766395000000003</v>
      </c>
      <c r="C820" s="30">
        <v>-113.249916</v>
      </c>
      <c r="D820" s="30" t="s">
        <v>1938</v>
      </c>
      <c r="E820" s="22" t="s">
        <v>1910</v>
      </c>
      <c r="F820" s="22" t="s">
        <v>1909</v>
      </c>
      <c r="G820" s="162" t="s">
        <v>2657</v>
      </c>
      <c r="H820" s="162" t="s">
        <v>1911</v>
      </c>
      <c r="I820" s="162" t="s">
        <v>1906</v>
      </c>
      <c r="J820" s="162" t="s">
        <v>1901</v>
      </c>
      <c r="K820" s="22" t="s">
        <v>471</v>
      </c>
      <c r="L820" s="148">
        <v>42754.839307291666</v>
      </c>
      <c r="M820" s="49">
        <v>271.3</v>
      </c>
      <c r="N820" s="49">
        <v>121.5</v>
      </c>
      <c r="O820" s="33">
        <f t="shared" si="26"/>
        <v>0.44784371544415774</v>
      </c>
      <c r="P820" s="50">
        <v>4.2300000000000004</v>
      </c>
      <c r="Q820" s="50">
        <v>0.13877016970516393</v>
      </c>
      <c r="R820" s="51">
        <v>0.29370000000000002</v>
      </c>
      <c r="S820" s="51">
        <v>1.0747272956429459E-2</v>
      </c>
      <c r="T820" s="51">
        <v>0.98243999999999998</v>
      </c>
      <c r="U820" s="52">
        <v>3.4048349999999998</v>
      </c>
      <c r="V820" s="52">
        <v>0.12459206360800033</v>
      </c>
      <c r="W820" s="53">
        <v>0.10292</v>
      </c>
      <c r="X820" s="53">
        <v>2.130612719383793E-3</v>
      </c>
      <c r="Y820" s="52">
        <v>0.48809851416856581</v>
      </c>
      <c r="Z820" s="54">
        <v>8.8700000000000001E-2</v>
      </c>
      <c r="AA820" s="54">
        <v>4.3757371950335407E-3</v>
      </c>
      <c r="AB820" s="55">
        <v>1677.4370629921382</v>
      </c>
      <c r="AC820" s="55">
        <v>38.244761081180528</v>
      </c>
      <c r="AD820" s="33">
        <v>0.9896004410196374</v>
      </c>
      <c r="AE820" s="56">
        <v>1679.8611748762062</v>
      </c>
      <c r="AF820" s="56">
        <v>131.9478921462279</v>
      </c>
      <c r="AG820" s="56">
        <v>1659.9924573197052</v>
      </c>
      <c r="AH820" s="56">
        <v>68.911725998125263</v>
      </c>
      <c r="AI820" s="56">
        <v>1677.4370629921382</v>
      </c>
      <c r="AJ820" s="56">
        <v>38.244761081180528</v>
      </c>
      <c r="AK820" s="97"/>
    </row>
    <row r="821" spans="1:37" s="18" customFormat="1" ht="12.9" x14ac:dyDescent="0.2">
      <c r="A821" s="22" t="s">
        <v>2664</v>
      </c>
      <c r="B821" s="30">
        <v>45.766395000000003</v>
      </c>
      <c r="C821" s="30">
        <v>-113.249916</v>
      </c>
      <c r="D821" s="30" t="s">
        <v>1938</v>
      </c>
      <c r="E821" s="22" t="s">
        <v>1910</v>
      </c>
      <c r="F821" s="22" t="s">
        <v>1909</v>
      </c>
      <c r="G821" s="162" t="s">
        <v>2657</v>
      </c>
      <c r="H821" s="162" t="s">
        <v>1911</v>
      </c>
      <c r="I821" s="162" t="s">
        <v>1906</v>
      </c>
      <c r="J821" s="162" t="s">
        <v>1901</v>
      </c>
      <c r="K821" s="22" t="s">
        <v>472</v>
      </c>
      <c r="L821" s="148">
        <v>42754.83975284722</v>
      </c>
      <c r="M821" s="49">
        <v>100.8</v>
      </c>
      <c r="N821" s="49">
        <v>46.42</v>
      </c>
      <c r="O821" s="33">
        <f t="shared" si="26"/>
        <v>0.46051587301587305</v>
      </c>
      <c r="P821" s="50">
        <v>3.33</v>
      </c>
      <c r="Q821" s="50">
        <v>0.17330770323329545</v>
      </c>
      <c r="R821" s="51">
        <v>0.20699999999999999</v>
      </c>
      <c r="S821" s="51">
        <v>1.0823104914949314E-2</v>
      </c>
      <c r="T821" s="51">
        <v>0.98931000000000002</v>
      </c>
      <c r="U821" s="52">
        <v>4.8309179999999996</v>
      </c>
      <c r="V821" s="52">
        <v>0.25258713020733975</v>
      </c>
      <c r="W821" s="53">
        <v>0.11556</v>
      </c>
      <c r="X821" s="53">
        <v>2.4329499460531449E-3</v>
      </c>
      <c r="Y821" s="52">
        <v>0.5253647600873288</v>
      </c>
      <c r="Z821" s="54">
        <v>5.9900000000000002E-2</v>
      </c>
      <c r="AA821" s="54">
        <v>2.5932998284039586E-3</v>
      </c>
      <c r="AB821" s="55">
        <v>1158.4074353575322</v>
      </c>
      <c r="AC821" s="55">
        <v>58.935104177962764</v>
      </c>
      <c r="AD821" s="33">
        <v>0.81500232180751664</v>
      </c>
      <c r="AE821" s="56">
        <v>1488.1124455647039</v>
      </c>
      <c r="AF821" s="56">
        <v>162.28548191913129</v>
      </c>
      <c r="AG821" s="56">
        <v>1212.8150982458953</v>
      </c>
      <c r="AH821" s="56">
        <v>69.395354189792755</v>
      </c>
      <c r="AI821" s="56">
        <v>1888.6322592034994</v>
      </c>
      <c r="AJ821" s="56">
        <v>37.893441902198099</v>
      </c>
      <c r="AK821" s="97"/>
    </row>
    <row r="822" spans="1:37" s="18" customFormat="1" ht="12.9" x14ac:dyDescent="0.2">
      <c r="A822" s="22" t="s">
        <v>2664</v>
      </c>
      <c r="B822" s="30">
        <v>45.766395000000003</v>
      </c>
      <c r="C822" s="30">
        <v>-113.249916</v>
      </c>
      <c r="D822" s="30" t="s">
        <v>1938</v>
      </c>
      <c r="E822" s="22" t="s">
        <v>1910</v>
      </c>
      <c r="F822" s="22" t="s">
        <v>1909</v>
      </c>
      <c r="G822" s="162" t="s">
        <v>2657</v>
      </c>
      <c r="H822" s="162" t="s">
        <v>1911</v>
      </c>
      <c r="I822" s="162" t="s">
        <v>1906</v>
      </c>
      <c r="J822" s="162" t="s">
        <v>1901</v>
      </c>
      <c r="K822" s="22" t="s">
        <v>473</v>
      </c>
      <c r="L822" s="148">
        <v>42754.840199722224</v>
      </c>
      <c r="M822" s="49">
        <v>244.8</v>
      </c>
      <c r="N822" s="49">
        <v>48.6</v>
      </c>
      <c r="O822" s="33">
        <f t="shared" si="26"/>
        <v>0.19852941176470587</v>
      </c>
      <c r="P822" s="50">
        <v>4.37</v>
      </c>
      <c r="Q822" s="50">
        <v>0.14845457217613742</v>
      </c>
      <c r="R822" s="51">
        <v>0.3024</v>
      </c>
      <c r="S822" s="51">
        <v>9.403100765173155E-3</v>
      </c>
      <c r="T822" s="51">
        <v>0.98734</v>
      </c>
      <c r="U822" s="52">
        <v>3.3068780000000002</v>
      </c>
      <c r="V822" s="52">
        <v>0.10282708087752761</v>
      </c>
      <c r="W822" s="53">
        <v>0.1047</v>
      </c>
      <c r="X822" s="53">
        <v>2.1575995921393758E-3</v>
      </c>
      <c r="Y822" s="52">
        <v>0.39575772348602239</v>
      </c>
      <c r="Z822" s="54">
        <v>0.09</v>
      </c>
      <c r="AA822" s="54">
        <v>3.9357337308308848E-3</v>
      </c>
      <c r="AB822" s="55">
        <v>1709.0516328341512</v>
      </c>
      <c r="AC822" s="55">
        <v>37.918554805676621</v>
      </c>
      <c r="AD822" s="33">
        <v>0.99657540056351956</v>
      </c>
      <c r="AE822" s="56">
        <v>1706.6841737531333</v>
      </c>
      <c r="AF822" s="56">
        <v>140.5464672965071</v>
      </c>
      <c r="AG822" s="56">
        <v>1703.1988155754314</v>
      </c>
      <c r="AH822" s="56">
        <v>60.333065648473017</v>
      </c>
      <c r="AI822" s="56">
        <v>1709.0516328341512</v>
      </c>
      <c r="AJ822" s="56">
        <v>37.918554805676621</v>
      </c>
      <c r="AK822" s="97"/>
    </row>
    <row r="823" spans="1:37" s="18" customFormat="1" ht="12.9" x14ac:dyDescent="0.2">
      <c r="A823" s="22" t="s">
        <v>2664</v>
      </c>
      <c r="B823" s="30">
        <v>45.766395000000003</v>
      </c>
      <c r="C823" s="30">
        <v>-113.249916</v>
      </c>
      <c r="D823" s="30" t="s">
        <v>1938</v>
      </c>
      <c r="E823" s="22" t="s">
        <v>1910</v>
      </c>
      <c r="F823" s="22" t="s">
        <v>1909</v>
      </c>
      <c r="G823" s="162" t="s">
        <v>2657</v>
      </c>
      <c r="H823" s="162" t="s">
        <v>1911</v>
      </c>
      <c r="I823" s="162" t="s">
        <v>1906</v>
      </c>
      <c r="J823" s="162" t="s">
        <v>1901</v>
      </c>
      <c r="K823" s="22" t="s">
        <v>474</v>
      </c>
      <c r="L823" s="148">
        <v>42754.840647511577</v>
      </c>
      <c r="M823" s="49">
        <v>192</v>
      </c>
      <c r="N823" s="49">
        <v>126.3</v>
      </c>
      <c r="O823" s="33">
        <f t="shared" si="26"/>
        <v>0.65781250000000002</v>
      </c>
      <c r="P823" s="50">
        <v>6.6600000000000006E-2</v>
      </c>
      <c r="Q823" s="50">
        <v>3.4661540646659093E-3</v>
      </c>
      <c r="R823" s="51">
        <v>9.8700000000000003E-3</v>
      </c>
      <c r="S823" s="51">
        <v>4.6407624373587578E-4</v>
      </c>
      <c r="T823" s="51">
        <v>0.69535000000000002</v>
      </c>
      <c r="U823" s="52">
        <v>101.3171</v>
      </c>
      <c r="V823" s="52">
        <v>4.7638164647321366</v>
      </c>
      <c r="W823" s="53">
        <v>4.7800000000000002E-2</v>
      </c>
      <c r="X823" s="53">
        <v>2.216739948663352E-3</v>
      </c>
      <c r="Y823" s="52">
        <v>0.50928218453821972</v>
      </c>
      <c r="Z823" s="54">
        <v>3.2100000000000002E-3</v>
      </c>
      <c r="AA823" s="54">
        <v>1.7239965197180649E-4</v>
      </c>
      <c r="AB823" s="55">
        <v>63.272428370499838</v>
      </c>
      <c r="AC823" s="55">
        <v>2.9704528941516801</v>
      </c>
      <c r="AD823" s="33">
        <v>0.96710304466240982</v>
      </c>
      <c r="AE823" s="56">
        <v>65.467857221266982</v>
      </c>
      <c r="AF823" s="56">
        <v>3.5133886355594379</v>
      </c>
      <c r="AG823" s="56">
        <v>63.314164046211232</v>
      </c>
      <c r="AH823" s="56">
        <v>2.990933722222274</v>
      </c>
      <c r="AI823" s="56">
        <v>89.381811755940674</v>
      </c>
      <c r="AJ823" s="56">
        <v>109.918372966956</v>
      </c>
      <c r="AK823" s="97"/>
    </row>
    <row r="824" spans="1:37" s="18" customFormat="1" ht="12.9" x14ac:dyDescent="0.2">
      <c r="A824" s="22" t="s">
        <v>2664</v>
      </c>
      <c r="B824" s="30">
        <v>45.766395000000003</v>
      </c>
      <c r="C824" s="30">
        <v>-113.249916</v>
      </c>
      <c r="D824" s="30" t="s">
        <v>1938</v>
      </c>
      <c r="E824" s="22" t="s">
        <v>1910</v>
      </c>
      <c r="F824" s="22" t="s">
        <v>1909</v>
      </c>
      <c r="G824" s="162" t="s">
        <v>2657</v>
      </c>
      <c r="H824" s="162" t="s">
        <v>1911</v>
      </c>
      <c r="I824" s="162" t="s">
        <v>1906</v>
      </c>
      <c r="J824" s="162" t="s">
        <v>1901</v>
      </c>
      <c r="K824" s="22" t="s">
        <v>475</v>
      </c>
      <c r="L824" s="148">
        <v>42754.841092453702</v>
      </c>
      <c r="M824" s="49">
        <v>449</v>
      </c>
      <c r="N824" s="49">
        <v>77.3</v>
      </c>
      <c r="O824" s="33">
        <f t="shared" si="26"/>
        <v>0.17216035634743876</v>
      </c>
      <c r="P824" s="50">
        <v>4.2</v>
      </c>
      <c r="Q824" s="50">
        <v>0.1632666530556684</v>
      </c>
      <c r="R824" s="51">
        <v>0.28839999999999999</v>
      </c>
      <c r="S824" s="51">
        <v>1.1285380986036757E-2</v>
      </c>
      <c r="T824" s="51">
        <v>0.99609999999999999</v>
      </c>
      <c r="U824" s="52">
        <v>3.467406</v>
      </c>
      <c r="V824" s="52">
        <v>0.13568308398755685</v>
      </c>
      <c r="W824" s="53">
        <v>0.10466</v>
      </c>
      <c r="X824" s="53">
        <v>2.1206334525325212E-3</v>
      </c>
      <c r="Y824" s="52">
        <v>0.47915719901485837</v>
      </c>
      <c r="Z824" s="54">
        <v>8.7400000000000005E-2</v>
      </c>
      <c r="AA824" s="54">
        <v>3.4721036850877598E-3</v>
      </c>
      <c r="AB824" s="55">
        <v>1708.3484906563292</v>
      </c>
      <c r="AC824" s="55">
        <v>37.286447406700404</v>
      </c>
      <c r="AD824" s="33">
        <v>0.95620343376202976</v>
      </c>
      <c r="AE824" s="56">
        <v>1674.0200290271428</v>
      </c>
      <c r="AF824" s="56">
        <v>153.55853948643315</v>
      </c>
      <c r="AG824" s="56">
        <v>1633.5286928277628</v>
      </c>
      <c r="AH824" s="56">
        <v>72.342795529761077</v>
      </c>
      <c r="AI824" s="56">
        <v>1708.3484906563292</v>
      </c>
      <c r="AJ824" s="56">
        <v>37.286447406700404</v>
      </c>
      <c r="AK824" s="97"/>
    </row>
    <row r="825" spans="1:37" s="18" customFormat="1" ht="12.9" x14ac:dyDescent="0.2">
      <c r="A825" s="22" t="s">
        <v>2664</v>
      </c>
      <c r="B825" s="30">
        <v>45.766395000000003</v>
      </c>
      <c r="C825" s="30">
        <v>-113.249916</v>
      </c>
      <c r="D825" s="30" t="s">
        <v>1938</v>
      </c>
      <c r="E825" s="22" t="s">
        <v>1910</v>
      </c>
      <c r="F825" s="22" t="s">
        <v>1909</v>
      </c>
      <c r="G825" s="162" t="s">
        <v>2657</v>
      </c>
      <c r="H825" s="162" t="s">
        <v>1911</v>
      </c>
      <c r="I825" s="162" t="s">
        <v>1906</v>
      </c>
      <c r="J825" s="162" t="s">
        <v>1901</v>
      </c>
      <c r="K825" s="22" t="s">
        <v>476</v>
      </c>
      <c r="L825" s="148">
        <v>42754.841536817126</v>
      </c>
      <c r="M825" s="49">
        <v>214</v>
      </c>
      <c r="N825" s="49">
        <v>129.80000000000001</v>
      </c>
      <c r="O825" s="33">
        <f t="shared" si="26"/>
        <v>0.60654205607476641</v>
      </c>
      <c r="P825" s="50">
        <v>21.49</v>
      </c>
      <c r="Q825" s="50">
        <v>0.86442353045252063</v>
      </c>
      <c r="R825" s="51">
        <v>0.59699999999999998</v>
      </c>
      <c r="S825" s="51">
        <v>2.2440222815293075E-2</v>
      </c>
      <c r="T825" s="51">
        <v>0.99724000000000002</v>
      </c>
      <c r="U825" s="52">
        <v>1.6750419999999999</v>
      </c>
      <c r="V825" s="52">
        <v>6.296199914009401E-2</v>
      </c>
      <c r="W825" s="53">
        <v>0.25583</v>
      </c>
      <c r="X825" s="53">
        <v>5.1314418597505325E-3</v>
      </c>
      <c r="Y825" s="52">
        <v>0.55311111225787557</v>
      </c>
      <c r="Z825" s="54">
        <v>0.16789999999999999</v>
      </c>
      <c r="AA825" s="54">
        <v>6.7019522528887062E-3</v>
      </c>
      <c r="AB825" s="55">
        <v>3221.2085269435411</v>
      </c>
      <c r="AC825" s="55">
        <v>31.662975001241417</v>
      </c>
      <c r="AD825" s="33">
        <v>0.93683462700675268</v>
      </c>
      <c r="AE825" s="56">
        <v>3160.9592993564747</v>
      </c>
      <c r="AF825" s="56">
        <v>632.53480871379304</v>
      </c>
      <c r="AG825" s="56">
        <v>3017.7396888501235</v>
      </c>
      <c r="AH825" s="56">
        <v>143.05976104127703</v>
      </c>
      <c r="AI825" s="56">
        <v>3221.2085269435411</v>
      </c>
      <c r="AJ825" s="56">
        <v>31.662975001241417</v>
      </c>
      <c r="AK825" s="97"/>
    </row>
    <row r="826" spans="1:37" s="18" customFormat="1" ht="12.9" x14ac:dyDescent="0.2">
      <c r="A826" s="22" t="s">
        <v>2664</v>
      </c>
      <c r="B826" s="30">
        <v>45.766395000000003</v>
      </c>
      <c r="C826" s="30">
        <v>-113.249916</v>
      </c>
      <c r="D826" s="30" t="s">
        <v>1938</v>
      </c>
      <c r="E826" s="22" t="s">
        <v>1910</v>
      </c>
      <c r="F826" s="22" t="s">
        <v>1909</v>
      </c>
      <c r="G826" s="162" t="s">
        <v>2657</v>
      </c>
      <c r="H826" s="162" t="s">
        <v>1911</v>
      </c>
      <c r="I826" s="162" t="s">
        <v>1906</v>
      </c>
      <c r="J826" s="162" t="s">
        <v>1901</v>
      </c>
      <c r="K826" s="22" t="s">
        <v>477</v>
      </c>
      <c r="L826" s="148">
        <v>42754.841983321756</v>
      </c>
      <c r="M826" s="49">
        <v>1343</v>
      </c>
      <c r="N826" s="49">
        <v>659</v>
      </c>
      <c r="O826" s="33">
        <f t="shared" si="26"/>
        <v>0.49069247952345496</v>
      </c>
      <c r="P826" s="50">
        <v>4.24</v>
      </c>
      <c r="Q826" s="50">
        <v>0.14693889886616138</v>
      </c>
      <c r="R826" s="51">
        <v>0.28589999999999999</v>
      </c>
      <c r="S826" s="51">
        <v>9.9967756801880876E-3</v>
      </c>
      <c r="T826" s="51">
        <v>0.99617</v>
      </c>
      <c r="U826" s="52">
        <v>3.4977260000000001</v>
      </c>
      <c r="V826" s="52">
        <v>0.12230141842464624</v>
      </c>
      <c r="W826" s="53">
        <v>0.10656</v>
      </c>
      <c r="X826" s="53">
        <v>2.1648125646346384E-3</v>
      </c>
      <c r="Y826" s="52">
        <v>0.53403960082008284</v>
      </c>
      <c r="Z826" s="54">
        <v>8.6499999999999994E-2</v>
      </c>
      <c r="AA826" s="54">
        <v>4.634964940536228E-3</v>
      </c>
      <c r="AB826" s="55">
        <v>1741.3872554369468</v>
      </c>
      <c r="AC826" s="55">
        <v>37.229779038800949</v>
      </c>
      <c r="AD826" s="33">
        <v>0.93087162034185178</v>
      </c>
      <c r="AE826" s="56">
        <v>1681.8007801522576</v>
      </c>
      <c r="AF826" s="56">
        <v>139.20553012271921</v>
      </c>
      <c r="AG826" s="56">
        <v>1621.0079761112409</v>
      </c>
      <c r="AH826" s="56">
        <v>64.123374389808902</v>
      </c>
      <c r="AI826" s="56">
        <v>1741.3872554369468</v>
      </c>
      <c r="AJ826" s="56">
        <v>37.229779038800949</v>
      </c>
      <c r="AK826" s="97"/>
    </row>
    <row r="827" spans="1:37" s="18" customFormat="1" ht="12.9" x14ac:dyDescent="0.2">
      <c r="A827" s="22" t="s">
        <v>2664</v>
      </c>
      <c r="B827" s="30">
        <v>45.766395000000003</v>
      </c>
      <c r="C827" s="30">
        <v>-113.249916</v>
      </c>
      <c r="D827" s="30" t="s">
        <v>1938</v>
      </c>
      <c r="E827" s="22" t="s">
        <v>1910</v>
      </c>
      <c r="F827" s="22" t="s">
        <v>1909</v>
      </c>
      <c r="G827" s="162" t="s">
        <v>2657</v>
      </c>
      <c r="H827" s="162" t="s">
        <v>1911</v>
      </c>
      <c r="I827" s="162" t="s">
        <v>1906</v>
      </c>
      <c r="J827" s="162" t="s">
        <v>1901</v>
      </c>
      <c r="K827" s="22" t="s">
        <v>479</v>
      </c>
      <c r="L827" s="148">
        <v>42754.84242833333</v>
      </c>
      <c r="M827" s="49">
        <v>618</v>
      </c>
      <c r="N827" s="49">
        <v>95.7</v>
      </c>
      <c r="O827" s="33">
        <f t="shared" si="26"/>
        <v>0.15485436893203883</v>
      </c>
      <c r="P827" s="50">
        <v>8.4099999999999994E-2</v>
      </c>
      <c r="Q827" s="50">
        <v>4.0643725222966462E-3</v>
      </c>
      <c r="R827" s="51">
        <v>1.2840000000000001E-2</v>
      </c>
      <c r="S827" s="51">
        <v>5.8893653308314975E-4</v>
      </c>
      <c r="T827" s="51">
        <v>0.93801999999999996</v>
      </c>
      <c r="U827" s="52">
        <v>77.881619999999998</v>
      </c>
      <c r="V827" s="52">
        <v>3.5722222720779513</v>
      </c>
      <c r="W827" s="53">
        <v>4.7E-2</v>
      </c>
      <c r="X827" s="53">
        <v>1.3724430771438209E-3</v>
      </c>
      <c r="Y827" s="52">
        <v>0.4284762343412451</v>
      </c>
      <c r="Z827" s="54">
        <v>3.7599999999999999E-3</v>
      </c>
      <c r="AA827" s="54">
        <v>2.4198148689517554E-4</v>
      </c>
      <c r="AB827" s="55">
        <v>82.313285376229913</v>
      </c>
      <c r="AC827" s="55">
        <v>3.7620321615656724</v>
      </c>
      <c r="AD827" s="33">
        <v>1.0030824098845383</v>
      </c>
      <c r="AE827" s="56">
        <v>81.992333538213003</v>
      </c>
      <c r="AF827" s="56">
        <v>4.1185310171652851</v>
      </c>
      <c r="AG827" s="56">
        <v>82.245067517567563</v>
      </c>
      <c r="AH827" s="56">
        <v>3.7954113007135981</v>
      </c>
      <c r="AI827" s="56">
        <v>49.227056031649049</v>
      </c>
      <c r="AJ827" s="56">
        <v>69.734776599572868</v>
      </c>
      <c r="AK827" s="97"/>
    </row>
    <row r="828" spans="1:37" s="18" customFormat="1" ht="12.9" x14ac:dyDescent="0.2">
      <c r="A828" s="22" t="s">
        <v>2664</v>
      </c>
      <c r="B828" s="30">
        <v>45.766395000000003</v>
      </c>
      <c r="C828" s="30">
        <v>-113.249916</v>
      </c>
      <c r="D828" s="30" t="s">
        <v>1938</v>
      </c>
      <c r="E828" s="22" t="s">
        <v>1910</v>
      </c>
      <c r="F828" s="22" t="s">
        <v>1909</v>
      </c>
      <c r="G828" s="162" t="s">
        <v>2657</v>
      </c>
      <c r="H828" s="162" t="s">
        <v>1911</v>
      </c>
      <c r="I828" s="162" t="s">
        <v>1906</v>
      </c>
      <c r="J828" s="162" t="s">
        <v>1901</v>
      </c>
      <c r="K828" s="22" t="s">
        <v>480</v>
      </c>
      <c r="L828" s="148">
        <v>42754.843488379629</v>
      </c>
      <c r="M828" s="49">
        <v>235</v>
      </c>
      <c r="N828" s="49">
        <v>98.7</v>
      </c>
      <c r="O828" s="33">
        <f t="shared" si="26"/>
        <v>0.42</v>
      </c>
      <c r="P828" s="50">
        <v>3.28</v>
      </c>
      <c r="Q828" s="50">
        <v>0.2488038584909808</v>
      </c>
      <c r="R828" s="51">
        <v>0.22600000000000001</v>
      </c>
      <c r="S828" s="51">
        <v>1.662619619756726E-2</v>
      </c>
      <c r="T828" s="51">
        <v>0.99843999999999999</v>
      </c>
      <c r="U828" s="52">
        <v>4.424779</v>
      </c>
      <c r="V828" s="52">
        <v>0.32551878717706356</v>
      </c>
      <c r="W828" s="53">
        <v>0.10414</v>
      </c>
      <c r="X828" s="53">
        <v>2.1516635052907323E-3</v>
      </c>
      <c r="Y828" s="52">
        <v>0.6362864541168104</v>
      </c>
      <c r="Z828" s="54">
        <v>8.2000000000000003E-2</v>
      </c>
      <c r="AA828" s="54">
        <v>3.685050881602587E-3</v>
      </c>
      <c r="AB828" s="55">
        <v>1280.7989183242157</v>
      </c>
      <c r="AC828" s="55">
        <v>91.613080204605765</v>
      </c>
      <c r="AD828" s="33">
        <v>0.88971336684611568</v>
      </c>
      <c r="AE828" s="56">
        <v>1476.3192461732297</v>
      </c>
      <c r="AF828" s="56">
        <v>225.60408181272805</v>
      </c>
      <c r="AG828" s="56">
        <v>1313.5009670525037</v>
      </c>
      <c r="AH828" s="56">
        <v>106.29810888060555</v>
      </c>
      <c r="AI828" s="56">
        <v>1699.1773931565547</v>
      </c>
      <c r="AJ828" s="56">
        <v>38.065019214531929</v>
      </c>
      <c r="AK828" s="97"/>
    </row>
    <row r="829" spans="1:37" s="18" customFormat="1" ht="12.9" x14ac:dyDescent="0.2">
      <c r="A829" s="22" t="s">
        <v>2664</v>
      </c>
      <c r="B829" s="30">
        <v>45.766395000000003</v>
      </c>
      <c r="C829" s="30">
        <v>-113.249916</v>
      </c>
      <c r="D829" s="30" t="s">
        <v>1938</v>
      </c>
      <c r="E829" s="22" t="s">
        <v>1910</v>
      </c>
      <c r="F829" s="22" t="s">
        <v>1909</v>
      </c>
      <c r="G829" s="162" t="s">
        <v>2657</v>
      </c>
      <c r="H829" s="162" t="s">
        <v>1911</v>
      </c>
      <c r="I829" s="162" t="s">
        <v>1906</v>
      </c>
      <c r="J829" s="162" t="s">
        <v>1901</v>
      </c>
      <c r="K829" s="22" t="s">
        <v>481</v>
      </c>
      <c r="L829" s="148">
        <v>42754.843932314812</v>
      </c>
      <c r="M829" s="49">
        <v>436</v>
      </c>
      <c r="N829" s="49">
        <v>132.30000000000001</v>
      </c>
      <c r="O829" s="33">
        <f t="shared" si="26"/>
        <v>0.30344036697247712</v>
      </c>
      <c r="P829" s="50">
        <v>4.13</v>
      </c>
      <c r="Q829" s="50">
        <v>0.19804736807137832</v>
      </c>
      <c r="R829" s="51">
        <v>0.28199999999999997</v>
      </c>
      <c r="S829" s="51">
        <v>1.417073039754832E-2</v>
      </c>
      <c r="T829" s="51">
        <v>0.99299999999999999</v>
      </c>
      <c r="U829" s="52">
        <v>3.5460989999999999</v>
      </c>
      <c r="V829" s="52">
        <v>0.17819441880263925</v>
      </c>
      <c r="W829" s="53">
        <v>0.10492</v>
      </c>
      <c r="X829" s="53">
        <v>2.1880773660910621E-3</v>
      </c>
      <c r="Y829" s="52">
        <v>0.52799327365501358</v>
      </c>
      <c r="Z829" s="54">
        <v>9.2499999999999999E-2</v>
      </c>
      <c r="AA829" s="54">
        <v>4.5893899376714545E-3</v>
      </c>
      <c r="AB829" s="55">
        <v>1712.9130079889615</v>
      </c>
      <c r="AC829" s="55">
        <v>38.354876538480852</v>
      </c>
      <c r="AD829" s="33">
        <v>0.93491435997912731</v>
      </c>
      <c r="AE829" s="56">
        <v>1660.2585766184477</v>
      </c>
      <c r="AF829" s="56">
        <v>183.4726488330559</v>
      </c>
      <c r="AG829" s="56">
        <v>1601.4269685639217</v>
      </c>
      <c r="AH829" s="56">
        <v>90.709196898914428</v>
      </c>
      <c r="AI829" s="56">
        <v>1712.9130079889615</v>
      </c>
      <c r="AJ829" s="56">
        <v>38.354876538480852</v>
      </c>
      <c r="AK829" s="97"/>
    </row>
    <row r="830" spans="1:37" s="18" customFormat="1" ht="12.9" x14ac:dyDescent="0.2">
      <c r="A830" s="22" t="s">
        <v>2664</v>
      </c>
      <c r="B830" s="30">
        <v>45.766395000000003</v>
      </c>
      <c r="C830" s="30">
        <v>-113.249916</v>
      </c>
      <c r="D830" s="30" t="s">
        <v>1938</v>
      </c>
      <c r="E830" s="22" t="s">
        <v>1910</v>
      </c>
      <c r="F830" s="22" t="s">
        <v>1909</v>
      </c>
      <c r="G830" s="162" t="s">
        <v>2657</v>
      </c>
      <c r="H830" s="162" t="s">
        <v>1911</v>
      </c>
      <c r="I830" s="162" t="s">
        <v>1906</v>
      </c>
      <c r="J830" s="162" t="s">
        <v>1901</v>
      </c>
      <c r="K830" s="22" t="s">
        <v>482</v>
      </c>
      <c r="L830" s="148">
        <v>42754.844379641203</v>
      </c>
      <c r="M830" s="49">
        <v>120.2</v>
      </c>
      <c r="N830" s="49">
        <v>37.68</v>
      </c>
      <c r="O830" s="33">
        <f t="shared" si="26"/>
        <v>0.31347753743760398</v>
      </c>
      <c r="P830" s="50">
        <v>4.6399999999999997</v>
      </c>
      <c r="Q830" s="50">
        <v>0.18496442901271584</v>
      </c>
      <c r="R830" s="51">
        <v>0.31380000000000002</v>
      </c>
      <c r="S830" s="51">
        <v>1.1302573866159866E-2</v>
      </c>
      <c r="T830" s="51">
        <v>0.98487999999999998</v>
      </c>
      <c r="U830" s="52">
        <v>3.1867429999999999</v>
      </c>
      <c r="V830" s="52">
        <v>0.11478138738329485</v>
      </c>
      <c r="W830" s="53">
        <v>0.1061</v>
      </c>
      <c r="X830" s="53">
        <v>2.1523206080879308E-3</v>
      </c>
      <c r="Y830" s="52">
        <v>0.3697650997023883</v>
      </c>
      <c r="Z830" s="54">
        <v>9.6799999999999997E-2</v>
      </c>
      <c r="AA830" s="54">
        <v>4.4438829867583145E-3</v>
      </c>
      <c r="AB830" s="55">
        <v>1733.4552595483312</v>
      </c>
      <c r="AC830" s="55">
        <v>37.212339787854006</v>
      </c>
      <c r="AD830" s="33">
        <v>1.0149550789612605</v>
      </c>
      <c r="AE830" s="56">
        <v>1756.4949642178681</v>
      </c>
      <c r="AF830" s="56">
        <v>172.32345679622864</v>
      </c>
      <c r="AG830" s="56">
        <v>1759.3792198306887</v>
      </c>
      <c r="AH830" s="56">
        <v>72.452390196330626</v>
      </c>
      <c r="AI830" s="56">
        <v>1733.4552595483312</v>
      </c>
      <c r="AJ830" s="56">
        <v>37.212339787854006</v>
      </c>
      <c r="AK830" s="97"/>
    </row>
    <row r="831" spans="1:37" s="18" customFormat="1" ht="12.9" x14ac:dyDescent="0.2">
      <c r="A831" s="22" t="s">
        <v>2664</v>
      </c>
      <c r="B831" s="30">
        <v>45.766395000000003</v>
      </c>
      <c r="C831" s="30">
        <v>-113.249916</v>
      </c>
      <c r="D831" s="30" t="s">
        <v>1938</v>
      </c>
      <c r="E831" s="22" t="s">
        <v>1910</v>
      </c>
      <c r="F831" s="22" t="s">
        <v>1909</v>
      </c>
      <c r="G831" s="162" t="s">
        <v>2657</v>
      </c>
      <c r="H831" s="162" t="s">
        <v>1911</v>
      </c>
      <c r="I831" s="162" t="s">
        <v>1906</v>
      </c>
      <c r="J831" s="162" t="s">
        <v>1901</v>
      </c>
      <c r="K831" s="22" t="s">
        <v>483</v>
      </c>
      <c r="L831" s="148">
        <v>42754.844824398147</v>
      </c>
      <c r="M831" s="49">
        <v>112.5</v>
      </c>
      <c r="N831" s="49">
        <v>21.7</v>
      </c>
      <c r="O831" s="33">
        <f t="shared" si="26"/>
        <v>0.19288888888888889</v>
      </c>
      <c r="P831" s="50">
        <v>4.7699999999999996</v>
      </c>
      <c r="Q831" s="50">
        <v>0.21260564432770832</v>
      </c>
      <c r="R831" s="51">
        <v>0.314</v>
      </c>
      <c r="S831" s="51">
        <v>1.3543943295805693E-2</v>
      </c>
      <c r="T831" s="51">
        <v>0.98570999999999998</v>
      </c>
      <c r="U831" s="52">
        <v>3.1847129999999999</v>
      </c>
      <c r="V831" s="52">
        <v>0.13736808491926936</v>
      </c>
      <c r="W831" s="53">
        <v>0.10906</v>
      </c>
      <c r="X831" s="53">
        <v>2.3446179731461585E-3</v>
      </c>
      <c r="Y831" s="52">
        <v>0.47745167580126435</v>
      </c>
      <c r="Z831" s="54">
        <v>9.64E-2</v>
      </c>
      <c r="AA831" s="54">
        <v>5.7338629212774174E-3</v>
      </c>
      <c r="AB831" s="55">
        <v>1783.7728801913595</v>
      </c>
      <c r="AC831" s="55">
        <v>39.190803818271426</v>
      </c>
      <c r="AD831" s="33">
        <v>0.98687478850703991</v>
      </c>
      <c r="AE831" s="56">
        <v>1779.6335284764261</v>
      </c>
      <c r="AF831" s="56">
        <v>195.73688315621698</v>
      </c>
      <c r="AG831" s="56">
        <v>1760.3604838834412</v>
      </c>
      <c r="AH831" s="56">
        <v>86.723893204122859</v>
      </c>
      <c r="AI831" s="56">
        <v>1783.7728801913595</v>
      </c>
      <c r="AJ831" s="56">
        <v>39.190803818271426</v>
      </c>
      <c r="AK831" s="97"/>
    </row>
    <row r="832" spans="1:37" s="18" customFormat="1" ht="12.9" x14ac:dyDescent="0.2">
      <c r="A832" s="22" t="s">
        <v>2664</v>
      </c>
      <c r="B832" s="30">
        <v>45.766395000000003</v>
      </c>
      <c r="C832" s="30">
        <v>-113.249916</v>
      </c>
      <c r="D832" s="30" t="s">
        <v>1938</v>
      </c>
      <c r="E832" s="22" t="s">
        <v>1910</v>
      </c>
      <c r="F832" s="22" t="s">
        <v>1909</v>
      </c>
      <c r="G832" s="162" t="s">
        <v>2657</v>
      </c>
      <c r="H832" s="162" t="s">
        <v>1911</v>
      </c>
      <c r="I832" s="162" t="s">
        <v>1906</v>
      </c>
      <c r="J832" s="162" t="s">
        <v>1901</v>
      </c>
      <c r="K832" s="22" t="s">
        <v>484</v>
      </c>
      <c r="L832" s="148">
        <v>42754.845272453706</v>
      </c>
      <c r="M832" s="49">
        <v>66.900000000000006</v>
      </c>
      <c r="N832" s="49">
        <v>44.2</v>
      </c>
      <c r="O832" s="33">
        <f t="shared" si="26"/>
        <v>0.66068759342301941</v>
      </c>
      <c r="P832" s="50">
        <v>3.98</v>
      </c>
      <c r="Q832" s="50">
        <v>0.22457996348739573</v>
      </c>
      <c r="R832" s="51">
        <v>0.28799999999999998</v>
      </c>
      <c r="S832" s="51">
        <v>1.5138612882295394E-2</v>
      </c>
      <c r="T832" s="51">
        <v>0.98548999999999998</v>
      </c>
      <c r="U832" s="52">
        <v>3.4722219999999999</v>
      </c>
      <c r="V832" s="52">
        <v>0.18251608624138754</v>
      </c>
      <c r="W832" s="53">
        <v>9.8960000000000006E-2</v>
      </c>
      <c r="X832" s="53">
        <v>2.1660176915251641E-3</v>
      </c>
      <c r="Y832" s="52">
        <v>0.5154115579006594</v>
      </c>
      <c r="Z832" s="54">
        <v>9.01E-2</v>
      </c>
      <c r="AA832" s="54">
        <v>4.025817184125478E-3</v>
      </c>
      <c r="AB832" s="55">
        <v>1604.6122122420127</v>
      </c>
      <c r="AC832" s="55">
        <v>40.816534271502334</v>
      </c>
      <c r="AD832" s="33">
        <v>1.0167733980848217</v>
      </c>
      <c r="AE832" s="56">
        <v>1630.1263045505018</v>
      </c>
      <c r="AF832" s="56">
        <v>205.71447250693436</v>
      </c>
      <c r="AG832" s="56">
        <v>1631.5270116497143</v>
      </c>
      <c r="AH832" s="56">
        <v>96.858453413275143</v>
      </c>
      <c r="AI832" s="56">
        <v>1604.6122122420127</v>
      </c>
      <c r="AJ832" s="56">
        <v>40.816534271502334</v>
      </c>
      <c r="AK832" s="97"/>
    </row>
    <row r="833" spans="1:37" s="18" customFormat="1" ht="12.9" x14ac:dyDescent="0.2">
      <c r="A833" s="22" t="s">
        <v>2664</v>
      </c>
      <c r="B833" s="30">
        <v>45.766395000000003</v>
      </c>
      <c r="C833" s="30">
        <v>-113.249916</v>
      </c>
      <c r="D833" s="30" t="s">
        <v>1938</v>
      </c>
      <c r="E833" s="22" t="s">
        <v>1910</v>
      </c>
      <c r="F833" s="22" t="s">
        <v>1909</v>
      </c>
      <c r="G833" s="162" t="s">
        <v>2657</v>
      </c>
      <c r="H833" s="162" t="s">
        <v>1911</v>
      </c>
      <c r="I833" s="162" t="s">
        <v>1906</v>
      </c>
      <c r="J833" s="162" t="s">
        <v>1901</v>
      </c>
      <c r="K833" s="22" t="s">
        <v>485</v>
      </c>
      <c r="L833" s="148">
        <v>42754.845717372686</v>
      </c>
      <c r="M833" s="49">
        <v>118.6</v>
      </c>
      <c r="N833" s="49">
        <v>65.8</v>
      </c>
      <c r="O833" s="33">
        <f t="shared" si="26"/>
        <v>0.55480607082630695</v>
      </c>
      <c r="P833" s="50">
        <v>8.1600000000000006E-2</v>
      </c>
      <c r="Q833" s="50">
        <v>5.0698544357801831E-3</v>
      </c>
      <c r="R833" s="51">
        <v>1.1950000000000001E-2</v>
      </c>
      <c r="S833" s="51">
        <v>5.1838306299492468E-4</v>
      </c>
      <c r="T833" s="51">
        <v>0.45146999999999998</v>
      </c>
      <c r="U833" s="52">
        <v>83.682010000000005</v>
      </c>
      <c r="V833" s="52">
        <v>3.6300698501378785</v>
      </c>
      <c r="W833" s="53">
        <v>4.9799999999999997E-2</v>
      </c>
      <c r="X833" s="53">
        <v>2.598464161769409E-3</v>
      </c>
      <c r="Y833" s="52">
        <v>0.19269269397911162</v>
      </c>
      <c r="Z833" s="54">
        <v>4.0200000000000001E-3</v>
      </c>
      <c r="AA833" s="54">
        <v>1.8805360937775167E-4</v>
      </c>
      <c r="AB833" s="55">
        <v>76.359538150032151</v>
      </c>
      <c r="AC833" s="55">
        <v>3.3088437059261513</v>
      </c>
      <c r="AD833" s="33">
        <v>0.96145428033647107</v>
      </c>
      <c r="AE833" s="56">
        <v>79.648094944978922</v>
      </c>
      <c r="AF833" s="56">
        <v>5.1348388047114684</v>
      </c>
      <c r="AG833" s="56">
        <v>76.578001805495632</v>
      </c>
      <c r="AH833" s="56">
        <v>3.3408460848369042</v>
      </c>
      <c r="AI833" s="56">
        <v>185.66902352023379</v>
      </c>
      <c r="AJ833" s="56">
        <v>121.48855427133958</v>
      </c>
      <c r="AK833" s="97"/>
    </row>
    <row r="834" spans="1:37" s="18" customFormat="1" ht="12.9" x14ac:dyDescent="0.2">
      <c r="A834" s="22" t="s">
        <v>2664</v>
      </c>
      <c r="B834" s="30">
        <v>45.766395000000003</v>
      </c>
      <c r="C834" s="30">
        <v>-113.249916</v>
      </c>
      <c r="D834" s="30" t="s">
        <v>1938</v>
      </c>
      <c r="E834" s="22" t="s">
        <v>1910</v>
      </c>
      <c r="F834" s="22" t="s">
        <v>1909</v>
      </c>
      <c r="G834" s="162" t="s">
        <v>2657</v>
      </c>
      <c r="H834" s="162" t="s">
        <v>1911</v>
      </c>
      <c r="I834" s="162" t="s">
        <v>1906</v>
      </c>
      <c r="J834" s="162" t="s">
        <v>1901</v>
      </c>
      <c r="K834" s="22" t="s">
        <v>486</v>
      </c>
      <c r="L834" s="148">
        <v>42754.846165694442</v>
      </c>
      <c r="M834" s="49">
        <v>155.1</v>
      </c>
      <c r="N834" s="49">
        <v>53.1</v>
      </c>
      <c r="O834" s="33">
        <f t="shared" si="26"/>
        <v>0.34235976789168282</v>
      </c>
      <c r="P834" s="50">
        <v>7</v>
      </c>
      <c r="Q834" s="50">
        <v>0.24413111231467408</v>
      </c>
      <c r="R834" s="51">
        <v>0.35299999999999998</v>
      </c>
      <c r="S834" s="51">
        <v>1.3070715359153069E-2</v>
      </c>
      <c r="T834" s="51">
        <v>0.97250000000000003</v>
      </c>
      <c r="U834" s="52">
        <v>2.8328609999999999</v>
      </c>
      <c r="V834" s="52">
        <v>0.10489383063796125</v>
      </c>
      <c r="W834" s="53">
        <v>0.14069999999999999</v>
      </c>
      <c r="X834" s="53">
        <v>2.9864018483787471E-3</v>
      </c>
      <c r="Y834" s="52">
        <v>0.44192895316532632</v>
      </c>
      <c r="Z834" s="54">
        <v>0.1245</v>
      </c>
      <c r="AA834" s="54">
        <v>6.9606106053995004E-3</v>
      </c>
      <c r="AB834" s="55">
        <v>2235.8413133443369</v>
      </c>
      <c r="AC834" s="55">
        <v>36.721669621039396</v>
      </c>
      <c r="AD834" s="33">
        <v>0.87166650002191437</v>
      </c>
      <c r="AE834" s="56">
        <v>2111.4297016599844</v>
      </c>
      <c r="AF834" s="56">
        <v>221.7976184338645</v>
      </c>
      <c r="AG834" s="56">
        <v>1948.9079722072586</v>
      </c>
      <c r="AH834" s="56">
        <v>83.713332390673798</v>
      </c>
      <c r="AI834" s="56">
        <v>2235.8413133443369</v>
      </c>
      <c r="AJ834" s="56">
        <v>36.721669621039396</v>
      </c>
      <c r="AK834" s="97"/>
    </row>
    <row r="835" spans="1:37" s="18" customFormat="1" ht="12.9" x14ac:dyDescent="0.2">
      <c r="A835" s="22" t="s">
        <v>2664</v>
      </c>
      <c r="B835" s="30">
        <v>45.766395000000003</v>
      </c>
      <c r="C835" s="30">
        <v>-113.249916</v>
      </c>
      <c r="D835" s="30" t="s">
        <v>1938</v>
      </c>
      <c r="E835" s="22" t="s">
        <v>1910</v>
      </c>
      <c r="F835" s="22" t="s">
        <v>1909</v>
      </c>
      <c r="G835" s="162" t="s">
        <v>2657</v>
      </c>
      <c r="H835" s="162" t="s">
        <v>1911</v>
      </c>
      <c r="I835" s="162" t="s">
        <v>1906</v>
      </c>
      <c r="J835" s="162" t="s">
        <v>1901</v>
      </c>
      <c r="K835" s="22" t="s">
        <v>487</v>
      </c>
      <c r="L835" s="148">
        <v>42754.846608321757</v>
      </c>
      <c r="M835" s="49">
        <v>450</v>
      </c>
      <c r="N835" s="49">
        <v>202.6</v>
      </c>
      <c r="O835" s="33">
        <f t="shared" si="26"/>
        <v>0.45022222222222219</v>
      </c>
      <c r="P835" s="50">
        <v>6.5299999999999997E-2</v>
      </c>
      <c r="Q835" s="50">
        <v>2.2238785938085738E-3</v>
      </c>
      <c r="R835" s="51">
        <v>9.7099999999999999E-3</v>
      </c>
      <c r="S835" s="51">
        <v>2.860308374983369E-4</v>
      </c>
      <c r="T835" s="51">
        <v>0.83782000000000001</v>
      </c>
      <c r="U835" s="52">
        <v>102.9866</v>
      </c>
      <c r="V835" s="52">
        <v>3.0337122807782877</v>
      </c>
      <c r="W835" s="53">
        <v>4.8759999999999998E-2</v>
      </c>
      <c r="X835" s="53">
        <v>1.3684352523959619E-3</v>
      </c>
      <c r="Y835" s="52">
        <v>0.35787664940960634</v>
      </c>
      <c r="Z835" s="54">
        <v>3.2650000000000001E-3</v>
      </c>
      <c r="AA835" s="54">
        <v>1.1363577781667178E-4</v>
      </c>
      <c r="AB835" s="55">
        <v>62.174462858522574</v>
      </c>
      <c r="AC835" s="55">
        <v>1.8287272453414847</v>
      </c>
      <c r="AD835" s="33">
        <v>0.96984580893568906</v>
      </c>
      <c r="AE835" s="56">
        <v>64.229526968588885</v>
      </c>
      <c r="AF835" s="56">
        <v>2.2555814955266174</v>
      </c>
      <c r="AG835" s="56">
        <v>62.292737540407742</v>
      </c>
      <c r="AH835" s="56">
        <v>1.8436095953397333</v>
      </c>
      <c r="AI835" s="56">
        <v>136.30670267668125</v>
      </c>
      <c r="AJ835" s="56">
        <v>65.941024608635516</v>
      </c>
      <c r="AK835" s="97"/>
    </row>
    <row r="836" spans="1:37" s="18" customFormat="1" ht="12.9" x14ac:dyDescent="0.2">
      <c r="A836" s="22" t="s">
        <v>2664</v>
      </c>
      <c r="B836" s="30">
        <v>45.766395000000003</v>
      </c>
      <c r="C836" s="30">
        <v>-113.249916</v>
      </c>
      <c r="D836" s="30" t="s">
        <v>1938</v>
      </c>
      <c r="E836" s="22" t="s">
        <v>1910</v>
      </c>
      <c r="F836" s="22" t="s">
        <v>1909</v>
      </c>
      <c r="G836" s="162" t="s">
        <v>2657</v>
      </c>
      <c r="H836" s="162" t="s">
        <v>1911</v>
      </c>
      <c r="I836" s="162" t="s">
        <v>1906</v>
      </c>
      <c r="J836" s="162" t="s">
        <v>1901</v>
      </c>
      <c r="K836" s="22" t="s">
        <v>488</v>
      </c>
      <c r="L836" s="148">
        <v>42754.847055289349</v>
      </c>
      <c r="M836" s="49">
        <v>188</v>
      </c>
      <c r="N836" s="49">
        <v>60.1</v>
      </c>
      <c r="O836" s="33">
        <f t="shared" si="26"/>
        <v>0.31968085106382982</v>
      </c>
      <c r="P836" s="50">
        <v>3.29</v>
      </c>
      <c r="Q836" s="50">
        <v>0.11970647434453996</v>
      </c>
      <c r="R836" s="51">
        <v>0.24790000000000001</v>
      </c>
      <c r="S836" s="51">
        <v>8.0169672570118439E-3</v>
      </c>
      <c r="T836" s="51">
        <v>0.98329999999999995</v>
      </c>
      <c r="U836" s="52">
        <v>4.0338849999999997</v>
      </c>
      <c r="V836" s="52">
        <v>0.13045388649745165</v>
      </c>
      <c r="W836" s="53">
        <v>9.5170000000000005E-2</v>
      </c>
      <c r="X836" s="53">
        <v>2.072518168798527E-3</v>
      </c>
      <c r="Y836" s="52">
        <v>0.41973907963895796</v>
      </c>
      <c r="Z836" s="54">
        <v>8.2699999999999996E-2</v>
      </c>
      <c r="AA836" s="54">
        <v>3.96178192231728E-3</v>
      </c>
      <c r="AB836" s="55">
        <v>1531.4407361940046</v>
      </c>
      <c r="AC836" s="55">
        <v>41.001717995378115</v>
      </c>
      <c r="AD836" s="33">
        <v>0.93221803292190131</v>
      </c>
      <c r="AE836" s="56">
        <v>1478.6888693099718</v>
      </c>
      <c r="AF836" s="56">
        <v>114.80588361768018</v>
      </c>
      <c r="AG836" s="56">
        <v>1427.6366706312433</v>
      </c>
      <c r="AH836" s="56">
        <v>51.474630805816098</v>
      </c>
      <c r="AI836" s="56">
        <v>1531.4407361940046</v>
      </c>
      <c r="AJ836" s="56">
        <v>41.001717995378115</v>
      </c>
      <c r="AK836" s="97"/>
    </row>
    <row r="837" spans="1:37" s="18" customFormat="1" ht="12.9" x14ac:dyDescent="0.2">
      <c r="A837" s="22" t="s">
        <v>2664</v>
      </c>
      <c r="B837" s="30">
        <v>45.766395000000003</v>
      </c>
      <c r="C837" s="30">
        <v>-113.249916</v>
      </c>
      <c r="D837" s="30" t="s">
        <v>1938</v>
      </c>
      <c r="E837" s="22" t="s">
        <v>1910</v>
      </c>
      <c r="F837" s="22" t="s">
        <v>1909</v>
      </c>
      <c r="G837" s="162" t="s">
        <v>2657</v>
      </c>
      <c r="H837" s="162" t="s">
        <v>1911</v>
      </c>
      <c r="I837" s="162" t="s">
        <v>1906</v>
      </c>
      <c r="J837" s="162" t="s">
        <v>1901</v>
      </c>
      <c r="K837" s="22" t="s">
        <v>490</v>
      </c>
      <c r="L837" s="148">
        <v>42754.847507962964</v>
      </c>
      <c r="M837" s="49">
        <v>483</v>
      </c>
      <c r="N837" s="49">
        <v>228.9</v>
      </c>
      <c r="O837" s="33">
        <f t="shared" si="26"/>
        <v>0.47391304347826085</v>
      </c>
      <c r="P837" s="50">
        <v>4.42</v>
      </c>
      <c r="Q837" s="50">
        <v>0.1411189569122448</v>
      </c>
      <c r="R837" s="51">
        <v>0.29620000000000002</v>
      </c>
      <c r="S837" s="51">
        <v>9.4791231662005541E-3</v>
      </c>
      <c r="T837" s="51">
        <v>0.98387999999999998</v>
      </c>
      <c r="U837" s="52">
        <v>3.3760970000000001</v>
      </c>
      <c r="V837" s="52">
        <v>0.10804335069849137</v>
      </c>
      <c r="W837" s="53">
        <v>0.10699</v>
      </c>
      <c r="X837" s="53">
        <v>2.1886854593568261E-3</v>
      </c>
      <c r="Y837" s="52">
        <v>0.4965709491771938</v>
      </c>
      <c r="Z837" s="54">
        <v>0.10639999999999999</v>
      </c>
      <c r="AA837" s="54">
        <v>5.1593007278118615E-3</v>
      </c>
      <c r="AB837" s="55">
        <v>1748.7639832141181</v>
      </c>
      <c r="AC837" s="55">
        <v>37.454547494747217</v>
      </c>
      <c r="AD837" s="33">
        <v>0.95635418659985505</v>
      </c>
      <c r="AE837" s="56">
        <v>1716.0946493898105</v>
      </c>
      <c r="AF837" s="56">
        <v>134.04002859416323</v>
      </c>
      <c r="AG837" s="56">
        <v>1672.4377567218605</v>
      </c>
      <c r="AH837" s="56">
        <v>60.818553983120658</v>
      </c>
      <c r="AI837" s="56">
        <v>1748.7639832141181</v>
      </c>
      <c r="AJ837" s="56">
        <v>37.454547494747217</v>
      </c>
      <c r="AK837" s="97"/>
    </row>
    <row r="838" spans="1:37" s="18" customFormat="1" ht="12.9" x14ac:dyDescent="0.2">
      <c r="A838" s="22"/>
      <c r="B838" s="30"/>
      <c r="C838" s="30"/>
      <c r="D838" s="30"/>
      <c r="E838" s="22"/>
      <c r="F838" s="22"/>
      <c r="G838" s="140"/>
      <c r="H838" s="140"/>
      <c r="I838" s="140"/>
      <c r="J838" s="140"/>
      <c r="K838" s="22"/>
      <c r="L838" s="148"/>
      <c r="M838" s="49"/>
      <c r="N838" s="49"/>
      <c r="O838" s="33"/>
      <c r="P838" s="50"/>
      <c r="Q838" s="50"/>
      <c r="R838" s="51"/>
      <c r="S838" s="51"/>
      <c r="T838" s="51"/>
      <c r="U838" s="52"/>
      <c r="V838" s="52"/>
      <c r="W838" s="53"/>
      <c r="X838" s="53"/>
      <c r="Y838" s="52"/>
      <c r="Z838" s="54"/>
      <c r="AA838" s="54"/>
      <c r="AB838" s="55"/>
      <c r="AC838" s="55"/>
      <c r="AD838" s="33"/>
      <c r="AE838" s="56"/>
      <c r="AF838" s="56"/>
      <c r="AG838" s="56"/>
      <c r="AH838" s="56"/>
      <c r="AI838" s="56"/>
      <c r="AJ838" s="56"/>
      <c r="AK838" s="97"/>
    </row>
    <row r="839" spans="1:37" s="18" customFormat="1" ht="12.9" x14ac:dyDescent="0.2">
      <c r="A839" s="22" t="s">
        <v>2651</v>
      </c>
      <c r="B839" s="30">
        <v>46.143149999999999</v>
      </c>
      <c r="C839" s="30">
        <v>-114.08391899999999</v>
      </c>
      <c r="D839" s="30" t="s">
        <v>1938</v>
      </c>
      <c r="E839" s="22" t="s">
        <v>1917</v>
      </c>
      <c r="F839" s="22" t="s">
        <v>1918</v>
      </c>
      <c r="G839" s="138" t="s">
        <v>1920</v>
      </c>
      <c r="H839" s="138" t="s">
        <v>1921</v>
      </c>
      <c r="I839" s="138" t="s">
        <v>1919</v>
      </c>
      <c r="J839" s="140" t="s">
        <v>1901</v>
      </c>
      <c r="K839" s="22" t="s">
        <v>2098</v>
      </c>
      <c r="L839" s="148">
        <v>44217.808822812498</v>
      </c>
      <c r="M839" s="49">
        <v>940</v>
      </c>
      <c r="N839" s="49">
        <v>383</v>
      </c>
      <c r="O839" s="33">
        <f t="shared" ref="O839:O878" si="27">N839/M839</f>
        <v>0.4074468085106383</v>
      </c>
      <c r="P839" s="50">
        <v>4.72</v>
      </c>
      <c r="Q839" s="50">
        <v>0.29548495731593516</v>
      </c>
      <c r="R839" s="51">
        <v>0.307</v>
      </c>
      <c r="S839" s="51">
        <v>1.9018401615277767E-2</v>
      </c>
      <c r="T839" s="51">
        <v>0.99909000000000003</v>
      </c>
      <c r="U839" s="52">
        <v>3.2573289999999999</v>
      </c>
      <c r="V839" s="52">
        <v>0.2017889346766725</v>
      </c>
      <c r="W839" s="53">
        <v>0.11121</v>
      </c>
      <c r="X839" s="53">
        <v>2.2393449131386618E-3</v>
      </c>
      <c r="Y839" s="52">
        <v>0.50543011198451326</v>
      </c>
      <c r="Z839" s="54">
        <v>9.1399999999999995E-2</v>
      </c>
      <c r="AA839" s="54">
        <v>6.752154026679189E-3</v>
      </c>
      <c r="AB839" s="55">
        <v>1819.2832513987853</v>
      </c>
      <c r="AC839" s="55">
        <v>36.547705414978836</v>
      </c>
      <c r="AD839" s="33">
        <v>0.9486851787313787</v>
      </c>
      <c r="AE839" s="56">
        <v>1770.7963704033166</v>
      </c>
      <c r="AF839" s="56">
        <v>262.86755288984438</v>
      </c>
      <c r="AG839" s="56">
        <v>1725.9270565162603</v>
      </c>
      <c r="AH839" s="56">
        <v>121.4492350120367</v>
      </c>
      <c r="AI839" s="56">
        <v>1819.2832513987853</v>
      </c>
      <c r="AJ839" s="56">
        <v>36.547705414978836</v>
      </c>
      <c r="AK839" s="97"/>
    </row>
    <row r="840" spans="1:37" s="18" customFormat="1" ht="12.9" x14ac:dyDescent="0.2">
      <c r="A840" s="22" t="s">
        <v>2651</v>
      </c>
      <c r="B840" s="30">
        <v>46.143149999999999</v>
      </c>
      <c r="C840" s="30">
        <v>-114.08391899999999</v>
      </c>
      <c r="D840" s="30" t="s">
        <v>1938</v>
      </c>
      <c r="E840" s="22" t="s">
        <v>1917</v>
      </c>
      <c r="F840" s="22" t="s">
        <v>1918</v>
      </c>
      <c r="G840" s="140" t="s">
        <v>1920</v>
      </c>
      <c r="H840" s="140" t="s">
        <v>1921</v>
      </c>
      <c r="I840" s="140" t="s">
        <v>1919</v>
      </c>
      <c r="J840" s="140" t="s">
        <v>1901</v>
      </c>
      <c r="K840" s="22" t="s">
        <v>2099</v>
      </c>
      <c r="L840" s="148">
        <v>44217.809265289354</v>
      </c>
      <c r="M840" s="49">
        <v>1330</v>
      </c>
      <c r="N840" s="49">
        <v>157</v>
      </c>
      <c r="O840" s="33">
        <f t="shared" si="27"/>
        <v>0.11804511278195488</v>
      </c>
      <c r="P840" s="50">
        <v>2.8</v>
      </c>
      <c r="Q840" s="50">
        <v>0.93168449595343172</v>
      </c>
      <c r="R840" s="51">
        <v>0.187</v>
      </c>
      <c r="S840" s="51">
        <v>6.0116450327676534E-2</v>
      </c>
      <c r="T840" s="51">
        <v>0.99987999999999999</v>
      </c>
      <c r="U840" s="52">
        <v>5.347594</v>
      </c>
      <c r="V840" s="52">
        <v>1.7191351030854249</v>
      </c>
      <c r="W840" s="53">
        <v>0.1053</v>
      </c>
      <c r="X840" s="53">
        <v>6.0766138597083824E-3</v>
      </c>
      <c r="Y840" s="52">
        <v>0.49510804982847639</v>
      </c>
      <c r="Z840" s="54">
        <v>8.6999999999999994E-2</v>
      </c>
      <c r="AA840" s="54">
        <v>2.2068701819545251E-2</v>
      </c>
      <c r="AB840" s="55">
        <v>1064.3183400370076</v>
      </c>
      <c r="AC840" s="55">
        <v>331.42483314884123</v>
      </c>
      <c r="AD840" s="33">
        <v>0.81525086206605579</v>
      </c>
      <c r="AE840" s="56">
        <v>1355.5374592398232</v>
      </c>
      <c r="AF840" s="56">
        <v>668.52050371405358</v>
      </c>
      <c r="AG840" s="56">
        <v>1105.1030822080968</v>
      </c>
      <c r="AH840" s="56">
        <v>376.33367213301926</v>
      </c>
      <c r="AI840" s="56">
        <v>1719.5592246112521</v>
      </c>
      <c r="AJ840" s="56">
        <v>106.04400665107048</v>
      </c>
      <c r="AK840" s="97"/>
    </row>
    <row r="841" spans="1:37" s="18" customFormat="1" ht="12.9" x14ac:dyDescent="0.2">
      <c r="A841" s="22" t="s">
        <v>2651</v>
      </c>
      <c r="B841" s="30">
        <v>46.143149999999999</v>
      </c>
      <c r="C841" s="30">
        <v>-114.08391899999999</v>
      </c>
      <c r="D841" s="30" t="s">
        <v>1938</v>
      </c>
      <c r="E841" s="22" t="s">
        <v>1917</v>
      </c>
      <c r="F841" s="22" t="s">
        <v>1918</v>
      </c>
      <c r="G841" s="140" t="s">
        <v>1920</v>
      </c>
      <c r="H841" s="140" t="s">
        <v>1921</v>
      </c>
      <c r="I841" s="140" t="s">
        <v>1919</v>
      </c>
      <c r="J841" s="140" t="s">
        <v>1901</v>
      </c>
      <c r="K841" s="22" t="s">
        <v>2100</v>
      </c>
      <c r="L841" s="148">
        <v>44217.809709930552</v>
      </c>
      <c r="M841" s="49">
        <v>1756</v>
      </c>
      <c r="N841" s="49">
        <v>37.200000000000003</v>
      </c>
      <c r="O841" s="33">
        <f t="shared" si="27"/>
        <v>2.1184510250569479E-2</v>
      </c>
      <c r="P841" s="50">
        <v>7.9799999999999996E-2</v>
      </c>
      <c r="Q841" s="50">
        <v>2.7995028130009089E-3</v>
      </c>
      <c r="R841" s="51">
        <v>1.209E-2</v>
      </c>
      <c r="S841" s="51">
        <v>4.1721366228828134E-4</v>
      </c>
      <c r="T841" s="51">
        <v>0.90373999999999999</v>
      </c>
      <c r="U841" s="52">
        <v>82.712990000000005</v>
      </c>
      <c r="V841" s="52">
        <v>2.8543415215802472</v>
      </c>
      <c r="W841" s="53">
        <v>4.7730000000000002E-2</v>
      </c>
      <c r="X841" s="53">
        <v>1.1328553129151136E-3</v>
      </c>
      <c r="Y841" s="52">
        <v>0.39930772751503973</v>
      </c>
      <c r="Z841" s="54">
        <v>3.8800000000000002E-3</v>
      </c>
      <c r="AA841" s="54">
        <v>2.5223354257513015E-4</v>
      </c>
      <c r="AB841" s="55">
        <v>77.453194842068328</v>
      </c>
      <c r="AC841" s="55">
        <v>2.6643553135946365</v>
      </c>
      <c r="AD841" s="33">
        <v>0.99375161021216962</v>
      </c>
      <c r="AE841" s="56">
        <v>77.956885619180213</v>
      </c>
      <c r="AF841" s="56">
        <v>2.8385962360927142</v>
      </c>
      <c r="AG841" s="56">
        <v>77.469780611186266</v>
      </c>
      <c r="AH841" s="56">
        <v>2.6889711707872195</v>
      </c>
      <c r="AI841" s="56">
        <v>85.907148634570362</v>
      </c>
      <c r="AJ841" s="56">
        <v>56.292217504136183</v>
      </c>
      <c r="AK841" s="97"/>
    </row>
    <row r="842" spans="1:37" s="18" customFormat="1" ht="12.9" x14ac:dyDescent="0.2">
      <c r="A842" s="22" t="s">
        <v>2651</v>
      </c>
      <c r="B842" s="30">
        <v>46.143149999999999</v>
      </c>
      <c r="C842" s="30">
        <v>-114.08391899999999</v>
      </c>
      <c r="D842" s="30" t="s">
        <v>1938</v>
      </c>
      <c r="E842" s="22" t="s">
        <v>1917</v>
      </c>
      <c r="F842" s="22" t="s">
        <v>1918</v>
      </c>
      <c r="G842" s="140" t="s">
        <v>1920</v>
      </c>
      <c r="H842" s="140" t="s">
        <v>1921</v>
      </c>
      <c r="I842" s="140" t="s">
        <v>1919</v>
      </c>
      <c r="J842" s="140" t="s">
        <v>1901</v>
      </c>
      <c r="K842" s="22" t="s">
        <v>2101</v>
      </c>
      <c r="L842" s="148">
        <v>44217.810152615741</v>
      </c>
      <c r="M842" s="49">
        <v>766</v>
      </c>
      <c r="N842" s="49">
        <v>244</v>
      </c>
      <c r="O842" s="33">
        <f t="shared" si="27"/>
        <v>0.31853785900783288</v>
      </c>
      <c r="P842" s="50">
        <v>3.85</v>
      </c>
      <c r="Q842" s="50">
        <v>0.5454621893403796</v>
      </c>
      <c r="R842" s="51">
        <v>0.253</v>
      </c>
      <c r="S842" s="51">
        <v>3.5363874222149365E-2</v>
      </c>
      <c r="T842" s="51">
        <v>0.99988999999999995</v>
      </c>
      <c r="U842" s="52">
        <v>3.952569</v>
      </c>
      <c r="V842" s="52">
        <v>0.55248283488585814</v>
      </c>
      <c r="W842" s="53">
        <v>0.11039</v>
      </c>
      <c r="X842" s="53">
        <v>2.2369579432792207E-3</v>
      </c>
      <c r="Y842" s="52">
        <v>0.36126635982098965</v>
      </c>
      <c r="Z842" s="54">
        <v>9.3899999999999997E-2</v>
      </c>
      <c r="AA842" s="54">
        <v>4.0604044133558913E-3</v>
      </c>
      <c r="AB842" s="55">
        <v>1805.8396304785929</v>
      </c>
      <c r="AC842" s="55">
        <v>36.840544970000956</v>
      </c>
      <c r="AD842" s="33">
        <v>0.80512609609148167</v>
      </c>
      <c r="AE842" s="56">
        <v>1603.2682184590462</v>
      </c>
      <c r="AF842" s="56">
        <v>442.01961444828032</v>
      </c>
      <c r="AG842" s="56">
        <v>1453.9286118545133</v>
      </c>
      <c r="AH842" s="56">
        <v>224.03180807794237</v>
      </c>
      <c r="AI842" s="56">
        <v>1805.8396304785929</v>
      </c>
      <c r="AJ842" s="56">
        <v>36.840544970000956</v>
      </c>
      <c r="AK842" s="97"/>
    </row>
    <row r="843" spans="1:37" s="18" customFormat="1" ht="12.9" x14ac:dyDescent="0.2">
      <c r="A843" s="22" t="s">
        <v>2651</v>
      </c>
      <c r="B843" s="30">
        <v>46.143149999999999</v>
      </c>
      <c r="C843" s="30">
        <v>-114.08391899999999</v>
      </c>
      <c r="D843" s="30" t="s">
        <v>1938</v>
      </c>
      <c r="E843" s="22" t="s">
        <v>1917</v>
      </c>
      <c r="F843" s="22" t="s">
        <v>1918</v>
      </c>
      <c r="G843" s="140" t="s">
        <v>1920</v>
      </c>
      <c r="H843" s="140" t="s">
        <v>1921</v>
      </c>
      <c r="I843" s="140" t="s">
        <v>1919</v>
      </c>
      <c r="J843" s="140" t="s">
        <v>1901</v>
      </c>
      <c r="K843" s="22" t="s">
        <v>2102</v>
      </c>
      <c r="L843" s="148">
        <v>44217.810599780096</v>
      </c>
      <c r="M843" s="49">
        <v>1125</v>
      </c>
      <c r="N843" s="49">
        <v>199.2</v>
      </c>
      <c r="O843" s="33">
        <f t="shared" si="27"/>
        <v>0.17706666666666665</v>
      </c>
      <c r="P843" s="50">
        <v>4.33</v>
      </c>
      <c r="Q843" s="50">
        <v>0.13999842856260925</v>
      </c>
      <c r="R843" s="51">
        <v>0.28339999999999999</v>
      </c>
      <c r="S843" s="51">
        <v>9.5611831903797337E-3</v>
      </c>
      <c r="T843" s="51">
        <v>0.99078999999999995</v>
      </c>
      <c r="U843" s="52">
        <v>3.5285820000000001</v>
      </c>
      <c r="V843" s="52">
        <v>0.11904521897093769</v>
      </c>
      <c r="W843" s="53">
        <v>0.11065</v>
      </c>
      <c r="X843" s="53">
        <v>2.2346071243061942E-3</v>
      </c>
      <c r="Y843" s="52">
        <v>0.38514957649631248</v>
      </c>
      <c r="Z843" s="54">
        <v>8.6900000000000005E-2</v>
      </c>
      <c r="AA843" s="54">
        <v>3.4670800394568341E-3</v>
      </c>
      <c r="AB843" s="55">
        <v>1810.1154242540263</v>
      </c>
      <c r="AC843" s="55">
        <v>36.696108779804057</v>
      </c>
      <c r="AD843" s="33">
        <v>0.88859686615538558</v>
      </c>
      <c r="AE843" s="56">
        <v>1699.0924893920426</v>
      </c>
      <c r="AF843" s="56">
        <v>133.04247748550793</v>
      </c>
      <c r="AG843" s="56">
        <v>1608.462893371654</v>
      </c>
      <c r="AH843" s="56">
        <v>61.342558285836525</v>
      </c>
      <c r="AI843" s="56">
        <v>1810.1154242540263</v>
      </c>
      <c r="AJ843" s="56">
        <v>36.696108779804057</v>
      </c>
      <c r="AK843" s="97"/>
    </row>
    <row r="844" spans="1:37" s="18" customFormat="1" ht="12.9" x14ac:dyDescent="0.2">
      <c r="A844" s="22" t="s">
        <v>2651</v>
      </c>
      <c r="B844" s="30">
        <v>46.143149999999999</v>
      </c>
      <c r="C844" s="30">
        <v>-114.08391899999999</v>
      </c>
      <c r="D844" s="30" t="s">
        <v>1938</v>
      </c>
      <c r="E844" s="22" t="s">
        <v>1917</v>
      </c>
      <c r="F844" s="22" t="s">
        <v>1918</v>
      </c>
      <c r="G844" s="140" t="s">
        <v>1920</v>
      </c>
      <c r="H844" s="140" t="s">
        <v>1921</v>
      </c>
      <c r="I844" s="140" t="s">
        <v>1919</v>
      </c>
      <c r="J844" s="140" t="s">
        <v>1901</v>
      </c>
      <c r="K844" s="22" t="s">
        <v>2103</v>
      </c>
      <c r="L844" s="148">
        <v>44217.811043414353</v>
      </c>
      <c r="M844" s="49">
        <v>1176</v>
      </c>
      <c r="N844" s="49">
        <v>341</v>
      </c>
      <c r="O844" s="33">
        <f t="shared" si="27"/>
        <v>0.28996598639455784</v>
      </c>
      <c r="P844" s="50">
        <v>3.97</v>
      </c>
      <c r="Q844" s="50">
        <v>0.53591450810740326</v>
      </c>
      <c r="R844" s="51">
        <v>0.251</v>
      </c>
      <c r="S844" s="51">
        <v>3.8330150012751057E-2</v>
      </c>
      <c r="T844" s="51">
        <v>0.99987000000000004</v>
      </c>
      <c r="U844" s="52">
        <v>3.984064</v>
      </c>
      <c r="V844" s="52">
        <v>0.60840539413078709</v>
      </c>
      <c r="W844" s="53">
        <v>0.11007</v>
      </c>
      <c r="X844" s="53">
        <v>2.2897733424948421E-3</v>
      </c>
      <c r="Y844" s="52">
        <v>0.61733754526194018</v>
      </c>
      <c r="Z844" s="54">
        <v>8.9700000000000002E-2</v>
      </c>
      <c r="AA844" s="54">
        <v>5.6902052687051626E-3</v>
      </c>
      <c r="AB844" s="55">
        <v>1800.5601746064999</v>
      </c>
      <c r="AC844" s="55">
        <v>37.844522618695976</v>
      </c>
      <c r="AD844" s="33">
        <v>0.80176760754288834</v>
      </c>
      <c r="AE844" s="56">
        <v>1628.0853329020028</v>
      </c>
      <c r="AF844" s="56">
        <v>435.72724211019965</v>
      </c>
      <c r="AG844" s="56">
        <v>1443.6308234312587</v>
      </c>
      <c r="AH844" s="56">
        <v>242.47411937659078</v>
      </c>
      <c r="AI844" s="56">
        <v>1800.5601746064999</v>
      </c>
      <c r="AJ844" s="56">
        <v>37.844522618695976</v>
      </c>
      <c r="AK844" s="97"/>
    </row>
    <row r="845" spans="1:37" s="18" customFormat="1" ht="12.9" x14ac:dyDescent="0.2">
      <c r="A845" s="22" t="s">
        <v>2651</v>
      </c>
      <c r="B845" s="30">
        <v>46.143149999999999</v>
      </c>
      <c r="C845" s="30">
        <v>-114.08391899999999</v>
      </c>
      <c r="D845" s="30" t="s">
        <v>1938</v>
      </c>
      <c r="E845" s="22" t="s">
        <v>1917</v>
      </c>
      <c r="F845" s="22" t="s">
        <v>1918</v>
      </c>
      <c r="G845" s="140" t="s">
        <v>1920</v>
      </c>
      <c r="H845" s="140" t="s">
        <v>1921</v>
      </c>
      <c r="I845" s="140" t="s">
        <v>1919</v>
      </c>
      <c r="J845" s="140" t="s">
        <v>1901</v>
      </c>
      <c r="K845" s="22" t="s">
        <v>2104</v>
      </c>
      <c r="L845" s="148">
        <v>44217.811493368055</v>
      </c>
      <c r="M845" s="49">
        <v>1362</v>
      </c>
      <c r="N845" s="49">
        <v>322</v>
      </c>
      <c r="O845" s="33">
        <f t="shared" si="27"/>
        <v>0.23641703377386197</v>
      </c>
      <c r="P845" s="50">
        <v>3.42</v>
      </c>
      <c r="Q845" s="50">
        <v>0.44528480773545376</v>
      </c>
      <c r="R845" s="51">
        <v>0.22700000000000001</v>
      </c>
      <c r="S845" s="51">
        <v>2.8365676441784358E-2</v>
      </c>
      <c r="T845" s="51">
        <v>0.99978</v>
      </c>
      <c r="U845" s="52">
        <v>4.4052860000000003</v>
      </c>
      <c r="V845" s="52">
        <v>0.55047981671956725</v>
      </c>
      <c r="W845" s="53">
        <v>0.10902000000000001</v>
      </c>
      <c r="X845" s="53">
        <v>2.3025516628297402E-3</v>
      </c>
      <c r="Y845" s="52">
        <v>0.47965302790287651</v>
      </c>
      <c r="Z845" s="54">
        <v>8.6199999999999999E-2</v>
      </c>
      <c r="AA845" s="54">
        <v>3.9015607133556182E-3</v>
      </c>
      <c r="AB845" s="55">
        <v>1277.9677894675829</v>
      </c>
      <c r="AC845" s="55">
        <v>155.15878568212619</v>
      </c>
      <c r="AD845" s="33">
        <v>0.87392709221328435</v>
      </c>
      <c r="AE845" s="56">
        <v>1509.0010621816589</v>
      </c>
      <c r="AF845" s="56">
        <v>373.97207790205994</v>
      </c>
      <c r="AG845" s="56">
        <v>1318.7569104191746</v>
      </c>
      <c r="AH845" s="56">
        <v>180.31149179022654</v>
      </c>
      <c r="AI845" s="56">
        <v>1783.1041211594179</v>
      </c>
      <c r="AJ845" s="56">
        <v>38.50495733810709</v>
      </c>
      <c r="AK845" s="97"/>
    </row>
    <row r="846" spans="1:37" s="18" customFormat="1" ht="12.9" x14ac:dyDescent="0.2">
      <c r="A846" s="22" t="s">
        <v>2651</v>
      </c>
      <c r="B846" s="30">
        <v>46.143149999999999</v>
      </c>
      <c r="C846" s="30">
        <v>-114.08391899999999</v>
      </c>
      <c r="D846" s="30" t="s">
        <v>1938</v>
      </c>
      <c r="E846" s="22" t="s">
        <v>1917</v>
      </c>
      <c r="F846" s="22" t="s">
        <v>1918</v>
      </c>
      <c r="G846" s="140" t="s">
        <v>1920</v>
      </c>
      <c r="H846" s="140" t="s">
        <v>1921</v>
      </c>
      <c r="I846" s="140" t="s">
        <v>1919</v>
      </c>
      <c r="J846" s="140" t="s">
        <v>1901</v>
      </c>
      <c r="K846" s="22" t="s">
        <v>2105</v>
      </c>
      <c r="L846" s="148">
        <v>44217.811941759261</v>
      </c>
      <c r="M846" s="49">
        <v>576</v>
      </c>
      <c r="N846" s="49">
        <v>210.4</v>
      </c>
      <c r="O846" s="33">
        <f t="shared" si="27"/>
        <v>0.36527777777777781</v>
      </c>
      <c r="P846" s="50">
        <v>4.8899999999999997</v>
      </c>
      <c r="Q846" s="50">
        <v>0.23165672880363306</v>
      </c>
      <c r="R846" s="51">
        <v>0.31900000000000001</v>
      </c>
      <c r="S846" s="51">
        <v>1.5385200681174101E-2</v>
      </c>
      <c r="T846" s="51">
        <v>0.99448000000000003</v>
      </c>
      <c r="U846" s="52">
        <v>3.1347960000000001</v>
      </c>
      <c r="V846" s="52">
        <v>0.15118958912549635</v>
      </c>
      <c r="W846" s="53">
        <v>0.11101999999999999</v>
      </c>
      <c r="X846" s="53">
        <v>2.2419358063958924E-3</v>
      </c>
      <c r="Y846" s="52">
        <v>0.42908987738777427</v>
      </c>
      <c r="Z846" s="54">
        <v>9.4799999999999995E-2</v>
      </c>
      <c r="AA846" s="54">
        <v>4.4266032123966119E-3</v>
      </c>
      <c r="AB846" s="55">
        <v>1816.1790750062971</v>
      </c>
      <c r="AC846" s="55">
        <v>36.66652607756108</v>
      </c>
      <c r="AD846" s="33">
        <v>0.98274652035418142</v>
      </c>
      <c r="AE846" s="56">
        <v>1800.5340891135656</v>
      </c>
      <c r="AF846" s="56">
        <v>211.56541307728622</v>
      </c>
      <c r="AG846" s="56">
        <v>1784.8436663025143</v>
      </c>
      <c r="AH846" s="56">
        <v>98.424164764231065</v>
      </c>
      <c r="AI846" s="56">
        <v>1816.1790750062971</v>
      </c>
      <c r="AJ846" s="56">
        <v>36.66652607756108</v>
      </c>
      <c r="AK846" s="97"/>
    </row>
    <row r="847" spans="1:37" s="18" customFormat="1" ht="12.9" x14ac:dyDescent="0.2">
      <c r="A847" s="22" t="s">
        <v>2651</v>
      </c>
      <c r="B847" s="30">
        <v>46.143149999999999</v>
      </c>
      <c r="C847" s="30">
        <v>-114.08391899999999</v>
      </c>
      <c r="D847" s="30" t="s">
        <v>1938</v>
      </c>
      <c r="E847" s="22" t="s">
        <v>1917</v>
      </c>
      <c r="F847" s="22" t="s">
        <v>1918</v>
      </c>
      <c r="G847" s="140" t="s">
        <v>1920</v>
      </c>
      <c r="H847" s="140" t="s">
        <v>1921</v>
      </c>
      <c r="I847" s="140" t="s">
        <v>1919</v>
      </c>
      <c r="J847" s="140" t="s">
        <v>1901</v>
      </c>
      <c r="K847" s="22" t="s">
        <v>2106</v>
      </c>
      <c r="L847" s="148">
        <v>44217.812388067126</v>
      </c>
      <c r="M847" s="49">
        <v>1214</v>
      </c>
      <c r="N847" s="49">
        <v>374</v>
      </c>
      <c r="O847" s="33">
        <f t="shared" si="27"/>
        <v>0.30807248764415157</v>
      </c>
      <c r="P847" s="50">
        <v>3.57</v>
      </c>
      <c r="Q847" s="50">
        <v>0.2123628027692232</v>
      </c>
      <c r="R847" s="51">
        <v>0.23499999999999999</v>
      </c>
      <c r="S847" s="51">
        <v>1.4767870530310048E-2</v>
      </c>
      <c r="T847" s="51">
        <v>0.99953999999999998</v>
      </c>
      <c r="U847" s="52">
        <v>4.2553190000000001</v>
      </c>
      <c r="V847" s="52">
        <v>0.26741279847319277</v>
      </c>
      <c r="W847" s="53">
        <v>0.10982</v>
      </c>
      <c r="X847" s="53">
        <v>2.2046026762208197E-3</v>
      </c>
      <c r="Y847" s="52">
        <v>0.44641677610334551</v>
      </c>
      <c r="Z847" s="54">
        <v>8.9800000000000005E-2</v>
      </c>
      <c r="AA847" s="54">
        <v>4.1128598322821555E-3</v>
      </c>
      <c r="AB847" s="55">
        <v>1320.2946205796807</v>
      </c>
      <c r="AC847" s="55">
        <v>80.814407128458555</v>
      </c>
      <c r="AD847" s="33">
        <v>0.88188574444110979</v>
      </c>
      <c r="AE847" s="56">
        <v>1542.8879574616574</v>
      </c>
      <c r="AF847" s="56">
        <v>195.53351786770645</v>
      </c>
      <c r="AG847" s="56">
        <v>1360.650894955297</v>
      </c>
      <c r="AH847" s="56">
        <v>94.50370574203815</v>
      </c>
      <c r="AI847" s="56">
        <v>1796.4225159103266</v>
      </c>
      <c r="AJ847" s="56">
        <v>36.538384785748022</v>
      </c>
      <c r="AK847" s="97"/>
    </row>
    <row r="848" spans="1:37" s="18" customFormat="1" ht="12.9" x14ac:dyDescent="0.2">
      <c r="A848" s="22" t="s">
        <v>2651</v>
      </c>
      <c r="B848" s="30">
        <v>46.143149999999999</v>
      </c>
      <c r="C848" s="30">
        <v>-114.08391899999999</v>
      </c>
      <c r="D848" s="30" t="s">
        <v>1938</v>
      </c>
      <c r="E848" s="22" t="s">
        <v>1917</v>
      </c>
      <c r="F848" s="22" t="s">
        <v>1918</v>
      </c>
      <c r="G848" s="140" t="s">
        <v>1920</v>
      </c>
      <c r="H848" s="140" t="s">
        <v>1921</v>
      </c>
      <c r="I848" s="140" t="s">
        <v>1919</v>
      </c>
      <c r="J848" s="140" t="s">
        <v>1901</v>
      </c>
      <c r="K848" s="22" t="s">
        <v>2107</v>
      </c>
      <c r="L848" s="148">
        <v>44217.812833506941</v>
      </c>
      <c r="M848" s="49">
        <v>706</v>
      </c>
      <c r="N848" s="49">
        <v>226.9</v>
      </c>
      <c r="O848" s="33">
        <f t="shared" si="27"/>
        <v>0.32138810198300283</v>
      </c>
      <c r="P848" s="50">
        <v>4.944</v>
      </c>
      <c r="Q848" s="50">
        <v>0.12532459614935929</v>
      </c>
      <c r="R848" s="51">
        <v>0.31909999999999999</v>
      </c>
      <c r="S848" s="51">
        <v>9.0382478390449109E-3</v>
      </c>
      <c r="T848" s="51">
        <v>0.98523000000000005</v>
      </c>
      <c r="U848" s="52">
        <v>3.1338140000000001</v>
      </c>
      <c r="V848" s="52">
        <v>8.8762728489726467E-2</v>
      </c>
      <c r="W848" s="53">
        <v>0.11124000000000001</v>
      </c>
      <c r="X848" s="53">
        <v>2.2537380149431747E-3</v>
      </c>
      <c r="Y848" s="52">
        <v>0.36498595823212748</v>
      </c>
      <c r="Z848" s="54">
        <v>9.4600000000000004E-2</v>
      </c>
      <c r="AA848" s="54">
        <v>3.0560863862135832E-3</v>
      </c>
      <c r="AB848" s="55">
        <v>1819.7727921123144</v>
      </c>
      <c r="AC848" s="55">
        <v>36.770491249733745</v>
      </c>
      <c r="AD848" s="33">
        <v>0.98107433547729705</v>
      </c>
      <c r="AE848" s="56">
        <v>1809.8007893744816</v>
      </c>
      <c r="AF848" s="56">
        <v>119.8878244912172</v>
      </c>
      <c r="AG848" s="56">
        <v>1785.3323827412544</v>
      </c>
      <c r="AH848" s="56">
        <v>58.002561366423464</v>
      </c>
      <c r="AI848" s="56">
        <v>1819.7727921123144</v>
      </c>
      <c r="AJ848" s="56">
        <v>36.770491249733745</v>
      </c>
      <c r="AK848" s="97"/>
    </row>
    <row r="849" spans="1:37" s="18" customFormat="1" ht="12.9" x14ac:dyDescent="0.2">
      <c r="A849" s="22" t="s">
        <v>2651</v>
      </c>
      <c r="B849" s="30">
        <v>46.143149999999999</v>
      </c>
      <c r="C849" s="30">
        <v>-114.08391899999999</v>
      </c>
      <c r="D849" s="30" t="s">
        <v>1938</v>
      </c>
      <c r="E849" s="22" t="s">
        <v>1917</v>
      </c>
      <c r="F849" s="22" t="s">
        <v>1918</v>
      </c>
      <c r="G849" s="140" t="s">
        <v>1920</v>
      </c>
      <c r="H849" s="140" t="s">
        <v>1921</v>
      </c>
      <c r="I849" s="140" t="s">
        <v>1919</v>
      </c>
      <c r="J849" s="140" t="s">
        <v>1901</v>
      </c>
      <c r="K849" s="22" t="s">
        <v>2108</v>
      </c>
      <c r="L849" s="148">
        <v>44217.813890254627</v>
      </c>
      <c r="M849" s="49">
        <v>759</v>
      </c>
      <c r="N849" s="49">
        <v>178.1</v>
      </c>
      <c r="O849" s="33">
        <f t="shared" si="27"/>
        <v>0.23465085638998681</v>
      </c>
      <c r="P849" s="50">
        <v>4.7699999999999996</v>
      </c>
      <c r="Q849" s="50">
        <v>0.1456061811874757</v>
      </c>
      <c r="R849" s="51">
        <v>0.311</v>
      </c>
      <c r="S849" s="51">
        <v>9.439194880920725E-3</v>
      </c>
      <c r="T849" s="51">
        <v>0.98016000000000003</v>
      </c>
      <c r="U849" s="52">
        <v>3.2154340000000001</v>
      </c>
      <c r="V849" s="52">
        <v>9.759199203122558E-2</v>
      </c>
      <c r="W849" s="53">
        <v>0.11106000000000001</v>
      </c>
      <c r="X849" s="53">
        <v>2.2387785598401645E-3</v>
      </c>
      <c r="Y849" s="52">
        <v>0.44477928597063909</v>
      </c>
      <c r="Z849" s="54">
        <v>9.2999999999999999E-2</v>
      </c>
      <c r="AA849" s="54">
        <v>2.588358553214759E-3</v>
      </c>
      <c r="AB849" s="55">
        <v>1816.8331250579251</v>
      </c>
      <c r="AC849" s="55">
        <v>36.598774132745568</v>
      </c>
      <c r="AD849" s="33">
        <v>0.96080690758266951</v>
      </c>
      <c r="AE849" s="56">
        <v>1779.6335284764261</v>
      </c>
      <c r="AF849" s="56">
        <v>138.02499141931668</v>
      </c>
      <c r="AG849" s="56">
        <v>1745.6258164806625</v>
      </c>
      <c r="AH849" s="56">
        <v>60.563571637150261</v>
      </c>
      <c r="AI849" s="56">
        <v>1816.8331250579251</v>
      </c>
      <c r="AJ849" s="56">
        <v>36.598774132745568</v>
      </c>
      <c r="AK849" s="97"/>
    </row>
    <row r="850" spans="1:37" s="18" customFormat="1" ht="12.9" x14ac:dyDescent="0.2">
      <c r="A850" s="22" t="s">
        <v>2651</v>
      </c>
      <c r="B850" s="30">
        <v>46.143149999999999</v>
      </c>
      <c r="C850" s="30">
        <v>-114.08391899999999</v>
      </c>
      <c r="D850" s="30" t="s">
        <v>1938</v>
      </c>
      <c r="E850" s="22" t="s">
        <v>1917</v>
      </c>
      <c r="F850" s="22" t="s">
        <v>1918</v>
      </c>
      <c r="G850" s="140" t="s">
        <v>1920</v>
      </c>
      <c r="H850" s="140" t="s">
        <v>1921</v>
      </c>
      <c r="I850" s="140" t="s">
        <v>1919</v>
      </c>
      <c r="J850" s="140" t="s">
        <v>1901</v>
      </c>
      <c r="K850" s="22" t="s">
        <v>2109</v>
      </c>
      <c r="L850" s="148">
        <v>44217.81434365741</v>
      </c>
      <c r="M850" s="49">
        <v>693</v>
      </c>
      <c r="N850" s="49">
        <v>209.3</v>
      </c>
      <c r="O850" s="33">
        <f t="shared" si="27"/>
        <v>0.30202020202020202</v>
      </c>
      <c r="P850" s="50">
        <v>4.82</v>
      </c>
      <c r="Q850" s="50">
        <v>0.18679657384438292</v>
      </c>
      <c r="R850" s="51">
        <v>0.314</v>
      </c>
      <c r="S850" s="51">
        <v>1.1723838961705334E-2</v>
      </c>
      <c r="T850" s="51">
        <v>0.99582999999999999</v>
      </c>
      <c r="U850" s="52">
        <v>3.1847129999999999</v>
      </c>
      <c r="V850" s="52">
        <v>0.11890789163460766</v>
      </c>
      <c r="W850" s="53">
        <v>0.11094999999999999</v>
      </c>
      <c r="X850" s="53">
        <v>2.2405492630156558E-3</v>
      </c>
      <c r="Y850" s="52">
        <v>0.54114749843145149</v>
      </c>
      <c r="Z850" s="54">
        <v>9.1700000000000004E-2</v>
      </c>
      <c r="AA850" s="54">
        <v>3.5161848643096116E-3</v>
      </c>
      <c r="AB850" s="55">
        <v>1815.033794127329</v>
      </c>
      <c r="AC850" s="55">
        <v>36.672107044819775</v>
      </c>
      <c r="AD850" s="33">
        <v>0.96987752491397838</v>
      </c>
      <c r="AE850" s="56">
        <v>1788.3944374710325</v>
      </c>
      <c r="AF850" s="56">
        <v>173.89218921149623</v>
      </c>
      <c r="AG850" s="56">
        <v>1760.3604838834412</v>
      </c>
      <c r="AH850" s="56">
        <v>75.137129563434485</v>
      </c>
      <c r="AI850" s="56">
        <v>1815.033794127329</v>
      </c>
      <c r="AJ850" s="56">
        <v>36.672107044819775</v>
      </c>
      <c r="AK850" s="97"/>
    </row>
    <row r="851" spans="1:37" s="18" customFormat="1" ht="12.9" x14ac:dyDescent="0.2">
      <c r="A851" s="22" t="s">
        <v>2651</v>
      </c>
      <c r="B851" s="30">
        <v>46.143149999999999</v>
      </c>
      <c r="C851" s="30">
        <v>-114.08391899999999</v>
      </c>
      <c r="D851" s="30" t="s">
        <v>1938</v>
      </c>
      <c r="E851" s="22" t="s">
        <v>1917</v>
      </c>
      <c r="F851" s="22" t="s">
        <v>1918</v>
      </c>
      <c r="G851" s="140" t="s">
        <v>1920</v>
      </c>
      <c r="H851" s="140" t="s">
        <v>1921</v>
      </c>
      <c r="I851" s="140" t="s">
        <v>1919</v>
      </c>
      <c r="J851" s="140" t="s">
        <v>1901</v>
      </c>
      <c r="K851" s="22" t="s">
        <v>2110</v>
      </c>
      <c r="L851" s="148">
        <v>44217.814787002317</v>
      </c>
      <c r="M851" s="49">
        <v>1349</v>
      </c>
      <c r="N851" s="49">
        <v>457.9</v>
      </c>
      <c r="O851" s="33">
        <f t="shared" si="27"/>
        <v>0.33943661971830985</v>
      </c>
      <c r="P851" s="50">
        <v>4.62</v>
      </c>
      <c r="Q851" s="50">
        <v>0.1594921941663604</v>
      </c>
      <c r="R851" s="51">
        <v>0.30059999999999998</v>
      </c>
      <c r="S851" s="51">
        <v>1.0167799368594957E-2</v>
      </c>
      <c r="T851" s="51">
        <v>0.98938999999999999</v>
      </c>
      <c r="U851" s="52">
        <v>3.3266800000000001</v>
      </c>
      <c r="V851" s="52">
        <v>0.11252500110632126</v>
      </c>
      <c r="W851" s="53">
        <v>0.11124000000000001</v>
      </c>
      <c r="X851" s="53">
        <v>2.2553569650944397E-3</v>
      </c>
      <c r="Y851" s="52">
        <v>0.38720431888839646</v>
      </c>
      <c r="Z851" s="54">
        <v>8.9599999999999999E-2</v>
      </c>
      <c r="AA851" s="54">
        <v>2.837474933809989E-3</v>
      </c>
      <c r="AB851" s="55">
        <v>1819.7727921123144</v>
      </c>
      <c r="AC851" s="55">
        <v>36.796904964183312</v>
      </c>
      <c r="AD851" s="33">
        <v>0.93104111918865939</v>
      </c>
      <c r="AE851" s="56">
        <v>1752.8879158304308</v>
      </c>
      <c r="AF851" s="56">
        <v>150.25856284927093</v>
      </c>
      <c r="AG851" s="56">
        <v>1694.2832970373208</v>
      </c>
      <c r="AH851" s="56">
        <v>65.2148592585892</v>
      </c>
      <c r="AI851" s="56">
        <v>1819.7727921123144</v>
      </c>
      <c r="AJ851" s="56">
        <v>36.796904964183312</v>
      </c>
      <c r="AK851" s="97"/>
    </row>
    <row r="852" spans="1:37" s="18" customFormat="1" ht="12.9" x14ac:dyDescent="0.2">
      <c r="A852" s="22" t="s">
        <v>2651</v>
      </c>
      <c r="B852" s="30">
        <v>46.143149999999999</v>
      </c>
      <c r="C852" s="30">
        <v>-114.08391899999999</v>
      </c>
      <c r="D852" s="30" t="s">
        <v>1938</v>
      </c>
      <c r="E852" s="22" t="s">
        <v>1917</v>
      </c>
      <c r="F852" s="22" t="s">
        <v>1918</v>
      </c>
      <c r="G852" s="140" t="s">
        <v>1920</v>
      </c>
      <c r="H852" s="140" t="s">
        <v>1921</v>
      </c>
      <c r="I852" s="140" t="s">
        <v>1919</v>
      </c>
      <c r="J852" s="140" t="s">
        <v>1901</v>
      </c>
      <c r="K852" s="22" t="s">
        <v>2111</v>
      </c>
      <c r="L852" s="148">
        <v>44217.815234907408</v>
      </c>
      <c r="M852" s="49">
        <v>1228</v>
      </c>
      <c r="N852" s="49">
        <v>447</v>
      </c>
      <c r="O852" s="33">
        <f t="shared" si="27"/>
        <v>0.36400651465798045</v>
      </c>
      <c r="P852" s="50">
        <v>5.0199999999999996</v>
      </c>
      <c r="Q852" s="50">
        <v>0.22378596917590701</v>
      </c>
      <c r="R852" s="51">
        <v>0.32600000000000001</v>
      </c>
      <c r="S852" s="51">
        <v>1.3656881049492963E-2</v>
      </c>
      <c r="T852" s="51">
        <v>0.99666999999999994</v>
      </c>
      <c r="U852" s="52">
        <v>3.067485</v>
      </c>
      <c r="V852" s="52">
        <v>0.1285038683166386</v>
      </c>
      <c r="W852" s="53">
        <v>0.11157</v>
      </c>
      <c r="X852" s="53">
        <v>2.2453609865676384E-3</v>
      </c>
      <c r="Y852" s="52">
        <v>0.47115000575164512</v>
      </c>
      <c r="Z852" s="54">
        <v>9.6600000000000005E-2</v>
      </c>
      <c r="AA852" s="54">
        <v>4.3523124887811073E-3</v>
      </c>
      <c r="AB852" s="55">
        <v>1825.1471180634637</v>
      </c>
      <c r="AC852" s="55">
        <v>36.501499259439591</v>
      </c>
      <c r="AD852" s="33">
        <v>0.99661262085959423</v>
      </c>
      <c r="AE852" s="56">
        <v>1822.7011822315374</v>
      </c>
      <c r="AF852" s="56">
        <v>205.05590396064409</v>
      </c>
      <c r="AG852" s="56">
        <v>1818.9646527875639</v>
      </c>
      <c r="AH852" s="56">
        <v>87.44216790988979</v>
      </c>
      <c r="AI852" s="56">
        <v>1825.1471180634637</v>
      </c>
      <c r="AJ852" s="56">
        <v>36.501499259439591</v>
      </c>
      <c r="AK852" s="97"/>
    </row>
    <row r="853" spans="1:37" s="18" customFormat="1" ht="12.9" x14ac:dyDescent="0.2">
      <c r="A853" s="22" t="s">
        <v>2651</v>
      </c>
      <c r="B853" s="30">
        <v>46.143149999999999</v>
      </c>
      <c r="C853" s="30">
        <v>-114.08391899999999</v>
      </c>
      <c r="D853" s="30" t="s">
        <v>1938</v>
      </c>
      <c r="E853" s="22" t="s">
        <v>1917</v>
      </c>
      <c r="F853" s="22" t="s">
        <v>1918</v>
      </c>
      <c r="G853" s="140" t="s">
        <v>1920</v>
      </c>
      <c r="H853" s="140" t="s">
        <v>1921</v>
      </c>
      <c r="I853" s="140" t="s">
        <v>1919</v>
      </c>
      <c r="J853" s="140" t="s">
        <v>1901</v>
      </c>
      <c r="K853" s="22" t="s">
        <v>2112</v>
      </c>
      <c r="L853" s="148">
        <v>44217.815681284723</v>
      </c>
      <c r="M853" s="49">
        <v>868</v>
      </c>
      <c r="N853" s="49">
        <v>188</v>
      </c>
      <c r="O853" s="33">
        <f t="shared" si="27"/>
        <v>0.21658986175115208</v>
      </c>
      <c r="P853" s="50">
        <v>4.55</v>
      </c>
      <c r="Q853" s="50">
        <v>0.19282375372344562</v>
      </c>
      <c r="R853" s="51">
        <v>0.29899999999999999</v>
      </c>
      <c r="S853" s="51">
        <v>1.3407475526735078E-2</v>
      </c>
      <c r="T853" s="51">
        <v>0.995</v>
      </c>
      <c r="U853" s="52">
        <v>3.3444820000000002</v>
      </c>
      <c r="V853" s="52">
        <v>0.14997010012739073</v>
      </c>
      <c r="W853" s="53">
        <v>0.11046</v>
      </c>
      <c r="X853" s="53">
        <v>2.2294763151915293E-3</v>
      </c>
      <c r="Y853" s="52">
        <v>0.36767391466186961</v>
      </c>
      <c r="Z853" s="54">
        <v>9.2299999999999993E-2</v>
      </c>
      <c r="AA853" s="54">
        <v>3.9569831943034586E-3</v>
      </c>
      <c r="AB853" s="55">
        <v>1806.9920162993967</v>
      </c>
      <c r="AC853" s="55">
        <v>36.688874293370866</v>
      </c>
      <c r="AD853" s="33">
        <v>0.93323490739826054</v>
      </c>
      <c r="AE853" s="56">
        <v>1740.1613725525137</v>
      </c>
      <c r="AF853" s="56">
        <v>179.03579075511388</v>
      </c>
      <c r="AG853" s="56">
        <v>1686.3480270005637</v>
      </c>
      <c r="AH853" s="56">
        <v>85.85586276678869</v>
      </c>
      <c r="AI853" s="56">
        <v>1806.9920162993967</v>
      </c>
      <c r="AJ853" s="56">
        <v>36.688874293370866</v>
      </c>
      <c r="AK853" s="97"/>
    </row>
    <row r="854" spans="1:37" s="18" customFormat="1" ht="12.9" x14ac:dyDescent="0.2">
      <c r="A854" s="22" t="s">
        <v>2651</v>
      </c>
      <c r="B854" s="30">
        <v>46.143149999999999</v>
      </c>
      <c r="C854" s="30">
        <v>-114.08391899999999</v>
      </c>
      <c r="D854" s="30" t="s">
        <v>1938</v>
      </c>
      <c r="E854" s="22" t="s">
        <v>1917</v>
      </c>
      <c r="F854" s="22" t="s">
        <v>1918</v>
      </c>
      <c r="G854" s="140" t="s">
        <v>1920</v>
      </c>
      <c r="H854" s="140" t="s">
        <v>1921</v>
      </c>
      <c r="I854" s="140" t="s">
        <v>1919</v>
      </c>
      <c r="J854" s="140" t="s">
        <v>1901</v>
      </c>
      <c r="K854" s="22" t="s">
        <v>2113</v>
      </c>
      <c r="L854" s="148">
        <v>44217.816127569444</v>
      </c>
      <c r="M854" s="49">
        <v>657</v>
      </c>
      <c r="N854" s="49">
        <v>207</v>
      </c>
      <c r="O854" s="33">
        <f t="shared" si="27"/>
        <v>0.31506849315068491</v>
      </c>
      <c r="P854" s="50">
        <v>4.6500000000000004</v>
      </c>
      <c r="Q854" s="50">
        <v>0.33324015364298465</v>
      </c>
      <c r="R854" s="51">
        <v>0.30499999999999999</v>
      </c>
      <c r="S854" s="51">
        <v>2.1868013169924698E-2</v>
      </c>
      <c r="T854" s="51">
        <v>0.99950000000000006</v>
      </c>
      <c r="U854" s="52">
        <v>3.278689</v>
      </c>
      <c r="V854" s="52">
        <v>0.23507676797405652</v>
      </c>
      <c r="W854" s="53">
        <v>0.11040999999999999</v>
      </c>
      <c r="X854" s="53">
        <v>2.2327219352171915E-3</v>
      </c>
      <c r="Y854" s="52">
        <v>0.47642122952771659</v>
      </c>
      <c r="Z854" s="54">
        <v>9.4899999999999998E-2</v>
      </c>
      <c r="AA854" s="54">
        <v>6.9636487562196869E-3</v>
      </c>
      <c r="AB854" s="55">
        <v>1806.1689747463665</v>
      </c>
      <c r="AC854" s="55">
        <v>36.762635676744388</v>
      </c>
      <c r="AD854" s="33">
        <v>0.95010770385525656</v>
      </c>
      <c r="AE854" s="56">
        <v>1758.2936946320249</v>
      </c>
      <c r="AF854" s="56">
        <v>292.03653880485882</v>
      </c>
      <c r="AG854" s="56">
        <v>1716.0550573708731</v>
      </c>
      <c r="AH854" s="56">
        <v>139.45100928413518</v>
      </c>
      <c r="AI854" s="56">
        <v>1806.1689747463665</v>
      </c>
      <c r="AJ854" s="56">
        <v>36.762635676744388</v>
      </c>
      <c r="AK854" s="97"/>
    </row>
    <row r="855" spans="1:37" s="18" customFormat="1" ht="12.9" x14ac:dyDescent="0.2">
      <c r="A855" s="22" t="s">
        <v>2651</v>
      </c>
      <c r="B855" s="30">
        <v>46.143149999999999</v>
      </c>
      <c r="C855" s="30">
        <v>-114.08391899999999</v>
      </c>
      <c r="D855" s="30" t="s">
        <v>1938</v>
      </c>
      <c r="E855" s="22" t="s">
        <v>1917</v>
      </c>
      <c r="F855" s="22" t="s">
        <v>1918</v>
      </c>
      <c r="G855" s="140" t="s">
        <v>1920</v>
      </c>
      <c r="H855" s="140" t="s">
        <v>1921</v>
      </c>
      <c r="I855" s="140" t="s">
        <v>1919</v>
      </c>
      <c r="J855" s="140" t="s">
        <v>1901</v>
      </c>
      <c r="K855" s="22" t="s">
        <v>2114</v>
      </c>
      <c r="L855" s="148">
        <v>44217.816570381947</v>
      </c>
      <c r="M855" s="49">
        <v>747</v>
      </c>
      <c r="N855" s="49">
        <v>257.8</v>
      </c>
      <c r="O855" s="33">
        <f t="shared" si="27"/>
        <v>0.34511378848728247</v>
      </c>
      <c r="P855" s="50">
        <v>4.7</v>
      </c>
      <c r="Q855" s="50">
        <v>0.22098868749327419</v>
      </c>
      <c r="R855" s="51">
        <v>0.307</v>
      </c>
      <c r="S855" s="51">
        <v>1.4377051158008724E-2</v>
      </c>
      <c r="T855" s="51">
        <v>0.99558000000000002</v>
      </c>
      <c r="U855" s="52">
        <v>3.2573289999999999</v>
      </c>
      <c r="V855" s="52">
        <v>0.15254327727548797</v>
      </c>
      <c r="W855" s="53">
        <v>0.1108</v>
      </c>
      <c r="X855" s="53">
        <v>2.2336194841557052E-3</v>
      </c>
      <c r="Y855" s="52">
        <v>0.41865063082242854</v>
      </c>
      <c r="Z855" s="54">
        <v>9.2299999999999993E-2</v>
      </c>
      <c r="AA855" s="54">
        <v>4.4054189358107591E-3</v>
      </c>
      <c r="AB855" s="55">
        <v>1812.576644100704</v>
      </c>
      <c r="AC855" s="55">
        <v>36.619190354334641</v>
      </c>
      <c r="AD855" s="33">
        <v>0.95219535247435882</v>
      </c>
      <c r="AE855" s="56">
        <v>1767.2398586998067</v>
      </c>
      <c r="AF855" s="56">
        <v>202.7323248549265</v>
      </c>
      <c r="AG855" s="56">
        <v>1725.9270565162603</v>
      </c>
      <c r="AH855" s="56">
        <v>92.020508461773716</v>
      </c>
      <c r="AI855" s="56">
        <v>1812.576644100704</v>
      </c>
      <c r="AJ855" s="56">
        <v>36.619190354334641</v>
      </c>
      <c r="AK855" s="97"/>
    </row>
    <row r="856" spans="1:37" s="18" customFormat="1" ht="12.9" x14ac:dyDescent="0.2">
      <c r="A856" s="22" t="s">
        <v>2651</v>
      </c>
      <c r="B856" s="30">
        <v>46.143149999999999</v>
      </c>
      <c r="C856" s="30">
        <v>-114.08391899999999</v>
      </c>
      <c r="D856" s="30" t="s">
        <v>1938</v>
      </c>
      <c r="E856" s="22" t="s">
        <v>1917</v>
      </c>
      <c r="F856" s="22" t="s">
        <v>1918</v>
      </c>
      <c r="G856" s="140" t="s">
        <v>1920</v>
      </c>
      <c r="H856" s="140" t="s">
        <v>1921</v>
      </c>
      <c r="I856" s="140" t="s">
        <v>1919</v>
      </c>
      <c r="J856" s="140" t="s">
        <v>1901</v>
      </c>
      <c r="K856" s="22" t="s">
        <v>2115</v>
      </c>
      <c r="L856" s="148">
        <v>44217.817017013891</v>
      </c>
      <c r="M856" s="49">
        <v>389</v>
      </c>
      <c r="N856" s="49">
        <v>60.8</v>
      </c>
      <c r="O856" s="33">
        <f t="shared" si="27"/>
        <v>0.15629820051413881</v>
      </c>
      <c r="P856" s="50">
        <v>4.26</v>
      </c>
      <c r="Q856" s="50">
        <v>0.19914577575233675</v>
      </c>
      <c r="R856" s="51">
        <v>0.28299999999999997</v>
      </c>
      <c r="S856" s="51">
        <v>1.3267840819063213E-2</v>
      </c>
      <c r="T856" s="51">
        <v>0.99607000000000001</v>
      </c>
      <c r="U856" s="52">
        <v>3.533569</v>
      </c>
      <c r="V856" s="52">
        <v>0.16566370073131412</v>
      </c>
      <c r="W856" s="53">
        <v>0.10921</v>
      </c>
      <c r="X856" s="53">
        <v>2.2008247635829621E-3</v>
      </c>
      <c r="Y856" s="52">
        <v>0.42384786969367533</v>
      </c>
      <c r="Z856" s="54">
        <v>8.3099999999999993E-2</v>
      </c>
      <c r="AA856" s="54">
        <v>3.1705274009224396E-3</v>
      </c>
      <c r="AB856" s="55">
        <v>1786.2780530189391</v>
      </c>
      <c r="AC856" s="55">
        <v>36.725383327847595</v>
      </c>
      <c r="AD856" s="33">
        <v>0.89932998387920371</v>
      </c>
      <c r="AE856" s="56">
        <v>1685.6689107474424</v>
      </c>
      <c r="AF856" s="56">
        <v>184.40315760389856</v>
      </c>
      <c r="AG856" s="56">
        <v>1606.4534126252979</v>
      </c>
      <c r="AH856" s="56">
        <v>84.9675673856635</v>
      </c>
      <c r="AI856" s="56">
        <v>1786.2780530189391</v>
      </c>
      <c r="AJ856" s="56">
        <v>36.725383327847595</v>
      </c>
      <c r="AK856" s="97"/>
    </row>
    <row r="857" spans="1:37" s="18" customFormat="1" ht="12.9" x14ac:dyDescent="0.2">
      <c r="A857" s="22" t="s">
        <v>2651</v>
      </c>
      <c r="B857" s="30">
        <v>46.143149999999999</v>
      </c>
      <c r="C857" s="30">
        <v>-114.08391899999999</v>
      </c>
      <c r="D857" s="30" t="s">
        <v>1938</v>
      </c>
      <c r="E857" s="22" t="s">
        <v>1917</v>
      </c>
      <c r="F857" s="22" t="s">
        <v>1918</v>
      </c>
      <c r="G857" s="140" t="s">
        <v>1920</v>
      </c>
      <c r="H857" s="140" t="s">
        <v>1921</v>
      </c>
      <c r="I857" s="140" t="s">
        <v>1919</v>
      </c>
      <c r="J857" s="140" t="s">
        <v>1901</v>
      </c>
      <c r="K857" s="22" t="s">
        <v>2116</v>
      </c>
      <c r="L857" s="148">
        <v>44217.817461851853</v>
      </c>
      <c r="M857" s="49">
        <v>1578</v>
      </c>
      <c r="N857" s="49">
        <v>198</v>
      </c>
      <c r="O857" s="33">
        <f t="shared" si="27"/>
        <v>0.12547528517110265</v>
      </c>
      <c r="P857" s="50">
        <v>1.4259999999999999</v>
      </c>
      <c r="Q857" s="50">
        <v>7.4661840320206424E-2</v>
      </c>
      <c r="R857" s="51">
        <v>9.8799999999999999E-2</v>
      </c>
      <c r="S857" s="51">
        <v>5.0984876188924898E-3</v>
      </c>
      <c r="T857" s="51">
        <v>0.99670999999999998</v>
      </c>
      <c r="U857" s="52">
        <v>10.121460000000001</v>
      </c>
      <c r="V857" s="52">
        <v>0.52230894889933677</v>
      </c>
      <c r="W857" s="53">
        <v>0.10445</v>
      </c>
      <c r="X857" s="53">
        <v>2.0995287566499296E-3</v>
      </c>
      <c r="Y857" s="52">
        <v>0.414260229309383</v>
      </c>
      <c r="Z857" s="54">
        <v>6.6299999999999998E-2</v>
      </c>
      <c r="AA857" s="54">
        <v>5.6575857041674584E-3</v>
      </c>
      <c r="AB857" s="55">
        <v>573.48340454898641</v>
      </c>
      <c r="AC857" s="55">
        <v>29.001666706218199</v>
      </c>
      <c r="AD857" s="33">
        <v>0.67495073277095841</v>
      </c>
      <c r="AE857" s="56">
        <v>899.87694625766198</v>
      </c>
      <c r="AF857" s="56">
        <v>73.113717773274956</v>
      </c>
      <c r="AG857" s="56">
        <v>607.37260428030129</v>
      </c>
      <c r="AH857" s="56">
        <v>32.783460695076052</v>
      </c>
      <c r="AI857" s="56">
        <v>1704.6515534539276</v>
      </c>
      <c r="AJ857" s="56">
        <v>37.006854778311748</v>
      </c>
      <c r="AK857" s="97"/>
    </row>
    <row r="858" spans="1:37" s="18" customFormat="1" ht="12.9" x14ac:dyDescent="0.2">
      <c r="A858" s="22" t="s">
        <v>2651</v>
      </c>
      <c r="B858" s="30">
        <v>46.143149999999999</v>
      </c>
      <c r="C858" s="30">
        <v>-114.08391899999999</v>
      </c>
      <c r="D858" s="30" t="s">
        <v>1938</v>
      </c>
      <c r="E858" s="22" t="s">
        <v>1917</v>
      </c>
      <c r="F858" s="22" t="s">
        <v>1918</v>
      </c>
      <c r="G858" s="140" t="s">
        <v>1920</v>
      </c>
      <c r="H858" s="140" t="s">
        <v>1921</v>
      </c>
      <c r="I858" s="140" t="s">
        <v>1919</v>
      </c>
      <c r="J858" s="140" t="s">
        <v>1901</v>
      </c>
      <c r="K858" s="22" t="s">
        <v>2117</v>
      </c>
      <c r="L858" s="148">
        <v>44217.817908935183</v>
      </c>
      <c r="M858" s="49">
        <v>1200</v>
      </c>
      <c r="N858" s="49">
        <v>138</v>
      </c>
      <c r="O858" s="33">
        <f t="shared" si="27"/>
        <v>0.115</v>
      </c>
      <c r="P858" s="50">
        <v>3.14</v>
      </c>
      <c r="Q858" s="50">
        <v>0.7825240188007011</v>
      </c>
      <c r="R858" s="51">
        <v>0.20899999999999999</v>
      </c>
      <c r="S858" s="51">
        <v>5.0174419777412479E-2</v>
      </c>
      <c r="T858" s="51">
        <v>0.99994000000000005</v>
      </c>
      <c r="U858" s="52">
        <v>4.7846890000000002</v>
      </c>
      <c r="V858" s="52">
        <v>1.1486550368908364</v>
      </c>
      <c r="W858" s="53">
        <v>0.10780000000000001</v>
      </c>
      <c r="X858" s="53">
        <v>3.6136319679790302E-3</v>
      </c>
      <c r="Y858" s="52">
        <v>0.25906642826065557</v>
      </c>
      <c r="Z858" s="54">
        <v>9.4899999999999998E-2</v>
      </c>
      <c r="AA858" s="54">
        <v>8.6117596343604479E-3</v>
      </c>
      <c r="AB858" s="55">
        <v>1181.4622989163288</v>
      </c>
      <c r="AC858" s="55">
        <v>274.99176750124263</v>
      </c>
      <c r="AD858" s="33">
        <v>0.84814225493492934</v>
      </c>
      <c r="AE858" s="56">
        <v>1442.550426803293</v>
      </c>
      <c r="AF858" s="56">
        <v>586.92221962586359</v>
      </c>
      <c r="AG858" s="56">
        <v>1223.4879718462896</v>
      </c>
      <c r="AH858" s="56">
        <v>315.59235743911825</v>
      </c>
      <c r="AI858" s="56">
        <v>1762.5612853580951</v>
      </c>
      <c r="AJ858" s="56">
        <v>61.269408072259544</v>
      </c>
      <c r="AK858" s="97"/>
    </row>
    <row r="859" spans="1:37" s="18" customFormat="1" ht="12.9" x14ac:dyDescent="0.2">
      <c r="A859" s="22" t="s">
        <v>2651</v>
      </c>
      <c r="B859" s="30">
        <v>46.143149999999999</v>
      </c>
      <c r="C859" s="30">
        <v>-114.08391899999999</v>
      </c>
      <c r="D859" s="30" t="s">
        <v>1938</v>
      </c>
      <c r="E859" s="22" t="s">
        <v>1917</v>
      </c>
      <c r="F859" s="22" t="s">
        <v>1918</v>
      </c>
      <c r="G859" s="140" t="s">
        <v>1920</v>
      </c>
      <c r="H859" s="140" t="s">
        <v>1921</v>
      </c>
      <c r="I859" s="140" t="s">
        <v>1919</v>
      </c>
      <c r="J859" s="140" t="s">
        <v>1901</v>
      </c>
      <c r="K859" s="22" t="s">
        <v>2118</v>
      </c>
      <c r="L859" s="148">
        <v>44217.819412673613</v>
      </c>
      <c r="M859" s="49">
        <v>956</v>
      </c>
      <c r="N859" s="49">
        <v>290</v>
      </c>
      <c r="O859" s="33">
        <f t="shared" si="27"/>
        <v>0.30334728033472802</v>
      </c>
      <c r="P859" s="50">
        <v>4.96</v>
      </c>
      <c r="Q859" s="50">
        <v>0.22325017357216098</v>
      </c>
      <c r="R859" s="51">
        <v>0.32300000000000001</v>
      </c>
      <c r="S859" s="51">
        <v>1.4516597397461984E-2</v>
      </c>
      <c r="T859" s="51">
        <v>0.99563000000000001</v>
      </c>
      <c r="U859" s="52">
        <v>3.0959750000000001</v>
      </c>
      <c r="V859" s="52">
        <v>0.13914248047914773</v>
      </c>
      <c r="W859" s="53">
        <v>0.11141</v>
      </c>
      <c r="X859" s="53">
        <v>2.2400391157299019E-3</v>
      </c>
      <c r="Y859" s="52">
        <v>0.47366311167705211</v>
      </c>
      <c r="Z859" s="54">
        <v>9.6299999999999997E-2</v>
      </c>
      <c r="AA859" s="54">
        <v>4.2602201821032686E-3</v>
      </c>
      <c r="AB859" s="55">
        <v>1822.5438127887498</v>
      </c>
      <c r="AC859" s="55">
        <v>36.478871807796807</v>
      </c>
      <c r="AD859" s="33">
        <v>0.99002474961572018</v>
      </c>
      <c r="AE859" s="56">
        <v>1812.5303153548848</v>
      </c>
      <c r="AF859" s="56">
        <v>204.61125357298263</v>
      </c>
      <c r="AG859" s="56">
        <v>1804.3634819198621</v>
      </c>
      <c r="AH859" s="56">
        <v>92.907270425989864</v>
      </c>
      <c r="AI859" s="56">
        <v>1822.5438127887498</v>
      </c>
      <c r="AJ859" s="56">
        <v>36.478871807796807</v>
      </c>
      <c r="AK859" s="97"/>
    </row>
    <row r="860" spans="1:37" s="18" customFormat="1" ht="12.9" x14ac:dyDescent="0.2">
      <c r="A860" s="22" t="s">
        <v>2651</v>
      </c>
      <c r="B860" s="30">
        <v>46.143149999999999</v>
      </c>
      <c r="C860" s="30">
        <v>-114.08391899999999</v>
      </c>
      <c r="D860" s="30" t="s">
        <v>1938</v>
      </c>
      <c r="E860" s="22" t="s">
        <v>1917</v>
      </c>
      <c r="F860" s="22" t="s">
        <v>1918</v>
      </c>
      <c r="G860" s="140" t="s">
        <v>1920</v>
      </c>
      <c r="H860" s="140" t="s">
        <v>1921</v>
      </c>
      <c r="I860" s="140" t="s">
        <v>1919</v>
      </c>
      <c r="J860" s="140" t="s">
        <v>1901</v>
      </c>
      <c r="K860" s="22" t="s">
        <v>2119</v>
      </c>
      <c r="L860" s="148">
        <v>44217.819867013888</v>
      </c>
      <c r="M860" s="49">
        <v>1191</v>
      </c>
      <c r="N860" s="49">
        <v>355</v>
      </c>
      <c r="O860" s="33">
        <f t="shared" si="27"/>
        <v>0.29806884970612929</v>
      </c>
      <c r="P860" s="50">
        <v>4.72</v>
      </c>
      <c r="Q860" s="50">
        <v>0.2393979114361694</v>
      </c>
      <c r="R860" s="51">
        <v>0.308</v>
      </c>
      <c r="S860" s="51">
        <v>1.6215597429635454E-2</v>
      </c>
      <c r="T860" s="51">
        <v>0.99953999999999998</v>
      </c>
      <c r="U860" s="52">
        <v>3.246753</v>
      </c>
      <c r="V860" s="52">
        <v>0.1709352049240109</v>
      </c>
      <c r="W860" s="53">
        <v>0.11099000000000001</v>
      </c>
      <c r="X860" s="53">
        <v>2.2297112010303041E-3</v>
      </c>
      <c r="Y860" s="52">
        <v>0.44147439327110688</v>
      </c>
      <c r="Z860" s="54">
        <v>9.2299999999999993E-2</v>
      </c>
      <c r="AA860" s="54">
        <v>4.1349384517789384E-3</v>
      </c>
      <c r="AB860" s="55">
        <v>1815.6883484424084</v>
      </c>
      <c r="AC860" s="55">
        <v>36.478641210617887</v>
      </c>
      <c r="AD860" s="33">
        <v>0.95327890060866027</v>
      </c>
      <c r="AE860" s="56">
        <v>1770.7963704033166</v>
      </c>
      <c r="AF860" s="56">
        <v>217.92730507528012</v>
      </c>
      <c r="AG860" s="56">
        <v>1730.8573926511331</v>
      </c>
      <c r="AH860" s="56">
        <v>103.69398123521124</v>
      </c>
      <c r="AI860" s="56">
        <v>1815.6883484424084</v>
      </c>
      <c r="AJ860" s="56">
        <v>36.478641210617887</v>
      </c>
      <c r="AK860" s="97"/>
    </row>
    <row r="861" spans="1:37" s="18" customFormat="1" ht="12.9" x14ac:dyDescent="0.2">
      <c r="A861" s="22" t="s">
        <v>2651</v>
      </c>
      <c r="B861" s="30">
        <v>46.143149999999999</v>
      </c>
      <c r="C861" s="30">
        <v>-114.08391899999999</v>
      </c>
      <c r="D861" s="30" t="s">
        <v>1938</v>
      </c>
      <c r="E861" s="22" t="s">
        <v>1917</v>
      </c>
      <c r="F861" s="22" t="s">
        <v>1918</v>
      </c>
      <c r="G861" s="140" t="s">
        <v>1920</v>
      </c>
      <c r="H861" s="140" t="s">
        <v>1921</v>
      </c>
      <c r="I861" s="140" t="s">
        <v>1919</v>
      </c>
      <c r="J861" s="140" t="s">
        <v>1901</v>
      </c>
      <c r="K861" s="22" t="s">
        <v>2120</v>
      </c>
      <c r="L861" s="148">
        <v>44217.820310810188</v>
      </c>
      <c r="M861" s="49">
        <v>723</v>
      </c>
      <c r="N861" s="49">
        <v>193.4</v>
      </c>
      <c r="O861" s="33">
        <f t="shared" si="27"/>
        <v>0.26749654218533886</v>
      </c>
      <c r="P861" s="50">
        <v>4.0599999999999996</v>
      </c>
      <c r="Q861" s="50">
        <v>0.23450680160711757</v>
      </c>
      <c r="R861" s="51">
        <v>0.26800000000000002</v>
      </c>
      <c r="S861" s="51">
        <v>1.5928891989087E-2</v>
      </c>
      <c r="T861" s="51">
        <v>0.99944</v>
      </c>
      <c r="U861" s="52">
        <v>3.7313429999999999</v>
      </c>
      <c r="V861" s="52">
        <v>0.22177669181385945</v>
      </c>
      <c r="W861" s="53">
        <v>0.10983</v>
      </c>
      <c r="X861" s="53">
        <v>2.2096722743429626E-3</v>
      </c>
      <c r="Y861" s="52">
        <v>0.22436597187589652</v>
      </c>
      <c r="Z861" s="54">
        <v>8.9200000000000002E-2</v>
      </c>
      <c r="AA861" s="54">
        <v>2.464275958572822E-3</v>
      </c>
      <c r="AB861" s="55">
        <v>1796.588243500355</v>
      </c>
      <c r="AC861" s="55">
        <v>36.618325606644021</v>
      </c>
      <c r="AD861" s="33">
        <v>0.85197156731123713</v>
      </c>
      <c r="AE861" s="56">
        <v>1646.3080502608257</v>
      </c>
      <c r="AF861" s="56">
        <v>213.9123109028917</v>
      </c>
      <c r="AG861" s="56">
        <v>1530.6421016279401</v>
      </c>
      <c r="AH861" s="56">
        <v>101.87499440634507</v>
      </c>
      <c r="AI861" s="56">
        <v>1796.588243500355</v>
      </c>
      <c r="AJ861" s="56">
        <v>36.618325606644021</v>
      </c>
      <c r="AK861" s="97"/>
    </row>
    <row r="862" spans="1:37" s="18" customFormat="1" ht="12.9" x14ac:dyDescent="0.2">
      <c r="A862" s="22" t="s">
        <v>2651</v>
      </c>
      <c r="B862" s="30">
        <v>46.143149999999999</v>
      </c>
      <c r="C862" s="30">
        <v>-114.08391899999999</v>
      </c>
      <c r="D862" s="30" t="s">
        <v>1938</v>
      </c>
      <c r="E862" s="22" t="s">
        <v>1917</v>
      </c>
      <c r="F862" s="22" t="s">
        <v>1918</v>
      </c>
      <c r="G862" s="140" t="s">
        <v>1920</v>
      </c>
      <c r="H862" s="140" t="s">
        <v>1921</v>
      </c>
      <c r="I862" s="140" t="s">
        <v>1919</v>
      </c>
      <c r="J862" s="140" t="s">
        <v>1901</v>
      </c>
      <c r="K862" s="22" t="s">
        <v>2121</v>
      </c>
      <c r="L862" s="148">
        <v>44217.820756828703</v>
      </c>
      <c r="M862" s="49">
        <v>624</v>
      </c>
      <c r="N862" s="49">
        <v>215.3</v>
      </c>
      <c r="O862" s="33">
        <f t="shared" si="27"/>
        <v>0.34503205128205128</v>
      </c>
      <c r="P862" s="50">
        <v>4.79</v>
      </c>
      <c r="Q862" s="50">
        <v>0.18648764034112289</v>
      </c>
      <c r="R862" s="51">
        <v>0.313</v>
      </c>
      <c r="S862" s="51">
        <v>1.265652400937951E-2</v>
      </c>
      <c r="T862" s="51">
        <v>0.99439999999999995</v>
      </c>
      <c r="U862" s="52">
        <v>3.1948880000000002</v>
      </c>
      <c r="V862" s="52">
        <v>0.12918905509824583</v>
      </c>
      <c r="W862" s="53">
        <v>0.11081000000000001</v>
      </c>
      <c r="X862" s="53">
        <v>2.2377762265248955E-3</v>
      </c>
      <c r="Y862" s="52">
        <v>0.36184605026738764</v>
      </c>
      <c r="Z862" s="54">
        <v>9.2399999999999996E-2</v>
      </c>
      <c r="AA862" s="54">
        <v>3.7822088784201218E-3</v>
      </c>
      <c r="AB862" s="55">
        <v>1812.7405805754006</v>
      </c>
      <c r="AC862" s="55">
        <v>36.68329100861267</v>
      </c>
      <c r="AD862" s="33">
        <v>0.96839707130832431</v>
      </c>
      <c r="AE862" s="56">
        <v>1783.1469681524129</v>
      </c>
      <c r="AF862" s="56">
        <v>173.62784173579965</v>
      </c>
      <c r="AG862" s="56">
        <v>1755.4526692709694</v>
      </c>
      <c r="AH862" s="56">
        <v>81.077193648392253</v>
      </c>
      <c r="AI862" s="56">
        <v>1812.7405805754006</v>
      </c>
      <c r="AJ862" s="56">
        <v>36.68329100861267</v>
      </c>
      <c r="AK862" s="97"/>
    </row>
    <row r="863" spans="1:37" s="18" customFormat="1" ht="12.9" x14ac:dyDescent="0.2">
      <c r="A863" s="22" t="s">
        <v>2651</v>
      </c>
      <c r="B863" s="30">
        <v>46.143149999999999</v>
      </c>
      <c r="C863" s="30">
        <v>-114.08391899999999</v>
      </c>
      <c r="D863" s="30" t="s">
        <v>1938</v>
      </c>
      <c r="E863" s="22" t="s">
        <v>1917</v>
      </c>
      <c r="F863" s="22" t="s">
        <v>1918</v>
      </c>
      <c r="G863" s="140" t="s">
        <v>1920</v>
      </c>
      <c r="H863" s="140" t="s">
        <v>1921</v>
      </c>
      <c r="I863" s="140" t="s">
        <v>1919</v>
      </c>
      <c r="J863" s="140" t="s">
        <v>1901</v>
      </c>
      <c r="K863" s="22" t="s">
        <v>2122</v>
      </c>
      <c r="L863" s="148">
        <v>44217.821204918982</v>
      </c>
      <c r="M863" s="49">
        <v>1198</v>
      </c>
      <c r="N863" s="49">
        <v>407</v>
      </c>
      <c r="O863" s="33">
        <f t="shared" si="27"/>
        <v>0.33973288814691149</v>
      </c>
      <c r="P863" s="50">
        <v>5</v>
      </c>
      <c r="Q863" s="50">
        <v>0.23259406699226015</v>
      </c>
      <c r="R863" s="51">
        <v>0.32500000000000001</v>
      </c>
      <c r="S863" s="51">
        <v>1.4534441853748631E-2</v>
      </c>
      <c r="T863" s="51">
        <v>0.99712000000000001</v>
      </c>
      <c r="U863" s="52">
        <v>3.0769229999999999</v>
      </c>
      <c r="V863" s="52">
        <v>0.13760416190210817</v>
      </c>
      <c r="W863" s="53">
        <v>0.11176</v>
      </c>
      <c r="X863" s="53">
        <v>2.2480478286726908E-3</v>
      </c>
      <c r="Y863" s="52">
        <v>0.4225835833624495</v>
      </c>
      <c r="Z863" s="54">
        <v>9.5899999999999999E-2</v>
      </c>
      <c r="AA863" s="54">
        <v>4.7083674453041579E-3</v>
      </c>
      <c r="AB863" s="55">
        <v>1828.2326274125214</v>
      </c>
      <c r="AC863" s="55">
        <v>36.469321366452462</v>
      </c>
      <c r="AD863" s="33">
        <v>0.99227048152651698</v>
      </c>
      <c r="AE863" s="56">
        <v>1819.3222005666396</v>
      </c>
      <c r="AF863" s="56">
        <v>212.33786477694903</v>
      </c>
      <c r="AG863" s="56">
        <v>1814.101269545112</v>
      </c>
      <c r="AH863" s="56">
        <v>93.020656194859896</v>
      </c>
      <c r="AI863" s="56">
        <v>1828.2326274125214</v>
      </c>
      <c r="AJ863" s="56">
        <v>36.469321366452462</v>
      </c>
      <c r="AK863" s="97"/>
    </row>
    <row r="864" spans="1:37" s="18" customFormat="1" ht="12.9" x14ac:dyDescent="0.2">
      <c r="A864" s="22" t="s">
        <v>2651</v>
      </c>
      <c r="B864" s="30">
        <v>46.143149999999999</v>
      </c>
      <c r="C864" s="30">
        <v>-114.08391899999999</v>
      </c>
      <c r="D864" s="30" t="s">
        <v>1938</v>
      </c>
      <c r="E864" s="22" t="s">
        <v>1917</v>
      </c>
      <c r="F864" s="22" t="s">
        <v>1918</v>
      </c>
      <c r="G864" s="140" t="s">
        <v>1920</v>
      </c>
      <c r="H864" s="140" t="s">
        <v>1921</v>
      </c>
      <c r="I864" s="140" t="s">
        <v>1919</v>
      </c>
      <c r="J864" s="140" t="s">
        <v>1901</v>
      </c>
      <c r="K864" s="22" t="s">
        <v>2123</v>
      </c>
      <c r="L864" s="148">
        <v>44217.821655439817</v>
      </c>
      <c r="M864" s="49">
        <v>538</v>
      </c>
      <c r="N864" s="49">
        <v>261</v>
      </c>
      <c r="O864" s="33">
        <f t="shared" si="27"/>
        <v>0.48513011152416358</v>
      </c>
      <c r="P864" s="50">
        <v>4.72</v>
      </c>
      <c r="Q864" s="50">
        <v>0.22115912823123537</v>
      </c>
      <c r="R864" s="51">
        <v>0.31</v>
      </c>
      <c r="S864" s="51">
        <v>1.4402777509911065E-2</v>
      </c>
      <c r="T864" s="51">
        <v>0.99548000000000003</v>
      </c>
      <c r="U864" s="52">
        <v>3.225806</v>
      </c>
      <c r="V864" s="52">
        <v>0.14987285212971163</v>
      </c>
      <c r="W864" s="53">
        <v>0.11068</v>
      </c>
      <c r="X864" s="53">
        <v>2.2410990518047171E-3</v>
      </c>
      <c r="Y864" s="52">
        <v>0.50545333154088345</v>
      </c>
      <c r="Z864" s="54">
        <v>8.9899999999999994E-2</v>
      </c>
      <c r="AA864" s="54">
        <v>4.7531888243578123E-3</v>
      </c>
      <c r="AB864" s="55">
        <v>1810.6079944331648</v>
      </c>
      <c r="AC864" s="55">
        <v>36.790521284401805</v>
      </c>
      <c r="AD864" s="33">
        <v>0.96139350551697433</v>
      </c>
      <c r="AE864" s="56">
        <v>1770.7963704033166</v>
      </c>
      <c r="AF864" s="56">
        <v>202.87405471753095</v>
      </c>
      <c r="AG864" s="56">
        <v>1740.7067668851587</v>
      </c>
      <c r="AH864" s="56">
        <v>92.183998572847074</v>
      </c>
      <c r="AI864" s="56">
        <v>1810.6079944331648</v>
      </c>
      <c r="AJ864" s="56">
        <v>36.790521284401805</v>
      </c>
      <c r="AK864" s="97"/>
    </row>
    <row r="865" spans="1:37" s="18" customFormat="1" ht="12.9" x14ac:dyDescent="0.2">
      <c r="A865" s="22" t="s">
        <v>2651</v>
      </c>
      <c r="B865" s="30">
        <v>46.143149999999999</v>
      </c>
      <c r="C865" s="30">
        <v>-114.08391899999999</v>
      </c>
      <c r="D865" s="30" t="s">
        <v>1938</v>
      </c>
      <c r="E865" s="22" t="s">
        <v>1917</v>
      </c>
      <c r="F865" s="22" t="s">
        <v>1918</v>
      </c>
      <c r="G865" s="140" t="s">
        <v>1920</v>
      </c>
      <c r="H865" s="140" t="s">
        <v>1921</v>
      </c>
      <c r="I865" s="140" t="s">
        <v>1919</v>
      </c>
      <c r="J865" s="140" t="s">
        <v>1901</v>
      </c>
      <c r="K865" s="22" t="s">
        <v>2124</v>
      </c>
      <c r="L865" s="148">
        <v>44217.82210568287</v>
      </c>
      <c r="M865" s="49">
        <v>1420</v>
      </c>
      <c r="N865" s="49">
        <v>209</v>
      </c>
      <c r="O865" s="33">
        <f t="shared" si="27"/>
        <v>0.14718309859154929</v>
      </c>
      <c r="P865" s="50">
        <v>2</v>
      </c>
      <c r="Q865" s="50">
        <v>0.63126856408346521</v>
      </c>
      <c r="R865" s="51">
        <v>0.13600000000000001</v>
      </c>
      <c r="S865" s="51">
        <v>4.1090125334440147E-2</v>
      </c>
      <c r="T865" s="51">
        <v>0.99995000000000001</v>
      </c>
      <c r="U865" s="52">
        <v>7.3529410000000004</v>
      </c>
      <c r="V865" s="52">
        <v>2.2215686919282494</v>
      </c>
      <c r="W865" s="53">
        <v>0.104</v>
      </c>
      <c r="X865" s="53">
        <v>4.4199999999999995E-3</v>
      </c>
      <c r="Y865" s="52">
        <v>0.64630426730568358</v>
      </c>
      <c r="Z865" s="54">
        <v>7.0000000000000007E-2</v>
      </c>
      <c r="AA865" s="54">
        <v>1.8054362353736007E-2</v>
      </c>
      <c r="AB865" s="55">
        <v>783.08690323625535</v>
      </c>
      <c r="AC865" s="55">
        <v>229.68000418426368</v>
      </c>
      <c r="AD865" s="33">
        <v>0.73688445781681911</v>
      </c>
      <c r="AE865" s="56">
        <v>1115.5123000133115</v>
      </c>
      <c r="AF865" s="56">
        <v>496.88579205479317</v>
      </c>
      <c r="AG865" s="56">
        <v>822.00367638330192</v>
      </c>
      <c r="AH865" s="56">
        <v>259.58653740466832</v>
      </c>
      <c r="AI865" s="56">
        <v>1696.6986021170028</v>
      </c>
      <c r="AJ865" s="56">
        <v>78.323920611349791</v>
      </c>
      <c r="AK865" s="97"/>
    </row>
    <row r="866" spans="1:37" s="18" customFormat="1" ht="12.9" x14ac:dyDescent="0.2">
      <c r="A866" s="22" t="s">
        <v>2651</v>
      </c>
      <c r="B866" s="30">
        <v>46.143149999999999</v>
      </c>
      <c r="C866" s="30">
        <v>-114.08391899999999</v>
      </c>
      <c r="D866" s="30" t="s">
        <v>1938</v>
      </c>
      <c r="E866" s="22" t="s">
        <v>1917</v>
      </c>
      <c r="F866" s="22" t="s">
        <v>1918</v>
      </c>
      <c r="G866" s="140" t="s">
        <v>1920</v>
      </c>
      <c r="H866" s="140" t="s">
        <v>1921</v>
      </c>
      <c r="I866" s="140" t="s">
        <v>1919</v>
      </c>
      <c r="J866" s="140" t="s">
        <v>1901</v>
      </c>
      <c r="K866" s="22" t="s">
        <v>2125</v>
      </c>
      <c r="L866" s="148">
        <v>44217.822554444443</v>
      </c>
      <c r="M866" s="49">
        <v>868</v>
      </c>
      <c r="N866" s="49">
        <v>344.1</v>
      </c>
      <c r="O866" s="33">
        <f t="shared" si="27"/>
        <v>0.39642857142857146</v>
      </c>
      <c r="P866" s="50">
        <v>4.7699999999999996</v>
      </c>
      <c r="Q866" s="50">
        <v>0.18628247367908768</v>
      </c>
      <c r="R866" s="51">
        <v>0.311</v>
      </c>
      <c r="S866" s="51">
        <v>1.2636787566466409E-2</v>
      </c>
      <c r="T866" s="51">
        <v>0.99389000000000005</v>
      </c>
      <c r="U866" s="52">
        <v>3.2154340000000001</v>
      </c>
      <c r="V866" s="52">
        <v>0.1306519699659458</v>
      </c>
      <c r="W866" s="53">
        <v>0.11129</v>
      </c>
      <c r="X866" s="53">
        <v>2.2387017755833402E-3</v>
      </c>
      <c r="Y866" s="52">
        <v>0.47272954577630111</v>
      </c>
      <c r="Z866" s="54">
        <v>9.2299999999999993E-2</v>
      </c>
      <c r="AA866" s="54">
        <v>3.5224588003268395E-3</v>
      </c>
      <c r="AB866" s="55">
        <v>1820.5883349550704</v>
      </c>
      <c r="AC866" s="55">
        <v>36.505121980686518</v>
      </c>
      <c r="AD866" s="33">
        <v>0.95882511326963005</v>
      </c>
      <c r="AE866" s="56">
        <v>1779.6335284764261</v>
      </c>
      <c r="AF866" s="56">
        <v>173.45224718408818</v>
      </c>
      <c r="AG866" s="56">
        <v>1745.6258164806625</v>
      </c>
      <c r="AH866" s="56">
        <v>80.951553293213877</v>
      </c>
      <c r="AI866" s="56">
        <v>1820.5883349550704</v>
      </c>
      <c r="AJ866" s="56">
        <v>36.505121980686518</v>
      </c>
      <c r="AK866" s="97"/>
    </row>
    <row r="867" spans="1:37" s="18" customFormat="1" ht="12.9" x14ac:dyDescent="0.2">
      <c r="A867" s="22" t="s">
        <v>2651</v>
      </c>
      <c r="B867" s="30">
        <v>46.143149999999999</v>
      </c>
      <c r="C867" s="30">
        <v>-114.08391899999999</v>
      </c>
      <c r="D867" s="30" t="s">
        <v>1938</v>
      </c>
      <c r="E867" s="22" t="s">
        <v>1917</v>
      </c>
      <c r="F867" s="22" t="s">
        <v>1918</v>
      </c>
      <c r="G867" s="140" t="s">
        <v>1920</v>
      </c>
      <c r="H867" s="140" t="s">
        <v>1921</v>
      </c>
      <c r="I867" s="140" t="s">
        <v>1919</v>
      </c>
      <c r="J867" s="140" t="s">
        <v>1901</v>
      </c>
      <c r="K867" s="22" t="s">
        <v>2126</v>
      </c>
      <c r="L867" s="148">
        <v>44217.823004814818</v>
      </c>
      <c r="M867" s="49">
        <v>811</v>
      </c>
      <c r="N867" s="49">
        <v>319</v>
      </c>
      <c r="O867" s="33">
        <f t="shared" si="27"/>
        <v>0.39334155363748458</v>
      </c>
      <c r="P867" s="50">
        <v>4.72</v>
      </c>
      <c r="Q867" s="50">
        <v>0.27660686903979809</v>
      </c>
      <c r="R867" s="51">
        <v>0.308</v>
      </c>
      <c r="S867" s="51">
        <v>1.8081637094024425E-2</v>
      </c>
      <c r="T867" s="51">
        <v>0.99639</v>
      </c>
      <c r="U867" s="52">
        <v>3.246753</v>
      </c>
      <c r="V867" s="52">
        <v>0.19060587554536088</v>
      </c>
      <c r="W867" s="53">
        <v>0.11112</v>
      </c>
      <c r="X867" s="53">
        <v>2.2513688636027641E-3</v>
      </c>
      <c r="Y867" s="52">
        <v>0.45929250743087879</v>
      </c>
      <c r="Z867" s="54">
        <v>8.9200000000000002E-2</v>
      </c>
      <c r="AA867" s="54">
        <v>5.2146578027709549E-3</v>
      </c>
      <c r="AB867" s="55">
        <v>1817.8136605600259</v>
      </c>
      <c r="AC867" s="55">
        <v>36.780312411090307</v>
      </c>
      <c r="AD867" s="33">
        <v>0.95216436657093684</v>
      </c>
      <c r="AE867" s="56">
        <v>1770.7963704033166</v>
      </c>
      <c r="AF867" s="56">
        <v>247.96230345255606</v>
      </c>
      <c r="AG867" s="56">
        <v>1730.8573926511331</v>
      </c>
      <c r="AH867" s="56">
        <v>115.52044172155854</v>
      </c>
      <c r="AI867" s="56">
        <v>1817.8136605600259</v>
      </c>
      <c r="AJ867" s="56">
        <v>36.780312411090307</v>
      </c>
      <c r="AK867" s="97"/>
    </row>
    <row r="868" spans="1:37" s="18" customFormat="1" ht="12.9" x14ac:dyDescent="0.2">
      <c r="A868" s="22" t="s">
        <v>2651</v>
      </c>
      <c r="B868" s="30">
        <v>46.143149999999999</v>
      </c>
      <c r="C868" s="30">
        <v>-114.08391899999999</v>
      </c>
      <c r="D868" s="30" t="s">
        <v>1938</v>
      </c>
      <c r="E868" s="22" t="s">
        <v>1917</v>
      </c>
      <c r="F868" s="22" t="s">
        <v>1918</v>
      </c>
      <c r="G868" s="140" t="s">
        <v>1920</v>
      </c>
      <c r="H868" s="140" t="s">
        <v>1921</v>
      </c>
      <c r="I868" s="140" t="s">
        <v>1919</v>
      </c>
      <c r="J868" s="140" t="s">
        <v>1901</v>
      </c>
      <c r="K868" s="22" t="s">
        <v>2127</v>
      </c>
      <c r="L868" s="148">
        <v>44217.823455439815</v>
      </c>
      <c r="M868" s="49">
        <v>639</v>
      </c>
      <c r="N868" s="49">
        <v>270</v>
      </c>
      <c r="O868" s="33">
        <f t="shared" si="27"/>
        <v>0.42253521126760563</v>
      </c>
      <c r="P868" s="50">
        <v>4.78</v>
      </c>
      <c r="Q868" s="50">
        <v>0.1534254216223635</v>
      </c>
      <c r="R868" s="51">
        <v>0.31490000000000001</v>
      </c>
      <c r="S868" s="51">
        <v>1.1149206429158983E-2</v>
      </c>
      <c r="T868" s="51">
        <v>0.98704999999999998</v>
      </c>
      <c r="U868" s="52">
        <v>3.175611</v>
      </c>
      <c r="V868" s="52">
        <v>0.11243425202725948</v>
      </c>
      <c r="W868" s="53">
        <v>0.11113000000000001</v>
      </c>
      <c r="X868" s="53">
        <v>2.2427551716582891E-3</v>
      </c>
      <c r="Y868" s="52">
        <v>0.45482832753092783</v>
      </c>
      <c r="Z868" s="54">
        <v>8.9099999999999999E-2</v>
      </c>
      <c r="AA868" s="54">
        <v>2.90955735465036E-3</v>
      </c>
      <c r="AB868" s="55">
        <v>1817.9770202422192</v>
      </c>
      <c r="AC868" s="55">
        <v>36.635562881943265</v>
      </c>
      <c r="AD868" s="33">
        <v>0.97073522107063415</v>
      </c>
      <c r="AE868" s="56">
        <v>1781.3917679690167</v>
      </c>
      <c r="AF868" s="56">
        <v>144.93186023390709</v>
      </c>
      <c r="AG868" s="56">
        <v>1764.7743246461634</v>
      </c>
      <c r="AH868" s="56">
        <v>71.474695664886838</v>
      </c>
      <c r="AI868" s="56">
        <v>1817.9770202422192</v>
      </c>
      <c r="AJ868" s="56">
        <v>36.635562881943265</v>
      </c>
      <c r="AK868" s="97"/>
    </row>
    <row r="869" spans="1:37" s="18" customFormat="1" ht="12.9" x14ac:dyDescent="0.2">
      <c r="A869" s="22" t="s">
        <v>2651</v>
      </c>
      <c r="B869" s="30">
        <v>46.143149999999999</v>
      </c>
      <c r="C869" s="30">
        <v>-114.08391899999999</v>
      </c>
      <c r="D869" s="30" t="s">
        <v>1938</v>
      </c>
      <c r="E869" s="22" t="s">
        <v>1917</v>
      </c>
      <c r="F869" s="22" t="s">
        <v>1918</v>
      </c>
      <c r="G869" s="140" t="s">
        <v>1920</v>
      </c>
      <c r="H869" s="140" t="s">
        <v>1921</v>
      </c>
      <c r="I869" s="140" t="s">
        <v>1919</v>
      </c>
      <c r="J869" s="140" t="s">
        <v>1901</v>
      </c>
      <c r="K869" s="22" t="s">
        <v>2128</v>
      </c>
      <c r="L869" s="148">
        <v>44217.824522916664</v>
      </c>
      <c r="M869" s="49">
        <v>896</v>
      </c>
      <c r="N869" s="49">
        <v>366</v>
      </c>
      <c r="O869" s="33">
        <f t="shared" si="27"/>
        <v>0.40848214285714285</v>
      </c>
      <c r="P869" s="50">
        <v>4.91</v>
      </c>
      <c r="Q869" s="50">
        <v>0.17928535913453725</v>
      </c>
      <c r="R869" s="51">
        <v>0.32100000000000001</v>
      </c>
      <c r="S869" s="51">
        <v>1.1883450677307497E-2</v>
      </c>
      <c r="T869" s="51">
        <v>0.99336999999999998</v>
      </c>
      <c r="U869" s="52">
        <v>3.115265</v>
      </c>
      <c r="V869" s="52">
        <v>0.11532740474255242</v>
      </c>
      <c r="W869" s="53">
        <v>0.11122</v>
      </c>
      <c r="X869" s="53">
        <v>2.2472995705957849E-3</v>
      </c>
      <c r="Y869" s="52">
        <v>0.64543673881062935</v>
      </c>
      <c r="Z869" s="54">
        <v>9.1399999999999995E-2</v>
      </c>
      <c r="AA869" s="54">
        <v>3.685320067511098E-3</v>
      </c>
      <c r="AB869" s="55">
        <v>1819.4464495628101</v>
      </c>
      <c r="AC869" s="55">
        <v>36.6735018339443</v>
      </c>
      <c r="AD869" s="33">
        <v>0.98634997628955146</v>
      </c>
      <c r="AE869" s="56">
        <v>1803.9760688612548</v>
      </c>
      <c r="AF869" s="56">
        <v>167.44542535295736</v>
      </c>
      <c r="AG869" s="56">
        <v>1794.6109623863867</v>
      </c>
      <c r="AH869" s="56">
        <v>76.154049431722129</v>
      </c>
      <c r="AI869" s="56">
        <v>1819.4464495628106</v>
      </c>
      <c r="AJ869" s="56">
        <v>36.673501833944293</v>
      </c>
      <c r="AK869" s="97"/>
    </row>
    <row r="870" spans="1:37" s="18" customFormat="1" ht="12.9" x14ac:dyDescent="0.2">
      <c r="A870" s="22" t="s">
        <v>2651</v>
      </c>
      <c r="B870" s="30">
        <v>46.143149999999999</v>
      </c>
      <c r="C870" s="30">
        <v>-114.08391899999999</v>
      </c>
      <c r="D870" s="30" t="s">
        <v>1938</v>
      </c>
      <c r="E870" s="22" t="s">
        <v>1917</v>
      </c>
      <c r="F870" s="22" t="s">
        <v>1918</v>
      </c>
      <c r="G870" s="140" t="s">
        <v>1920</v>
      </c>
      <c r="H870" s="140" t="s">
        <v>1921</v>
      </c>
      <c r="I870" s="140" t="s">
        <v>1919</v>
      </c>
      <c r="J870" s="140" t="s">
        <v>1901</v>
      </c>
      <c r="K870" s="22" t="s">
        <v>2129</v>
      </c>
      <c r="L870" s="148">
        <v>44217.824972048613</v>
      </c>
      <c r="M870" s="49">
        <v>1180</v>
      </c>
      <c r="N870" s="49">
        <v>123</v>
      </c>
      <c r="O870" s="33">
        <f t="shared" si="27"/>
        <v>0.10423728813559321</v>
      </c>
      <c r="P870" s="50">
        <v>2.31</v>
      </c>
      <c r="Q870" s="50">
        <v>0.63169172861451961</v>
      </c>
      <c r="R870" s="51">
        <v>0.156</v>
      </c>
      <c r="S870" s="51">
        <v>4.111854083014134E-2</v>
      </c>
      <c r="T870" s="51">
        <v>0.99990000000000001</v>
      </c>
      <c r="U870" s="52">
        <v>6.4102560000000004</v>
      </c>
      <c r="V870" s="52">
        <v>1.6896180061786785</v>
      </c>
      <c r="W870" s="53">
        <v>0.1057</v>
      </c>
      <c r="X870" s="53">
        <v>2.8423574722402528E-3</v>
      </c>
      <c r="Y870" s="52">
        <v>0.45182457684049188</v>
      </c>
      <c r="Z870" s="54">
        <v>8.1500000000000003E-2</v>
      </c>
      <c r="AA870" s="54">
        <v>6.0246908634385542E-3</v>
      </c>
      <c r="AB870" s="55">
        <v>892.50215914302066</v>
      </c>
      <c r="AC870" s="55">
        <v>227.98427500847203</v>
      </c>
      <c r="AD870" s="33">
        <v>0.76891513605345663</v>
      </c>
      <c r="AE870" s="56">
        <v>1215.3609071320216</v>
      </c>
      <c r="AF870" s="56">
        <v>497.14915664243</v>
      </c>
      <c r="AG870" s="56">
        <v>934.50939726147078</v>
      </c>
      <c r="AH870" s="56">
        <v>259.76248331966451</v>
      </c>
      <c r="AI870" s="56">
        <v>1726.5234183102243</v>
      </c>
      <c r="AJ870" s="56">
        <v>49.37152959337795</v>
      </c>
      <c r="AK870" s="97"/>
    </row>
    <row r="871" spans="1:37" s="18" customFormat="1" ht="12.9" x14ac:dyDescent="0.2">
      <c r="A871" s="22" t="s">
        <v>2651</v>
      </c>
      <c r="B871" s="30">
        <v>46.143149999999999</v>
      </c>
      <c r="C871" s="30">
        <v>-114.08391899999999</v>
      </c>
      <c r="D871" s="30" t="s">
        <v>1938</v>
      </c>
      <c r="E871" s="22" t="s">
        <v>1917</v>
      </c>
      <c r="F871" s="22" t="s">
        <v>1918</v>
      </c>
      <c r="G871" s="140" t="s">
        <v>1920</v>
      </c>
      <c r="H871" s="140" t="s">
        <v>1921</v>
      </c>
      <c r="I871" s="140" t="s">
        <v>1919</v>
      </c>
      <c r="J871" s="140" t="s">
        <v>1901</v>
      </c>
      <c r="K871" s="22" t="s">
        <v>2130</v>
      </c>
      <c r="L871" s="148">
        <v>44217.825419988425</v>
      </c>
      <c r="M871" s="49">
        <v>1541</v>
      </c>
      <c r="N871" s="49">
        <v>220</v>
      </c>
      <c r="O871" s="33">
        <f t="shared" si="27"/>
        <v>0.1427644386761843</v>
      </c>
      <c r="P871" s="50">
        <v>2.74</v>
      </c>
      <c r="Q871" s="50">
        <v>0.24617684700231254</v>
      </c>
      <c r="R871" s="51">
        <v>0.184</v>
      </c>
      <c r="S871" s="51">
        <v>1.6417746495789243E-2</v>
      </c>
      <c r="T871" s="51">
        <v>0.99985999999999997</v>
      </c>
      <c r="U871" s="52">
        <v>5.4347830000000004</v>
      </c>
      <c r="V871" s="52">
        <v>0.48492872215086991</v>
      </c>
      <c r="W871" s="53">
        <v>0.10799</v>
      </c>
      <c r="X871" s="53">
        <v>2.1805357231652958E-3</v>
      </c>
      <c r="Y871" s="52">
        <v>0.47115481330775894</v>
      </c>
      <c r="Z871" s="54">
        <v>7.85E-2</v>
      </c>
      <c r="AA871" s="54">
        <v>2.9521009467834941E-3</v>
      </c>
      <c r="AB871" s="55">
        <v>1044.0445293637315</v>
      </c>
      <c r="AC871" s="55">
        <v>90.30141706686365</v>
      </c>
      <c r="AD871" s="33">
        <v>0.81290762646239589</v>
      </c>
      <c r="AE871" s="56">
        <v>1339.3771756373465</v>
      </c>
      <c r="AF871" s="56">
        <v>223.46584970041744</v>
      </c>
      <c r="AG871" s="56">
        <v>1088.7899207852629</v>
      </c>
      <c r="AH871" s="56">
        <v>104.97619636283945</v>
      </c>
      <c r="AI871" s="56">
        <v>1765.7792712412572</v>
      </c>
      <c r="AJ871" s="56">
        <v>36.891358897002632</v>
      </c>
      <c r="AK871" s="97"/>
    </row>
    <row r="872" spans="1:37" s="18" customFormat="1" ht="12.9" x14ac:dyDescent="0.2">
      <c r="A872" s="22" t="s">
        <v>2651</v>
      </c>
      <c r="B872" s="30">
        <v>46.143149999999999</v>
      </c>
      <c r="C872" s="30">
        <v>-114.08391899999999</v>
      </c>
      <c r="D872" s="30" t="s">
        <v>1938</v>
      </c>
      <c r="E872" s="22" t="s">
        <v>1917</v>
      </c>
      <c r="F872" s="22" t="s">
        <v>1918</v>
      </c>
      <c r="G872" s="140" t="s">
        <v>1920</v>
      </c>
      <c r="H872" s="140" t="s">
        <v>1921</v>
      </c>
      <c r="I872" s="140" t="s">
        <v>1919</v>
      </c>
      <c r="J872" s="140" t="s">
        <v>1901</v>
      </c>
      <c r="K872" s="22" t="s">
        <v>2131</v>
      </c>
      <c r="L872" s="148">
        <v>44217.825865393519</v>
      </c>
      <c r="M872" s="49">
        <v>760</v>
      </c>
      <c r="N872" s="49">
        <v>307</v>
      </c>
      <c r="O872" s="33">
        <f t="shared" si="27"/>
        <v>0.40394736842105261</v>
      </c>
      <c r="P872" s="50">
        <v>4.84</v>
      </c>
      <c r="Q872" s="50">
        <v>0.2680862547763313</v>
      </c>
      <c r="R872" s="51">
        <v>0.318</v>
      </c>
      <c r="S872" s="51">
        <v>1.815074654112056E-2</v>
      </c>
      <c r="T872" s="51">
        <v>0.99560999999999999</v>
      </c>
      <c r="U872" s="52">
        <v>3.1446540000000001</v>
      </c>
      <c r="V872" s="52">
        <v>0.17948996100073786</v>
      </c>
      <c r="W872" s="53">
        <v>0.11083999999999999</v>
      </c>
      <c r="X872" s="53">
        <v>2.2525989967146841E-3</v>
      </c>
      <c r="Y872" s="52">
        <v>0.49911667213232025</v>
      </c>
      <c r="Z872" s="54">
        <v>9.2600000000000002E-2</v>
      </c>
      <c r="AA872" s="54">
        <v>4.5901965099546665E-3</v>
      </c>
      <c r="AB872" s="55">
        <v>1813.2322815095754</v>
      </c>
      <c r="AC872" s="55">
        <v>36.914059826240084</v>
      </c>
      <c r="AD872" s="33">
        <v>0.98164723913148833</v>
      </c>
      <c r="AE872" s="56">
        <v>1791.877744671915</v>
      </c>
      <c r="AF872" s="56">
        <v>241.16248969187498</v>
      </c>
      <c r="AG872" s="56">
        <v>1779.9544630479647</v>
      </c>
      <c r="AH872" s="56">
        <v>115.95802254350204</v>
      </c>
      <c r="AI872" s="56">
        <v>1813.2322815095758</v>
      </c>
      <c r="AJ872" s="56">
        <v>36.914059826240077</v>
      </c>
      <c r="AK872" s="97"/>
    </row>
    <row r="873" spans="1:37" s="18" customFormat="1" ht="12.9" x14ac:dyDescent="0.2">
      <c r="A873" s="22" t="s">
        <v>2651</v>
      </c>
      <c r="B873" s="30">
        <v>46.143149999999999</v>
      </c>
      <c r="C873" s="30">
        <v>-114.08391899999999</v>
      </c>
      <c r="D873" s="30" t="s">
        <v>1938</v>
      </c>
      <c r="E873" s="22" t="s">
        <v>1917</v>
      </c>
      <c r="F873" s="22" t="s">
        <v>1918</v>
      </c>
      <c r="G873" s="140" t="s">
        <v>1920</v>
      </c>
      <c r="H873" s="140" t="s">
        <v>1921</v>
      </c>
      <c r="I873" s="140" t="s">
        <v>1919</v>
      </c>
      <c r="J873" s="140" t="s">
        <v>1901</v>
      </c>
      <c r="K873" s="22" t="s">
        <v>2132</v>
      </c>
      <c r="L873" s="148">
        <v>44217.826308229167</v>
      </c>
      <c r="M873" s="49">
        <v>747</v>
      </c>
      <c r="N873" s="49">
        <v>255</v>
      </c>
      <c r="O873" s="33">
        <f t="shared" si="27"/>
        <v>0.34136546184738958</v>
      </c>
      <c r="P873" s="50">
        <v>3.93</v>
      </c>
      <c r="Q873" s="50">
        <v>0.19641272871176144</v>
      </c>
      <c r="R873" s="51">
        <v>0.26100000000000001</v>
      </c>
      <c r="S873" s="51">
        <v>1.4008868619556684E-2</v>
      </c>
      <c r="T873" s="51">
        <v>0.99543999999999999</v>
      </c>
      <c r="U873" s="52">
        <v>3.8314180000000002</v>
      </c>
      <c r="V873" s="52">
        <v>0.20564685253584505</v>
      </c>
      <c r="W873" s="53">
        <v>0.10949</v>
      </c>
      <c r="X873" s="53">
        <v>2.2396705204114288E-3</v>
      </c>
      <c r="Y873" s="52">
        <v>0.38919109880577757</v>
      </c>
      <c r="Z873" s="54">
        <v>8.5199999999999998E-2</v>
      </c>
      <c r="AA873" s="54">
        <v>4.5325065912803705E-3</v>
      </c>
      <c r="AB873" s="55">
        <v>1790.9431192825848</v>
      </c>
      <c r="AC873" s="55">
        <v>37.256592902537882</v>
      </c>
      <c r="AD873" s="33">
        <v>0.83473117160525168</v>
      </c>
      <c r="AE873" s="56">
        <v>1619.8801726705576</v>
      </c>
      <c r="AF873" s="56">
        <v>182.08629425231601</v>
      </c>
      <c r="AG873" s="56">
        <v>1494.956048237116</v>
      </c>
      <c r="AH873" s="56">
        <v>89.680266261896918</v>
      </c>
      <c r="AI873" s="56">
        <v>1790.9431192825848</v>
      </c>
      <c r="AJ873" s="56">
        <v>37.256592902537882</v>
      </c>
      <c r="AK873" s="97"/>
    </row>
    <row r="874" spans="1:37" s="18" customFormat="1" ht="12.9" x14ac:dyDescent="0.2">
      <c r="A874" s="22" t="s">
        <v>2651</v>
      </c>
      <c r="B874" s="30">
        <v>46.143149999999999</v>
      </c>
      <c r="C874" s="30">
        <v>-114.08391899999999</v>
      </c>
      <c r="D874" s="30" t="s">
        <v>1938</v>
      </c>
      <c r="E874" s="22" t="s">
        <v>1917</v>
      </c>
      <c r="F874" s="22" t="s">
        <v>1918</v>
      </c>
      <c r="G874" s="140" t="s">
        <v>1920</v>
      </c>
      <c r="H874" s="140" t="s">
        <v>1921</v>
      </c>
      <c r="I874" s="140" t="s">
        <v>1919</v>
      </c>
      <c r="J874" s="140" t="s">
        <v>1901</v>
      </c>
      <c r="K874" s="22" t="s">
        <v>2133</v>
      </c>
      <c r="L874" s="148">
        <v>44217.826753923611</v>
      </c>
      <c r="M874" s="49">
        <v>586</v>
      </c>
      <c r="N874" s="49">
        <v>219</v>
      </c>
      <c r="O874" s="33">
        <f t="shared" si="27"/>
        <v>0.37372013651877134</v>
      </c>
      <c r="P874" s="50">
        <v>4.96</v>
      </c>
      <c r="Q874" s="50">
        <v>0.17983503551866639</v>
      </c>
      <c r="R874" s="51">
        <v>0.32600000000000001</v>
      </c>
      <c r="S874" s="51">
        <v>1.19377719864303E-2</v>
      </c>
      <c r="T874" s="51">
        <v>0.99634</v>
      </c>
      <c r="U874" s="52">
        <v>3.067485</v>
      </c>
      <c r="V874" s="52">
        <v>0.11232801610922541</v>
      </c>
      <c r="W874" s="53">
        <v>0.11058999999999999</v>
      </c>
      <c r="X874" s="53">
        <v>2.2320526965105458E-3</v>
      </c>
      <c r="Y874" s="52">
        <v>0.59107173960798221</v>
      </c>
      <c r="Z874" s="54">
        <v>9.2999999999999999E-2</v>
      </c>
      <c r="AA874" s="54">
        <v>3.4452285845789684E-3</v>
      </c>
      <c r="AB874" s="55">
        <v>1809.1297938507562</v>
      </c>
      <c r="AC874" s="55">
        <v>36.678477834168611</v>
      </c>
      <c r="AD874" s="33">
        <v>1.0054362373392094</v>
      </c>
      <c r="AE874" s="56">
        <v>1812.5303153548848</v>
      </c>
      <c r="AF874" s="56">
        <v>167.91859501109377</v>
      </c>
      <c r="AG874" s="56">
        <v>1818.9646527875639</v>
      </c>
      <c r="AH874" s="56">
        <v>76.500105351762556</v>
      </c>
      <c r="AI874" s="56">
        <v>1809.1297938507562</v>
      </c>
      <c r="AJ874" s="56">
        <v>36.678477834168611</v>
      </c>
      <c r="AK874" s="97"/>
    </row>
    <row r="875" spans="1:37" s="18" customFormat="1" ht="12.9" x14ac:dyDescent="0.2">
      <c r="A875" s="22" t="s">
        <v>2651</v>
      </c>
      <c r="B875" s="30">
        <v>46.143149999999999</v>
      </c>
      <c r="C875" s="30">
        <v>-114.08391899999999</v>
      </c>
      <c r="D875" s="30" t="s">
        <v>1938</v>
      </c>
      <c r="E875" s="22" t="s">
        <v>1917</v>
      </c>
      <c r="F875" s="22" t="s">
        <v>1918</v>
      </c>
      <c r="G875" s="140" t="s">
        <v>1920</v>
      </c>
      <c r="H875" s="140" t="s">
        <v>1921</v>
      </c>
      <c r="I875" s="140" t="s">
        <v>1919</v>
      </c>
      <c r="J875" s="140" t="s">
        <v>1901</v>
      </c>
      <c r="K875" s="22" t="s">
        <v>2134</v>
      </c>
      <c r="L875" s="148">
        <v>44217.82720378472</v>
      </c>
      <c r="M875" s="49">
        <v>941</v>
      </c>
      <c r="N875" s="49">
        <v>247</v>
      </c>
      <c r="O875" s="33">
        <f t="shared" si="27"/>
        <v>0.26248671625929859</v>
      </c>
      <c r="P875" s="50">
        <v>3.9</v>
      </c>
      <c r="Q875" s="50">
        <v>0.38792267270681663</v>
      </c>
      <c r="R875" s="51">
        <v>0.26</v>
      </c>
      <c r="S875" s="51">
        <v>2.5535073918044569E-2</v>
      </c>
      <c r="T875" s="51">
        <v>0.99977000000000005</v>
      </c>
      <c r="U875" s="52">
        <v>3.8461539999999999</v>
      </c>
      <c r="V875" s="52">
        <v>0.37773779496224147</v>
      </c>
      <c r="W875" s="53">
        <v>0.10924</v>
      </c>
      <c r="X875" s="53">
        <v>2.2110972479744083E-3</v>
      </c>
      <c r="Y875" s="52">
        <v>0.36177552229413723</v>
      </c>
      <c r="Z875" s="54">
        <v>8.8999999999999996E-2</v>
      </c>
      <c r="AA875" s="54">
        <v>4.1962364089741183E-3</v>
      </c>
      <c r="AB875" s="55">
        <v>1786.77858182203</v>
      </c>
      <c r="AC875" s="55">
        <v>36.884390640784169</v>
      </c>
      <c r="AD875" s="33">
        <v>0.83381449208511738</v>
      </c>
      <c r="AE875" s="56">
        <v>1613.6824949145362</v>
      </c>
      <c r="AF875" s="56">
        <v>332.85083944392767</v>
      </c>
      <c r="AG875" s="56">
        <v>1489.8418756705023</v>
      </c>
      <c r="AH875" s="56">
        <v>162.54310857868342</v>
      </c>
      <c r="AI875" s="56">
        <v>1786.77858182203</v>
      </c>
      <c r="AJ875" s="56">
        <v>36.884390640784169</v>
      </c>
      <c r="AK875" s="97"/>
    </row>
    <row r="876" spans="1:37" s="18" customFormat="1" ht="12.9" x14ac:dyDescent="0.2">
      <c r="A876" s="22" t="s">
        <v>2651</v>
      </c>
      <c r="B876" s="30">
        <v>46.143149999999999</v>
      </c>
      <c r="C876" s="30">
        <v>-114.08391899999999</v>
      </c>
      <c r="D876" s="30" t="s">
        <v>1938</v>
      </c>
      <c r="E876" s="22" t="s">
        <v>1917</v>
      </c>
      <c r="F876" s="22" t="s">
        <v>1918</v>
      </c>
      <c r="G876" s="140" t="s">
        <v>1920</v>
      </c>
      <c r="H876" s="140" t="s">
        <v>1921</v>
      </c>
      <c r="I876" s="140" t="s">
        <v>1919</v>
      </c>
      <c r="J876" s="140" t="s">
        <v>1901</v>
      </c>
      <c r="K876" s="22" t="s">
        <v>2135</v>
      </c>
      <c r="L876" s="148">
        <v>44217.827659282404</v>
      </c>
      <c r="M876" s="49">
        <v>1570</v>
      </c>
      <c r="N876" s="49">
        <v>105</v>
      </c>
      <c r="O876" s="33">
        <f t="shared" si="27"/>
        <v>6.6878980891719744E-2</v>
      </c>
      <c r="P876" s="50">
        <v>2.36</v>
      </c>
      <c r="Q876" s="50">
        <v>0.6217940495051395</v>
      </c>
      <c r="R876" s="51">
        <v>0.16</v>
      </c>
      <c r="S876" s="51">
        <v>4.0127795852750253E-2</v>
      </c>
      <c r="T876" s="51">
        <v>0.99992000000000003</v>
      </c>
      <c r="U876" s="52">
        <v>6.25</v>
      </c>
      <c r="V876" s="52">
        <v>1.5674920254980567</v>
      </c>
      <c r="W876" s="53">
        <v>0.1056</v>
      </c>
      <c r="X876" s="53">
        <v>3.5072131386615218E-3</v>
      </c>
      <c r="Y876" s="52">
        <v>0.64062455630613069</v>
      </c>
      <c r="Z876" s="54">
        <v>7.2800000000000004E-2</v>
      </c>
      <c r="AA876" s="54">
        <v>9.018311150099002E-3</v>
      </c>
      <c r="AB876" s="55">
        <v>914.78629069493832</v>
      </c>
      <c r="AC876" s="55">
        <v>222.31306899033729</v>
      </c>
      <c r="AD876" s="33">
        <v>0.77749797822279587</v>
      </c>
      <c r="AE876" s="56">
        <v>1230.5843265219198</v>
      </c>
      <c r="AF876" s="56">
        <v>490.97118795081047</v>
      </c>
      <c r="AG876" s="56">
        <v>956.77682590345353</v>
      </c>
      <c r="AH876" s="56">
        <v>253.62505225927347</v>
      </c>
      <c r="AI876" s="56">
        <v>1724.7854142786396</v>
      </c>
      <c r="AJ876" s="56">
        <v>60.991016922614399</v>
      </c>
      <c r="AK876" s="97"/>
    </row>
    <row r="877" spans="1:37" s="18" customFormat="1" ht="12.9" x14ac:dyDescent="0.2">
      <c r="A877" s="22" t="s">
        <v>2651</v>
      </c>
      <c r="B877" s="30">
        <v>46.143149999999999</v>
      </c>
      <c r="C877" s="30">
        <v>-114.08391899999999</v>
      </c>
      <c r="D877" s="30" t="s">
        <v>1938</v>
      </c>
      <c r="E877" s="22" t="s">
        <v>1917</v>
      </c>
      <c r="F877" s="22" t="s">
        <v>1918</v>
      </c>
      <c r="G877" s="140" t="s">
        <v>1920</v>
      </c>
      <c r="H877" s="140" t="s">
        <v>1921</v>
      </c>
      <c r="I877" s="140" t="s">
        <v>1919</v>
      </c>
      <c r="J877" s="140" t="s">
        <v>1901</v>
      </c>
      <c r="K877" s="22" t="s">
        <v>2136</v>
      </c>
      <c r="L877" s="148">
        <v>44217.828104629632</v>
      </c>
      <c r="M877" s="49">
        <v>892</v>
      </c>
      <c r="N877" s="49">
        <v>224</v>
      </c>
      <c r="O877" s="33">
        <f t="shared" si="27"/>
        <v>0.25112107623318386</v>
      </c>
      <c r="P877" s="50">
        <v>4.7699999999999996</v>
      </c>
      <c r="Q877" s="50">
        <v>0.16124875193315449</v>
      </c>
      <c r="R877" s="51">
        <v>0.3135</v>
      </c>
      <c r="S877" s="51">
        <v>1.1133413672364825E-2</v>
      </c>
      <c r="T877" s="51">
        <v>0.99450000000000005</v>
      </c>
      <c r="U877" s="52">
        <v>3.1897929999999999</v>
      </c>
      <c r="V877" s="52">
        <v>0.11328000731083177</v>
      </c>
      <c r="W877" s="53">
        <v>0.1106</v>
      </c>
      <c r="X877" s="53">
        <v>2.2249817976783544E-3</v>
      </c>
      <c r="Y877" s="52">
        <v>0.41209044362858926</v>
      </c>
      <c r="Z877" s="54">
        <v>8.9800000000000005E-2</v>
      </c>
      <c r="AA877" s="54">
        <v>3.2427790550698951E-3</v>
      </c>
      <c r="AB877" s="55">
        <v>1809.2941109849717</v>
      </c>
      <c r="AC877" s="55">
        <v>36.558242251133159</v>
      </c>
      <c r="AD877" s="33">
        <v>0.97159827855476921</v>
      </c>
      <c r="AE877" s="56">
        <v>1779.6335284764261</v>
      </c>
      <c r="AF877" s="56">
        <v>151.79564033486062</v>
      </c>
      <c r="AG877" s="56">
        <v>1757.90704363228</v>
      </c>
      <c r="AH877" s="56">
        <v>71.374010775087413</v>
      </c>
      <c r="AI877" s="56">
        <v>1809.2941109849717</v>
      </c>
      <c r="AJ877" s="56">
        <v>36.558242251133159</v>
      </c>
      <c r="AK877" s="97"/>
    </row>
    <row r="878" spans="1:37" s="18" customFormat="1" ht="12.9" x14ac:dyDescent="0.2">
      <c r="A878" s="22" t="s">
        <v>2651</v>
      </c>
      <c r="B878" s="30">
        <v>46.143149999999999</v>
      </c>
      <c r="C878" s="30">
        <v>-114.08391899999999</v>
      </c>
      <c r="D878" s="30" t="s">
        <v>1938</v>
      </c>
      <c r="E878" s="22" t="s">
        <v>1917</v>
      </c>
      <c r="F878" s="22" t="s">
        <v>1918</v>
      </c>
      <c r="G878" s="140" t="s">
        <v>1920</v>
      </c>
      <c r="H878" s="140" t="s">
        <v>1921</v>
      </c>
      <c r="I878" s="140" t="s">
        <v>1919</v>
      </c>
      <c r="J878" s="140" t="s">
        <v>1901</v>
      </c>
      <c r="K878" s="22" t="s">
        <v>2137</v>
      </c>
      <c r="L878" s="148">
        <v>44217.828553657404</v>
      </c>
      <c r="M878" s="49">
        <v>719</v>
      </c>
      <c r="N878" s="49">
        <v>302</v>
      </c>
      <c r="O878" s="33">
        <f t="shared" si="27"/>
        <v>0.42002781641168291</v>
      </c>
      <c r="P878" s="50">
        <v>4.83</v>
      </c>
      <c r="Q878" s="50">
        <v>0.18689986623858243</v>
      </c>
      <c r="R878" s="51">
        <v>0.317</v>
      </c>
      <c r="S878" s="51">
        <v>1.1840422289766526E-2</v>
      </c>
      <c r="T878" s="51">
        <v>0.99402000000000001</v>
      </c>
      <c r="U878" s="52">
        <v>3.1545740000000002</v>
      </c>
      <c r="V878" s="52">
        <v>0.11782804270467535</v>
      </c>
      <c r="W878" s="53">
        <v>0.11086</v>
      </c>
      <c r="X878" s="53">
        <v>2.2360849357750253E-3</v>
      </c>
      <c r="Y878" s="52">
        <v>0.52613553007602498</v>
      </c>
      <c r="Z878" s="54">
        <v>9.0800000000000006E-2</v>
      </c>
      <c r="AA878" s="54">
        <v>3.8545889534423766E-3</v>
      </c>
      <c r="AB878" s="55">
        <v>1813.5599917625545</v>
      </c>
      <c r="AC878" s="55">
        <v>36.63535794099294</v>
      </c>
      <c r="AD878" s="33">
        <v>0.97877189444265766</v>
      </c>
      <c r="AE878" s="56">
        <v>1790.1375847716922</v>
      </c>
      <c r="AF878" s="56">
        <v>173.98055884873847</v>
      </c>
      <c r="AG878" s="56">
        <v>1775.0615488228461</v>
      </c>
      <c r="AH878" s="56">
        <v>75.879922302596739</v>
      </c>
      <c r="AI878" s="56">
        <v>1813.5599917625545</v>
      </c>
      <c r="AJ878" s="56">
        <v>36.63535794099294</v>
      </c>
      <c r="AK878" s="97"/>
    </row>
    <row r="879" spans="1:37" s="18" customFormat="1" ht="12.9" x14ac:dyDescent="0.2">
      <c r="A879" s="22"/>
      <c r="B879" s="30"/>
      <c r="C879" s="30"/>
      <c r="D879" s="30"/>
      <c r="E879" s="22"/>
      <c r="F879" s="22"/>
      <c r="G879" s="138"/>
      <c r="H879" s="138"/>
      <c r="I879" s="138"/>
      <c r="J879" s="140"/>
      <c r="K879" s="22"/>
      <c r="L879" s="148"/>
      <c r="M879" s="49"/>
      <c r="N879" s="49"/>
      <c r="O879" s="33"/>
      <c r="P879" s="50"/>
      <c r="Q879" s="50"/>
      <c r="R879" s="51"/>
      <c r="S879" s="51"/>
      <c r="T879" s="51"/>
      <c r="U879" s="52"/>
      <c r="V879" s="52"/>
      <c r="W879" s="53"/>
      <c r="X879" s="53"/>
      <c r="Y879" s="52"/>
      <c r="Z879" s="54"/>
      <c r="AA879" s="54"/>
      <c r="AB879" s="55"/>
      <c r="AC879" s="55"/>
      <c r="AD879" s="33"/>
      <c r="AE879" s="56"/>
      <c r="AF879" s="56"/>
      <c r="AG879" s="56"/>
      <c r="AH879" s="56"/>
      <c r="AI879" s="56"/>
      <c r="AJ879" s="56"/>
      <c r="AK879" s="97"/>
    </row>
    <row r="880" spans="1:37" s="18" customFormat="1" ht="12.9" x14ac:dyDescent="0.2">
      <c r="A880" s="22" t="s">
        <v>2652</v>
      </c>
      <c r="B880" s="30">
        <v>45.121290960000003</v>
      </c>
      <c r="C880" s="30">
        <v>-112.89181743</v>
      </c>
      <c r="D880" s="30" t="s">
        <v>1938</v>
      </c>
      <c r="E880" s="22" t="s">
        <v>1905</v>
      </c>
      <c r="F880" s="22" t="s">
        <v>1890</v>
      </c>
      <c r="G880" s="58" t="s">
        <v>1896</v>
      </c>
      <c r="H880" s="92" t="s">
        <v>1907</v>
      </c>
      <c r="I880" s="138" t="s">
        <v>1906</v>
      </c>
      <c r="J880" s="140" t="s">
        <v>1901</v>
      </c>
      <c r="K880" s="22" t="s">
        <v>2138</v>
      </c>
      <c r="L880" s="148">
        <v>44217.787595983798</v>
      </c>
      <c r="M880" s="49">
        <v>131.30000000000001</v>
      </c>
      <c r="N880" s="49">
        <v>55.3</v>
      </c>
      <c r="O880" s="33">
        <f t="shared" ref="O880:O919" si="28">N880/M880</f>
        <v>0.42117288651942114</v>
      </c>
      <c r="P880" s="50">
        <v>4.5129999999999999</v>
      </c>
      <c r="Q880" s="50">
        <v>0.13031833178797217</v>
      </c>
      <c r="R880" s="51">
        <v>0.30759999999999998</v>
      </c>
      <c r="S880" s="51">
        <v>9.022588542098104E-3</v>
      </c>
      <c r="T880" s="51">
        <v>0.97419999999999995</v>
      </c>
      <c r="U880" s="52">
        <v>3.2509749999999999</v>
      </c>
      <c r="V880" s="52">
        <v>9.5358296567065945E-2</v>
      </c>
      <c r="W880" s="53">
        <v>0.10593</v>
      </c>
      <c r="X880" s="53">
        <v>2.1745266059535811E-3</v>
      </c>
      <c r="Y880" s="52">
        <v>0.39937239134259461</v>
      </c>
      <c r="Z880" s="54">
        <v>8.3400000000000002E-2</v>
      </c>
      <c r="AA880" s="54">
        <v>3.1736767321200185E-3</v>
      </c>
      <c r="AB880" s="55">
        <v>1730.5131615002667</v>
      </c>
      <c r="AC880" s="55">
        <v>37.670490335000856</v>
      </c>
      <c r="AD880" s="33">
        <v>0.99905955593695506</v>
      </c>
      <c r="AE880" s="56">
        <v>1733.369487340759</v>
      </c>
      <c r="AF880" s="56">
        <v>124.38371589424116</v>
      </c>
      <c r="AG880" s="56">
        <v>1728.8857106715127</v>
      </c>
      <c r="AH880" s="56">
        <v>57.902518481588018</v>
      </c>
      <c r="AI880" s="56">
        <v>1730.5131615002667</v>
      </c>
      <c r="AJ880" s="56">
        <v>37.670490335000856</v>
      </c>
      <c r="AK880" s="97"/>
    </row>
    <row r="881" spans="1:37" s="18" customFormat="1" ht="12.9" x14ac:dyDescent="0.2">
      <c r="A881" s="22" t="s">
        <v>2652</v>
      </c>
      <c r="B881" s="30">
        <v>45.121290960000003</v>
      </c>
      <c r="C881" s="30">
        <v>-112.89181743</v>
      </c>
      <c r="D881" s="30" t="s">
        <v>1938</v>
      </c>
      <c r="E881" s="22" t="s">
        <v>1905</v>
      </c>
      <c r="F881" s="22" t="s">
        <v>1890</v>
      </c>
      <c r="G881" s="58" t="s">
        <v>1896</v>
      </c>
      <c r="H881" s="140" t="s">
        <v>1907</v>
      </c>
      <c r="I881" s="140" t="s">
        <v>1906</v>
      </c>
      <c r="J881" s="140" t="s">
        <v>1901</v>
      </c>
      <c r="K881" s="22" t="s">
        <v>2139</v>
      </c>
      <c r="L881" s="148">
        <v>44217.788043067128</v>
      </c>
      <c r="M881" s="49">
        <v>176.9</v>
      </c>
      <c r="N881" s="49">
        <v>61.1</v>
      </c>
      <c r="O881" s="33">
        <f t="shared" si="28"/>
        <v>0.34539287733182589</v>
      </c>
      <c r="P881" s="50">
        <v>1.645</v>
      </c>
      <c r="Q881" s="50">
        <v>4.8035507700033737E-2</v>
      </c>
      <c r="R881" s="51">
        <v>0.16669999999999999</v>
      </c>
      <c r="S881" s="51">
        <v>4.7618857609144716E-3</v>
      </c>
      <c r="T881" s="51">
        <v>0.94569999999999999</v>
      </c>
      <c r="U881" s="52">
        <v>5.9988000000000001</v>
      </c>
      <c r="V881" s="52">
        <v>0.17135936579950919</v>
      </c>
      <c r="W881" s="53">
        <v>7.1249999999999994E-2</v>
      </c>
      <c r="X881" s="53">
        <v>1.5580516679494297E-3</v>
      </c>
      <c r="Y881" s="52">
        <v>0.46638535759250649</v>
      </c>
      <c r="Z881" s="54">
        <v>4.87E-2</v>
      </c>
      <c r="AA881" s="54">
        <v>1.7054840954989876E-3</v>
      </c>
      <c r="AB881" s="55">
        <v>995.2049347243709</v>
      </c>
      <c r="AC881" s="55">
        <v>27.596629379220268</v>
      </c>
      <c r="AD881" s="33">
        <v>1.0063480954934463</v>
      </c>
      <c r="AE881" s="56">
        <v>987.63371610931893</v>
      </c>
      <c r="AF881" s="56">
        <v>47.639200607250899</v>
      </c>
      <c r="AG881" s="56">
        <v>993.90330925172805</v>
      </c>
      <c r="AH881" s="56">
        <v>30.624231088859759</v>
      </c>
      <c r="AI881" s="56">
        <v>964.59447781839765</v>
      </c>
      <c r="AJ881" s="56">
        <v>44.650422428606682</v>
      </c>
      <c r="AK881" s="97"/>
    </row>
    <row r="882" spans="1:37" s="18" customFormat="1" ht="12.9" x14ac:dyDescent="0.2">
      <c r="A882" s="22" t="s">
        <v>2652</v>
      </c>
      <c r="B882" s="30">
        <v>45.121290960000003</v>
      </c>
      <c r="C882" s="30">
        <v>-112.89181743</v>
      </c>
      <c r="D882" s="30" t="s">
        <v>1938</v>
      </c>
      <c r="E882" s="22" t="s">
        <v>1905</v>
      </c>
      <c r="F882" s="22" t="s">
        <v>1890</v>
      </c>
      <c r="G882" s="58" t="s">
        <v>1896</v>
      </c>
      <c r="H882" s="140" t="s">
        <v>1907</v>
      </c>
      <c r="I882" s="140" t="s">
        <v>1906</v>
      </c>
      <c r="J882" s="140" t="s">
        <v>1901</v>
      </c>
      <c r="K882" s="22" t="s">
        <v>2140</v>
      </c>
      <c r="L882" s="148">
        <v>44217.788489525461</v>
      </c>
      <c r="M882" s="49">
        <v>68.3</v>
      </c>
      <c r="N882" s="49">
        <v>48</v>
      </c>
      <c r="O882" s="33">
        <f t="shared" si="28"/>
        <v>0.70278184480234263</v>
      </c>
      <c r="P882" s="50">
        <v>4.5199999999999996</v>
      </c>
      <c r="Q882" s="50">
        <v>0.14238033572091338</v>
      </c>
      <c r="R882" s="51">
        <v>0.30380000000000001</v>
      </c>
      <c r="S882" s="51">
        <v>9.3449331725807428E-3</v>
      </c>
      <c r="T882" s="51">
        <v>0.97592999999999996</v>
      </c>
      <c r="U882" s="52">
        <v>3.291639</v>
      </c>
      <c r="V882" s="52">
        <v>0.1012513085760994</v>
      </c>
      <c r="W882" s="53">
        <v>0.1077</v>
      </c>
      <c r="X882" s="53">
        <v>2.2414539923897615E-3</v>
      </c>
      <c r="Y882" s="52">
        <v>0.46114170697406948</v>
      </c>
      <c r="Z882" s="54">
        <v>8.5000000000000006E-2</v>
      </c>
      <c r="AA882" s="54">
        <v>3.1064449134018137E-3</v>
      </c>
      <c r="AB882" s="55">
        <v>1760.8648119789596</v>
      </c>
      <c r="AC882" s="55">
        <v>38.047331508240084</v>
      </c>
      <c r="AD882" s="33">
        <v>0.97118448928608425</v>
      </c>
      <c r="AE882" s="56">
        <v>1734.6579278966378</v>
      </c>
      <c r="AF882" s="56">
        <v>135.16180060474466</v>
      </c>
      <c r="AG882" s="56">
        <v>1710.1245931236226</v>
      </c>
      <c r="AH882" s="56">
        <v>59.96157560848124</v>
      </c>
      <c r="AI882" s="56">
        <v>1760.8648119789596</v>
      </c>
      <c r="AJ882" s="56">
        <v>38.047331508240084</v>
      </c>
      <c r="AK882" s="97"/>
    </row>
    <row r="883" spans="1:37" s="18" customFormat="1" ht="12.9" x14ac:dyDescent="0.2">
      <c r="A883" s="22" t="s">
        <v>2652</v>
      </c>
      <c r="B883" s="30">
        <v>45.121290960000003</v>
      </c>
      <c r="C883" s="30">
        <v>-112.89181743</v>
      </c>
      <c r="D883" s="30" t="s">
        <v>1938</v>
      </c>
      <c r="E883" s="22" t="s">
        <v>1905</v>
      </c>
      <c r="F883" s="22" t="s">
        <v>1890</v>
      </c>
      <c r="G883" s="58" t="s">
        <v>1896</v>
      </c>
      <c r="H883" s="140" t="s">
        <v>1907</v>
      </c>
      <c r="I883" s="140" t="s">
        <v>1906</v>
      </c>
      <c r="J883" s="140" t="s">
        <v>1901</v>
      </c>
      <c r="K883" s="22" t="s">
        <v>2141</v>
      </c>
      <c r="L883" s="148">
        <v>44217.788936585646</v>
      </c>
      <c r="M883" s="49">
        <v>140</v>
      </c>
      <c r="N883" s="49">
        <v>141</v>
      </c>
      <c r="O883" s="33">
        <f t="shared" si="28"/>
        <v>1.0071428571428571</v>
      </c>
      <c r="P883" s="50">
        <v>7.9699999999999993E-2</v>
      </c>
      <c r="Q883" s="50">
        <v>7.374336309119621E-3</v>
      </c>
      <c r="R883" s="51">
        <v>1.1610000000000001E-2</v>
      </c>
      <c r="S883" s="51">
        <v>9.1979173729709045E-4</v>
      </c>
      <c r="T883" s="51">
        <v>0.85033999999999998</v>
      </c>
      <c r="U883" s="52">
        <v>86.132639999999995</v>
      </c>
      <c r="V883" s="52">
        <v>6.8237808795761348</v>
      </c>
      <c r="W883" s="53">
        <v>4.8300000000000003E-2</v>
      </c>
      <c r="X883" s="53">
        <v>2.3115267681772579E-3</v>
      </c>
      <c r="Y883" s="52">
        <v>0.48095097359389516</v>
      </c>
      <c r="Z883" s="54">
        <v>3.6700000000000001E-3</v>
      </c>
      <c r="AA883" s="54">
        <v>3.7721023315917605E-4</v>
      </c>
      <c r="AB883" s="55">
        <v>74.336452519192449</v>
      </c>
      <c r="AC883" s="55">
        <v>5.8704356836314773</v>
      </c>
      <c r="AD883" s="33">
        <v>0.95567709753340224</v>
      </c>
      <c r="AE883" s="56">
        <v>77.862846901515496</v>
      </c>
      <c r="AF883" s="56">
        <v>7.4603024118667038</v>
      </c>
      <c r="AG883" s="56">
        <v>74.411739532527989</v>
      </c>
      <c r="AH883" s="56">
        <v>5.9266332833830742</v>
      </c>
      <c r="AI883" s="56">
        <v>113.9893011964901</v>
      </c>
      <c r="AJ883" s="56">
        <v>112.91308494950891</v>
      </c>
      <c r="AK883" s="97"/>
    </row>
    <row r="884" spans="1:37" s="18" customFormat="1" ht="12.9" x14ac:dyDescent="0.2">
      <c r="A884" s="22" t="s">
        <v>2652</v>
      </c>
      <c r="B884" s="30">
        <v>45.121290960000003</v>
      </c>
      <c r="C884" s="30">
        <v>-112.89181743</v>
      </c>
      <c r="D884" s="30" t="s">
        <v>1938</v>
      </c>
      <c r="E884" s="22" t="s">
        <v>1905</v>
      </c>
      <c r="F884" s="22" t="s">
        <v>1890</v>
      </c>
      <c r="G884" s="58" t="s">
        <v>1896</v>
      </c>
      <c r="H884" s="140" t="s">
        <v>1907</v>
      </c>
      <c r="I884" s="140" t="s">
        <v>1906</v>
      </c>
      <c r="J884" s="140" t="s">
        <v>1901</v>
      </c>
      <c r="K884" s="22" t="s">
        <v>2142</v>
      </c>
      <c r="L884" s="148">
        <v>44217.789380092596</v>
      </c>
      <c r="M884" s="49">
        <v>117</v>
      </c>
      <c r="N884" s="49">
        <v>43.8</v>
      </c>
      <c r="O884" s="33">
        <f t="shared" si="28"/>
        <v>0.37435897435897436</v>
      </c>
      <c r="P884" s="50">
        <v>4.29</v>
      </c>
      <c r="Q884" s="50">
        <v>0.16420000000000004</v>
      </c>
      <c r="R884" s="51">
        <v>0.29949999999999999</v>
      </c>
      <c r="S884" s="51">
        <v>1.1146304320266875E-2</v>
      </c>
      <c r="T884" s="51">
        <v>0.98587000000000002</v>
      </c>
      <c r="U884" s="52">
        <v>3.3388979999999999</v>
      </c>
      <c r="V884" s="52">
        <v>0.1242617140715981</v>
      </c>
      <c r="W884" s="53">
        <v>0.10317</v>
      </c>
      <c r="X884" s="53">
        <v>2.169451442185328E-3</v>
      </c>
      <c r="Y884" s="52">
        <v>0.45548079716598511</v>
      </c>
      <c r="Z884" s="54">
        <v>8.8499999999999995E-2</v>
      </c>
      <c r="AA884" s="54">
        <v>5.5877455203328643E-3</v>
      </c>
      <c r="AB884" s="55">
        <v>1681.9178750473739</v>
      </c>
      <c r="AC884" s="55">
        <v>38.825424507637635</v>
      </c>
      <c r="AD884" s="33">
        <v>1.0041089837972745</v>
      </c>
      <c r="AE884" s="56">
        <v>1691.4436166626472</v>
      </c>
      <c r="AF884" s="56">
        <v>154.37290537188221</v>
      </c>
      <c r="AG884" s="56">
        <v>1688.8288483442902</v>
      </c>
      <c r="AH884" s="56">
        <v>71.45619372407694</v>
      </c>
      <c r="AI884" s="56">
        <v>1681.9178750473743</v>
      </c>
      <c r="AJ884" s="56">
        <v>38.825424507637628</v>
      </c>
      <c r="AK884" s="97"/>
    </row>
    <row r="885" spans="1:37" s="18" customFormat="1" ht="12.9" x14ac:dyDescent="0.2">
      <c r="A885" s="22" t="s">
        <v>2652</v>
      </c>
      <c r="B885" s="30">
        <v>45.121290960000003</v>
      </c>
      <c r="C885" s="30">
        <v>-112.89181743</v>
      </c>
      <c r="D885" s="30" t="s">
        <v>1938</v>
      </c>
      <c r="E885" s="22" t="s">
        <v>1905</v>
      </c>
      <c r="F885" s="22" t="s">
        <v>1890</v>
      </c>
      <c r="G885" s="58" t="s">
        <v>1896</v>
      </c>
      <c r="H885" s="140" t="s">
        <v>1907</v>
      </c>
      <c r="I885" s="140" t="s">
        <v>1906</v>
      </c>
      <c r="J885" s="140" t="s">
        <v>1901</v>
      </c>
      <c r="K885" s="22" t="s">
        <v>2143</v>
      </c>
      <c r="L885" s="148">
        <v>44217.789824039355</v>
      </c>
      <c r="M885" s="49">
        <v>80.099999999999994</v>
      </c>
      <c r="N885" s="49">
        <v>48.2</v>
      </c>
      <c r="O885" s="33">
        <f t="shared" si="28"/>
        <v>0.60174781523096132</v>
      </c>
      <c r="P885" s="50">
        <v>3.9740000000000002</v>
      </c>
      <c r="Q885" s="50">
        <v>0.12695696278660734</v>
      </c>
      <c r="R885" s="51">
        <v>0.2853</v>
      </c>
      <c r="S885" s="51">
        <v>8.876848314576519E-3</v>
      </c>
      <c r="T885" s="51">
        <v>0.98507999999999996</v>
      </c>
      <c r="U885" s="52">
        <v>3.5050819999999998</v>
      </c>
      <c r="V885" s="52">
        <v>0.10905742708820705</v>
      </c>
      <c r="W885" s="53">
        <v>0.10052999999999999</v>
      </c>
      <c r="X885" s="53">
        <v>2.0898354863481479E-3</v>
      </c>
      <c r="Y885" s="52">
        <v>0.53929903978090943</v>
      </c>
      <c r="Z885" s="54">
        <v>8.2299999999999998E-2</v>
      </c>
      <c r="AA885" s="54">
        <v>2.2954990742755704E-3</v>
      </c>
      <c r="AB885" s="55">
        <v>1633.9094671573512</v>
      </c>
      <c r="AC885" s="55">
        <v>38.619287807553427</v>
      </c>
      <c r="AD885" s="33">
        <v>0.99026256627467757</v>
      </c>
      <c r="AE885" s="56">
        <v>1628.9022139221333</v>
      </c>
      <c r="AF885" s="56">
        <v>121.3596455464493</v>
      </c>
      <c r="AG885" s="56">
        <v>1617.9993820077295</v>
      </c>
      <c r="AH885" s="56">
        <v>56.971350303359912</v>
      </c>
      <c r="AI885" s="56">
        <v>1633.9094671573512</v>
      </c>
      <c r="AJ885" s="56">
        <v>38.619287807553427</v>
      </c>
      <c r="AK885" s="97"/>
    </row>
    <row r="886" spans="1:37" s="18" customFormat="1" ht="12.9" x14ac:dyDescent="0.2">
      <c r="A886" s="22" t="s">
        <v>2652</v>
      </c>
      <c r="B886" s="30">
        <v>45.121290960000003</v>
      </c>
      <c r="C886" s="30">
        <v>-112.89181743</v>
      </c>
      <c r="D886" s="30" t="s">
        <v>1938</v>
      </c>
      <c r="E886" s="22" t="s">
        <v>1905</v>
      </c>
      <c r="F886" s="22" t="s">
        <v>1890</v>
      </c>
      <c r="G886" s="58" t="s">
        <v>1896</v>
      </c>
      <c r="H886" s="140" t="s">
        <v>1907</v>
      </c>
      <c r="I886" s="140" t="s">
        <v>1906</v>
      </c>
      <c r="J886" s="140" t="s">
        <v>1901</v>
      </c>
      <c r="K886" s="22" t="s">
        <v>2144</v>
      </c>
      <c r="L886" s="148">
        <v>44217.790270300924</v>
      </c>
      <c r="M886" s="49">
        <v>156.69999999999999</v>
      </c>
      <c r="N886" s="49">
        <v>112.1</v>
      </c>
      <c r="O886" s="33">
        <f t="shared" si="28"/>
        <v>0.71537970644543714</v>
      </c>
      <c r="P886" s="50">
        <v>3.13</v>
      </c>
      <c r="Q886" s="50">
        <v>0.12656524009379511</v>
      </c>
      <c r="R886" s="51">
        <v>0.24890000000000001</v>
      </c>
      <c r="S886" s="51">
        <v>9.7642451833206221E-3</v>
      </c>
      <c r="T886" s="51">
        <v>0.99238999999999999</v>
      </c>
      <c r="U886" s="52">
        <v>4.0176780000000001</v>
      </c>
      <c r="V886" s="52">
        <v>0.15761188220763558</v>
      </c>
      <c r="W886" s="53">
        <v>9.085E-2</v>
      </c>
      <c r="X886" s="53">
        <v>1.8626832795727779E-3</v>
      </c>
      <c r="Y886" s="52">
        <v>0.48433052555162165</v>
      </c>
      <c r="Z886" s="54">
        <v>7.2400000000000006E-2</v>
      </c>
      <c r="AA886" s="54">
        <v>3.0637728375321827E-3</v>
      </c>
      <c r="AB886" s="55">
        <v>1443.4602456055857</v>
      </c>
      <c r="AC886" s="55">
        <v>39.061082792592771</v>
      </c>
      <c r="AD886" s="33">
        <v>0.99261508323723857</v>
      </c>
      <c r="AE886" s="56">
        <v>1440.0948438573807</v>
      </c>
      <c r="AF886" s="56">
        <v>121.0066438432884</v>
      </c>
      <c r="AG886" s="56">
        <v>1432.8004118414333</v>
      </c>
      <c r="AH886" s="56">
        <v>62.639052349806136</v>
      </c>
      <c r="AI886" s="56">
        <v>1443.4602456055857</v>
      </c>
      <c r="AJ886" s="56">
        <v>39.061082792592771</v>
      </c>
      <c r="AK886" s="97"/>
    </row>
    <row r="887" spans="1:37" s="18" customFormat="1" ht="12.9" x14ac:dyDescent="0.2">
      <c r="A887" s="22" t="s">
        <v>2652</v>
      </c>
      <c r="B887" s="30">
        <v>45.121290960000003</v>
      </c>
      <c r="C887" s="30">
        <v>-112.89181743</v>
      </c>
      <c r="D887" s="30" t="s">
        <v>1938</v>
      </c>
      <c r="E887" s="22" t="s">
        <v>1905</v>
      </c>
      <c r="F887" s="22" t="s">
        <v>1890</v>
      </c>
      <c r="G887" s="58" t="s">
        <v>1896</v>
      </c>
      <c r="H887" s="140" t="s">
        <v>1907</v>
      </c>
      <c r="I887" s="140" t="s">
        <v>1906</v>
      </c>
      <c r="J887" s="140" t="s">
        <v>1901</v>
      </c>
      <c r="K887" s="22" t="s">
        <v>2145</v>
      </c>
      <c r="L887" s="148">
        <v>44217.790716203701</v>
      </c>
      <c r="M887" s="49">
        <v>317</v>
      </c>
      <c r="N887" s="49">
        <v>76</v>
      </c>
      <c r="O887" s="33">
        <f t="shared" si="28"/>
        <v>0.23974763406940064</v>
      </c>
      <c r="P887" s="50">
        <v>4.12</v>
      </c>
      <c r="Q887" s="50">
        <v>0.18891733641992733</v>
      </c>
      <c r="R887" s="51">
        <v>0.28000000000000003</v>
      </c>
      <c r="S887" s="51">
        <v>1.3242356285797478E-2</v>
      </c>
      <c r="T887" s="51">
        <v>0.99734999999999996</v>
      </c>
      <c r="U887" s="52">
        <v>3.5714290000000002</v>
      </c>
      <c r="V887" s="52">
        <v>0.16890758711868573</v>
      </c>
      <c r="W887" s="53">
        <v>0.10609</v>
      </c>
      <c r="X887" s="53">
        <v>2.1689940617714929E-3</v>
      </c>
      <c r="Y887" s="52">
        <v>0.3846098749183382</v>
      </c>
      <c r="Z887" s="54">
        <v>8.6300000000000002E-2</v>
      </c>
      <c r="AA887" s="54">
        <v>3.6358047252293404E-3</v>
      </c>
      <c r="AB887" s="55">
        <v>1733.2823554911213</v>
      </c>
      <c r="AC887" s="55">
        <v>37.50496097239381</v>
      </c>
      <c r="AD887" s="33">
        <v>0.91812064106771318</v>
      </c>
      <c r="AE887" s="56">
        <v>1658.2773407639909</v>
      </c>
      <c r="AF887" s="56">
        <v>175.70502277018886</v>
      </c>
      <c r="AG887" s="56">
        <v>1591.3623073748643</v>
      </c>
      <c r="AH887" s="56">
        <v>84.805432641005737</v>
      </c>
      <c r="AI887" s="56">
        <v>1733.2823554911213</v>
      </c>
      <c r="AJ887" s="56">
        <v>37.50496097239381</v>
      </c>
      <c r="AK887" s="97"/>
    </row>
    <row r="888" spans="1:37" s="18" customFormat="1" ht="12.9" x14ac:dyDescent="0.2">
      <c r="A888" s="22" t="s">
        <v>2652</v>
      </c>
      <c r="B888" s="30">
        <v>45.121290960000003</v>
      </c>
      <c r="C888" s="30">
        <v>-112.89181743</v>
      </c>
      <c r="D888" s="30" t="s">
        <v>1938</v>
      </c>
      <c r="E888" s="22" t="s">
        <v>1905</v>
      </c>
      <c r="F888" s="22" t="s">
        <v>1890</v>
      </c>
      <c r="G888" s="58" t="s">
        <v>1896</v>
      </c>
      <c r="H888" s="140" t="s">
        <v>1907</v>
      </c>
      <c r="I888" s="140" t="s">
        <v>1906</v>
      </c>
      <c r="J888" s="140" t="s">
        <v>1901</v>
      </c>
      <c r="K888" s="22" t="s">
        <v>2146</v>
      </c>
      <c r="L888" s="148">
        <v>44217.791169178243</v>
      </c>
      <c r="M888" s="49">
        <v>254.9</v>
      </c>
      <c r="N888" s="49">
        <v>141.80000000000001</v>
      </c>
      <c r="O888" s="33">
        <f t="shared" si="28"/>
        <v>0.55629658689682226</v>
      </c>
      <c r="P888" s="50">
        <v>7.2700000000000001E-2</v>
      </c>
      <c r="Q888" s="50">
        <v>2.3138962811673301E-3</v>
      </c>
      <c r="R888" s="51">
        <v>1.1140000000000001E-2</v>
      </c>
      <c r="S888" s="51">
        <v>3.9817061669590841E-4</v>
      </c>
      <c r="T888" s="51">
        <v>0.71118000000000003</v>
      </c>
      <c r="U888" s="52">
        <v>89.76661</v>
      </c>
      <c r="V888" s="52">
        <v>3.2084759160811602</v>
      </c>
      <c r="W888" s="53">
        <v>4.7100000000000003E-2</v>
      </c>
      <c r="X888" s="53">
        <v>1.6054170797646324E-3</v>
      </c>
      <c r="Y888" s="52">
        <v>0.50141272526126535</v>
      </c>
      <c r="Z888" s="54">
        <v>3.4099999999999998E-3</v>
      </c>
      <c r="AA888" s="54">
        <v>1.380262293913733E-4</v>
      </c>
      <c r="AB888" s="55">
        <v>71.446659643500809</v>
      </c>
      <c r="AC888" s="55">
        <v>2.54827737962784</v>
      </c>
      <c r="AD888" s="33">
        <v>1.002211696643126</v>
      </c>
      <c r="AE888" s="56">
        <v>71.258399371728174</v>
      </c>
      <c r="AF888" s="56">
        <v>2.3467770174513163</v>
      </c>
      <c r="AG888" s="56">
        <v>71.416001334413153</v>
      </c>
      <c r="AH888" s="56">
        <v>2.5662618392373244</v>
      </c>
      <c r="AI888" s="56">
        <v>54.300304991023324</v>
      </c>
      <c r="AJ888" s="56">
        <v>81.321507370608117</v>
      </c>
      <c r="AK888" s="97"/>
    </row>
    <row r="889" spans="1:37" s="18" customFormat="1" ht="12.9" x14ac:dyDescent="0.2">
      <c r="A889" s="22" t="s">
        <v>2652</v>
      </c>
      <c r="B889" s="30">
        <v>45.121290960000003</v>
      </c>
      <c r="C889" s="30">
        <v>-112.89181743</v>
      </c>
      <c r="D889" s="30" t="s">
        <v>1938</v>
      </c>
      <c r="E889" s="22" t="s">
        <v>1905</v>
      </c>
      <c r="F889" s="22" t="s">
        <v>1890</v>
      </c>
      <c r="G889" s="58" t="s">
        <v>1896</v>
      </c>
      <c r="H889" s="140" t="s">
        <v>1907</v>
      </c>
      <c r="I889" s="140" t="s">
        <v>1906</v>
      </c>
      <c r="J889" s="140" t="s">
        <v>1901</v>
      </c>
      <c r="K889" s="22" t="s">
        <v>2147</v>
      </c>
      <c r="L889" s="148">
        <v>44217.791617442126</v>
      </c>
      <c r="M889" s="49">
        <v>269.89999999999998</v>
      </c>
      <c r="N889" s="49">
        <v>121.8</v>
      </c>
      <c r="O889" s="33">
        <f t="shared" si="28"/>
        <v>0.45127825120414972</v>
      </c>
      <c r="P889" s="50">
        <v>7.3899999999999993E-2</v>
      </c>
      <c r="Q889" s="50">
        <v>3.0780649765721323E-3</v>
      </c>
      <c r="R889" s="51">
        <v>1.119E-2</v>
      </c>
      <c r="S889" s="51">
        <v>2.9357527143817822E-4</v>
      </c>
      <c r="T889" s="51">
        <v>0.62370999999999999</v>
      </c>
      <c r="U889" s="52">
        <v>89.365499999999997</v>
      </c>
      <c r="V889" s="52">
        <v>2.3445489963378883</v>
      </c>
      <c r="W889" s="53">
        <v>4.7500000000000001E-2</v>
      </c>
      <c r="X889" s="53">
        <v>1.6101242188104616E-3</v>
      </c>
      <c r="Y889" s="52">
        <v>0.29329042877623618</v>
      </c>
      <c r="Z889" s="54">
        <v>3.4020000000000001E-3</v>
      </c>
      <c r="AA889" s="54">
        <v>1.1523212052201417E-4</v>
      </c>
      <c r="AB889" s="55">
        <v>71.72987183565435</v>
      </c>
      <c r="AC889" s="55">
        <v>1.8804994657299192</v>
      </c>
      <c r="AD889" s="33">
        <v>0.99089861356377851</v>
      </c>
      <c r="AE889" s="56">
        <v>72.393645613071868</v>
      </c>
      <c r="AF889" s="56">
        <v>3.1206147466228211</v>
      </c>
      <c r="AG889" s="56">
        <v>71.734763068820428</v>
      </c>
      <c r="AH889" s="56">
        <v>1.892230050928946</v>
      </c>
      <c r="AI889" s="56">
        <v>74.438403552361478</v>
      </c>
      <c r="AJ889" s="56">
        <v>80.568069413249816</v>
      </c>
      <c r="AK889" s="97"/>
    </row>
    <row r="890" spans="1:37" s="18" customFormat="1" ht="12.9" x14ac:dyDescent="0.2">
      <c r="A890" s="22" t="s">
        <v>2652</v>
      </c>
      <c r="B890" s="30">
        <v>45.121290960000003</v>
      </c>
      <c r="C890" s="30">
        <v>-112.89181743</v>
      </c>
      <c r="D890" s="30" t="s">
        <v>1938</v>
      </c>
      <c r="E890" s="22" t="s">
        <v>1905</v>
      </c>
      <c r="F890" s="22" t="s">
        <v>1890</v>
      </c>
      <c r="G890" s="58" t="s">
        <v>1896</v>
      </c>
      <c r="H890" s="140" t="s">
        <v>1907</v>
      </c>
      <c r="I890" s="140" t="s">
        <v>1906</v>
      </c>
      <c r="J890" s="140" t="s">
        <v>1901</v>
      </c>
      <c r="K890" s="22" t="s">
        <v>2148</v>
      </c>
      <c r="L890" s="148">
        <v>44217.792679178237</v>
      </c>
      <c r="M890" s="49">
        <v>145</v>
      </c>
      <c r="N890" s="49">
        <v>64.900000000000006</v>
      </c>
      <c r="O890" s="33">
        <f t="shared" si="28"/>
        <v>0.44758620689655176</v>
      </c>
      <c r="P890" s="50">
        <v>3.05</v>
      </c>
      <c r="Q890" s="50">
        <v>0.13461426373159718</v>
      </c>
      <c r="R890" s="51">
        <v>0.24179999999999999</v>
      </c>
      <c r="S890" s="51">
        <v>1.0571040440751328E-2</v>
      </c>
      <c r="T890" s="51">
        <v>0.99036999999999997</v>
      </c>
      <c r="U890" s="52">
        <v>4.1356489999999999</v>
      </c>
      <c r="V890" s="52">
        <v>0.18080279817226388</v>
      </c>
      <c r="W890" s="53">
        <v>9.0800000000000006E-2</v>
      </c>
      <c r="X890" s="53">
        <v>1.8733542110343148E-3</v>
      </c>
      <c r="Y890" s="52">
        <v>0.49164368554180016</v>
      </c>
      <c r="Z890" s="54">
        <v>6.7799999999999999E-2</v>
      </c>
      <c r="AA890" s="54">
        <v>3.1110666980956867E-3</v>
      </c>
      <c r="AB890" s="55">
        <v>1392.0840266056132</v>
      </c>
      <c r="AC890" s="55">
        <v>59.417445571309635</v>
      </c>
      <c r="AD890" s="33">
        <v>0.98297078768515211</v>
      </c>
      <c r="AE890" s="56">
        <v>1420.2334173919357</v>
      </c>
      <c r="AF890" s="56">
        <v>128.23550533200876</v>
      </c>
      <c r="AG890" s="56">
        <v>1396.0479609905265</v>
      </c>
      <c r="AH890" s="56">
        <v>67.787640015461335</v>
      </c>
      <c r="AI890" s="56">
        <v>1442.4113657829414</v>
      </c>
      <c r="AJ890" s="56">
        <v>39.312087601660465</v>
      </c>
      <c r="AK890" s="97"/>
    </row>
    <row r="891" spans="1:37" s="18" customFormat="1" ht="12.9" x14ac:dyDescent="0.2">
      <c r="A891" s="22" t="s">
        <v>2652</v>
      </c>
      <c r="B891" s="30">
        <v>45.121290960000003</v>
      </c>
      <c r="C891" s="30">
        <v>-112.89181743</v>
      </c>
      <c r="D891" s="30" t="s">
        <v>1938</v>
      </c>
      <c r="E891" s="22" t="s">
        <v>1905</v>
      </c>
      <c r="F891" s="22" t="s">
        <v>1890</v>
      </c>
      <c r="G891" s="58" t="s">
        <v>1896</v>
      </c>
      <c r="H891" s="140" t="s">
        <v>1907</v>
      </c>
      <c r="I891" s="140" t="s">
        <v>1906</v>
      </c>
      <c r="J891" s="140" t="s">
        <v>1901</v>
      </c>
      <c r="K891" s="22" t="s">
        <v>2149</v>
      </c>
      <c r="L891" s="148">
        <v>44217.793126111108</v>
      </c>
      <c r="M891" s="49">
        <v>96.6</v>
      </c>
      <c r="N891" s="49">
        <v>53.6</v>
      </c>
      <c r="O891" s="33">
        <f t="shared" si="28"/>
        <v>0.55486542443064191</v>
      </c>
      <c r="P891" s="50">
        <v>3.0840000000000001</v>
      </c>
      <c r="Q891" s="50">
        <v>0.10664624887917999</v>
      </c>
      <c r="R891" s="51">
        <v>0.2475</v>
      </c>
      <c r="S891" s="51">
        <v>9.3226873807931605E-3</v>
      </c>
      <c r="T891" s="51">
        <v>0.97384000000000004</v>
      </c>
      <c r="U891" s="52">
        <v>4.0404039999999997</v>
      </c>
      <c r="V891" s="52">
        <v>0.15219158361173063</v>
      </c>
      <c r="W891" s="53">
        <v>9.0660000000000004E-2</v>
      </c>
      <c r="X891" s="53">
        <v>1.9162709203032857E-3</v>
      </c>
      <c r="Y891" s="52">
        <v>0.46628913145772138</v>
      </c>
      <c r="Z891" s="54">
        <v>7.0099999999999996E-2</v>
      </c>
      <c r="AA891" s="54">
        <v>2.6936228392260113E-3</v>
      </c>
      <c r="AB891" s="55">
        <v>1439.4706299215461</v>
      </c>
      <c r="AC891" s="55">
        <v>40.29088270805304</v>
      </c>
      <c r="AD891" s="33">
        <v>0.99034324549395325</v>
      </c>
      <c r="AE891" s="56">
        <v>1428.7220391962421</v>
      </c>
      <c r="AF891" s="56">
        <v>102.89287128204067</v>
      </c>
      <c r="AG891" s="56">
        <v>1425.5700154297292</v>
      </c>
      <c r="AH891" s="56">
        <v>59.81949616338855</v>
      </c>
      <c r="AI891" s="56">
        <v>1439.4706299215461</v>
      </c>
      <c r="AJ891" s="56">
        <v>40.29088270805304</v>
      </c>
      <c r="AK891" s="97"/>
    </row>
    <row r="892" spans="1:37" s="18" customFormat="1" ht="12.9" x14ac:dyDescent="0.2">
      <c r="A892" s="22" t="s">
        <v>2652</v>
      </c>
      <c r="B892" s="30">
        <v>45.121290960000003</v>
      </c>
      <c r="C892" s="30">
        <v>-112.89181743</v>
      </c>
      <c r="D892" s="30" t="s">
        <v>1938</v>
      </c>
      <c r="E892" s="22" t="s">
        <v>1905</v>
      </c>
      <c r="F892" s="22" t="s">
        <v>1890</v>
      </c>
      <c r="G892" s="58" t="s">
        <v>1896</v>
      </c>
      <c r="H892" s="140" t="s">
        <v>1907</v>
      </c>
      <c r="I892" s="140" t="s">
        <v>1906</v>
      </c>
      <c r="J892" s="140" t="s">
        <v>1901</v>
      </c>
      <c r="K892" s="22" t="s">
        <v>2150</v>
      </c>
      <c r="L892" s="148">
        <v>44217.793571481481</v>
      </c>
      <c r="M892" s="49">
        <v>94.5</v>
      </c>
      <c r="N892" s="49">
        <v>63.3</v>
      </c>
      <c r="O892" s="33">
        <f t="shared" si="28"/>
        <v>0.66984126984126979</v>
      </c>
      <c r="P892" s="50">
        <v>4.22</v>
      </c>
      <c r="Q892" s="50">
        <v>0.17211438057292017</v>
      </c>
      <c r="R892" s="51">
        <v>0.28000000000000003</v>
      </c>
      <c r="S892" s="51">
        <v>1.2343419299367577E-2</v>
      </c>
      <c r="T892" s="51">
        <v>0.99155000000000004</v>
      </c>
      <c r="U892" s="52">
        <v>3.5714290000000002</v>
      </c>
      <c r="V892" s="52">
        <v>0.15744155657902523</v>
      </c>
      <c r="W892" s="53">
        <v>0.10897</v>
      </c>
      <c r="X892" s="53">
        <v>2.2686305031890935E-3</v>
      </c>
      <c r="Y892" s="52">
        <v>0.42254062053646729</v>
      </c>
      <c r="Z892" s="54">
        <v>7.3099999999999998E-2</v>
      </c>
      <c r="AA892" s="54">
        <v>3.8855429479031623E-3</v>
      </c>
      <c r="AB892" s="55">
        <v>1782.2677494992554</v>
      </c>
      <c r="AC892" s="55">
        <v>37.959031429975084</v>
      </c>
      <c r="AD892" s="33">
        <v>0.89288621635103493</v>
      </c>
      <c r="AE892" s="56">
        <v>1677.9178574346827</v>
      </c>
      <c r="AF892" s="56">
        <v>161.25225236157544</v>
      </c>
      <c r="AG892" s="56">
        <v>1591.3623073748643</v>
      </c>
      <c r="AH892" s="56">
        <v>79.08370948474078</v>
      </c>
      <c r="AI892" s="56">
        <v>1782.2677494992554</v>
      </c>
      <c r="AJ892" s="56">
        <v>37.959031429975084</v>
      </c>
      <c r="AK892" s="97"/>
    </row>
    <row r="893" spans="1:37" s="18" customFormat="1" ht="12.9" x14ac:dyDescent="0.2">
      <c r="A893" s="22" t="s">
        <v>2652</v>
      </c>
      <c r="B893" s="30">
        <v>45.121290960000003</v>
      </c>
      <c r="C893" s="30">
        <v>-112.89181743</v>
      </c>
      <c r="D893" s="30" t="s">
        <v>1938</v>
      </c>
      <c r="E893" s="22" t="s">
        <v>1905</v>
      </c>
      <c r="F893" s="22" t="s">
        <v>1890</v>
      </c>
      <c r="G893" s="58" t="s">
        <v>1896</v>
      </c>
      <c r="H893" s="140" t="s">
        <v>1907</v>
      </c>
      <c r="I893" s="140" t="s">
        <v>1906</v>
      </c>
      <c r="J893" s="140" t="s">
        <v>1901</v>
      </c>
      <c r="K893" s="22" t="s">
        <v>2151</v>
      </c>
      <c r="L893" s="148">
        <v>44217.794021273148</v>
      </c>
      <c r="M893" s="49">
        <v>219.6</v>
      </c>
      <c r="N893" s="49">
        <v>65.2</v>
      </c>
      <c r="O893" s="33">
        <f t="shared" si="28"/>
        <v>0.2969034608378871</v>
      </c>
      <c r="P893" s="50">
        <v>4.37</v>
      </c>
      <c r="Q893" s="50">
        <v>0.15664852377216965</v>
      </c>
      <c r="R893" s="51">
        <v>0.30120000000000002</v>
      </c>
      <c r="S893" s="51">
        <v>9.2351814275627529E-3</v>
      </c>
      <c r="T893" s="51">
        <v>0.99036000000000002</v>
      </c>
      <c r="U893" s="52">
        <v>3.3200530000000001</v>
      </c>
      <c r="V893" s="52">
        <v>0.101797120372123</v>
      </c>
      <c r="W893" s="53">
        <v>0.10553999999999999</v>
      </c>
      <c r="X893" s="53">
        <v>2.1669279268125186E-3</v>
      </c>
      <c r="Y893" s="52">
        <v>0.4767615878397547</v>
      </c>
      <c r="Z893" s="54">
        <v>8.6699999999999999E-2</v>
      </c>
      <c r="AA893" s="54">
        <v>2.8804089987361169E-3</v>
      </c>
      <c r="AB893" s="55">
        <v>1723.7416394053071</v>
      </c>
      <c r="AC893" s="55">
        <v>37.709601395149022</v>
      </c>
      <c r="AD893" s="33">
        <v>0.98463509147674955</v>
      </c>
      <c r="AE893" s="56">
        <v>1706.6841737531333</v>
      </c>
      <c r="AF893" s="56">
        <v>147.76526340871641</v>
      </c>
      <c r="AG893" s="56">
        <v>1697.2565067981268</v>
      </c>
      <c r="AH893" s="56">
        <v>59.260582666784359</v>
      </c>
      <c r="AI893" s="56">
        <v>1723.7416394053071</v>
      </c>
      <c r="AJ893" s="56">
        <v>37.709601395149022</v>
      </c>
      <c r="AK893" s="97"/>
    </row>
    <row r="894" spans="1:37" s="18" customFormat="1" ht="12.9" x14ac:dyDescent="0.2">
      <c r="A894" s="22" t="s">
        <v>2652</v>
      </c>
      <c r="B894" s="30">
        <v>45.121290960000003</v>
      </c>
      <c r="C894" s="30">
        <v>-112.89181743</v>
      </c>
      <c r="D894" s="30" t="s">
        <v>1938</v>
      </c>
      <c r="E894" s="22" t="s">
        <v>1905</v>
      </c>
      <c r="F894" s="22" t="s">
        <v>1890</v>
      </c>
      <c r="G894" s="58" t="s">
        <v>1896</v>
      </c>
      <c r="H894" s="140" t="s">
        <v>1907</v>
      </c>
      <c r="I894" s="140" t="s">
        <v>1906</v>
      </c>
      <c r="J894" s="140" t="s">
        <v>1901</v>
      </c>
      <c r="K894" s="22" t="s">
        <v>2152</v>
      </c>
      <c r="L894" s="148">
        <v>44217.794474953706</v>
      </c>
      <c r="M894" s="49">
        <v>268</v>
      </c>
      <c r="N894" s="49">
        <v>123.5</v>
      </c>
      <c r="O894" s="33">
        <f t="shared" si="28"/>
        <v>0.46082089552238809</v>
      </c>
      <c r="P894" s="50">
        <v>10.14</v>
      </c>
      <c r="Q894" s="50">
        <v>0.37044276211042376</v>
      </c>
      <c r="R894" s="51">
        <v>0.434</v>
      </c>
      <c r="S894" s="51">
        <v>1.4012223235446972E-2</v>
      </c>
      <c r="T894" s="51">
        <v>0.95916000000000001</v>
      </c>
      <c r="U894" s="52">
        <v>2.3041469999999999</v>
      </c>
      <c r="V894" s="52">
        <v>7.4392225393827949E-2</v>
      </c>
      <c r="W894" s="53">
        <v>0.16830000000000001</v>
      </c>
      <c r="X894" s="53">
        <v>3.6455391919440394E-3</v>
      </c>
      <c r="Y894" s="52">
        <v>0.47648532886751455</v>
      </c>
      <c r="Z894" s="54">
        <v>0.1183</v>
      </c>
      <c r="AA894" s="54">
        <v>4.6473601108586371E-3</v>
      </c>
      <c r="AB894" s="55">
        <v>2540.8072880559698</v>
      </c>
      <c r="AC894" s="55">
        <v>36.314715189918942</v>
      </c>
      <c r="AD894" s="33">
        <v>0.9145614373391201</v>
      </c>
      <c r="AE894" s="56">
        <v>2447.6237340703028</v>
      </c>
      <c r="AF894" s="56">
        <v>319.98159278015316</v>
      </c>
      <c r="AG894" s="56">
        <v>2323.7243653661794</v>
      </c>
      <c r="AH894" s="56">
        <v>89.701592710164036</v>
      </c>
      <c r="AI894" s="56">
        <v>2540.8072880559698</v>
      </c>
      <c r="AJ894" s="56">
        <v>36.314715189918942</v>
      </c>
      <c r="AK894" s="97"/>
    </row>
    <row r="895" spans="1:37" s="18" customFormat="1" ht="12.9" x14ac:dyDescent="0.2">
      <c r="A895" s="22" t="s">
        <v>2652</v>
      </c>
      <c r="B895" s="30">
        <v>45.121290960000003</v>
      </c>
      <c r="C895" s="30">
        <v>-112.89181743</v>
      </c>
      <c r="D895" s="30" t="s">
        <v>1938</v>
      </c>
      <c r="E895" s="22" t="s">
        <v>1905</v>
      </c>
      <c r="F895" s="22" t="s">
        <v>1890</v>
      </c>
      <c r="G895" s="58" t="s">
        <v>1896</v>
      </c>
      <c r="H895" s="140" t="s">
        <v>1907</v>
      </c>
      <c r="I895" s="140" t="s">
        <v>1906</v>
      </c>
      <c r="J895" s="140" t="s">
        <v>1901</v>
      </c>
      <c r="K895" s="22" t="s">
        <v>2153</v>
      </c>
      <c r="L895" s="148">
        <v>44217.794924849535</v>
      </c>
      <c r="M895" s="49">
        <v>102.2</v>
      </c>
      <c r="N895" s="49">
        <v>140.69999999999999</v>
      </c>
      <c r="O895" s="33">
        <f t="shared" si="28"/>
        <v>1.3767123287671232</v>
      </c>
      <c r="P895" s="50">
        <v>7.7100000000000002E-2</v>
      </c>
      <c r="Q895" s="50">
        <v>6.4859666974168163E-3</v>
      </c>
      <c r="R895" s="51">
        <v>1.1429999999999999E-2</v>
      </c>
      <c r="S895" s="51">
        <v>3.9326576255758648E-4</v>
      </c>
      <c r="T895" s="51">
        <v>0.48812</v>
      </c>
      <c r="U895" s="52">
        <v>87.489059999999995</v>
      </c>
      <c r="V895" s="52">
        <v>3.0101886689072233</v>
      </c>
      <c r="W895" s="53">
        <v>4.9099999999999998E-2</v>
      </c>
      <c r="X895" s="53">
        <v>3.7315310530665557E-3</v>
      </c>
      <c r="Y895" s="52">
        <v>0.39110713938347297</v>
      </c>
      <c r="Z895" s="54">
        <v>3.4299999999999999E-3</v>
      </c>
      <c r="AA895" s="54">
        <v>1.4698965950025192E-4</v>
      </c>
      <c r="AB895" s="55">
        <v>73.114265448111809</v>
      </c>
      <c r="AC895" s="55">
        <v>2.5297374228307947</v>
      </c>
      <c r="AD895" s="33">
        <v>0.97148863537176522</v>
      </c>
      <c r="AE895" s="56">
        <v>75.414778265306822</v>
      </c>
      <c r="AF895" s="56">
        <v>6.5644751234347805</v>
      </c>
      <c r="AG895" s="56">
        <v>73.264600023827185</v>
      </c>
      <c r="AH895" s="56">
        <v>2.5346556251121339</v>
      </c>
      <c r="AI895" s="56">
        <v>152.60889918150485</v>
      </c>
      <c r="AJ895" s="56">
        <v>178.02984725135366</v>
      </c>
      <c r="AK895" s="97"/>
    </row>
    <row r="896" spans="1:37" s="18" customFormat="1" ht="12.9" x14ac:dyDescent="0.2">
      <c r="A896" s="22" t="s">
        <v>2652</v>
      </c>
      <c r="B896" s="30">
        <v>45.121290960000003</v>
      </c>
      <c r="C896" s="30">
        <v>-112.89181743</v>
      </c>
      <c r="D896" s="30" t="s">
        <v>1938</v>
      </c>
      <c r="E896" s="22" t="s">
        <v>1905</v>
      </c>
      <c r="F896" s="22" t="s">
        <v>1890</v>
      </c>
      <c r="G896" s="58" t="s">
        <v>1896</v>
      </c>
      <c r="H896" s="140" t="s">
        <v>1907</v>
      </c>
      <c r="I896" s="140" t="s">
        <v>1906</v>
      </c>
      <c r="J896" s="140" t="s">
        <v>1901</v>
      </c>
      <c r="K896" s="22" t="s">
        <v>2154</v>
      </c>
      <c r="L896" s="148">
        <v>44217.795370868058</v>
      </c>
      <c r="M896" s="49">
        <v>185.1</v>
      </c>
      <c r="N896" s="49">
        <v>61.9</v>
      </c>
      <c r="O896" s="33">
        <f t="shared" si="28"/>
        <v>0.33441383036196648</v>
      </c>
      <c r="P896" s="50">
        <v>4.5</v>
      </c>
      <c r="Q896" s="50">
        <v>0.18357559750685817</v>
      </c>
      <c r="R896" s="51">
        <v>0.307</v>
      </c>
      <c r="S896" s="51">
        <v>1.2597602946592656E-2</v>
      </c>
      <c r="T896" s="51">
        <v>0.98787999999999998</v>
      </c>
      <c r="U896" s="52">
        <v>3.2573289999999999</v>
      </c>
      <c r="V896" s="52">
        <v>0.13366297607081179</v>
      </c>
      <c r="W896" s="53">
        <v>0.10580000000000001</v>
      </c>
      <c r="X896" s="53">
        <v>2.2287790379488049E-3</v>
      </c>
      <c r="Y896" s="52">
        <v>0.48243381795847129</v>
      </c>
      <c r="Z896" s="54">
        <v>8.8400000000000006E-2</v>
      </c>
      <c r="AA896" s="54">
        <v>3.2273555738406021E-3</v>
      </c>
      <c r="AB896" s="55">
        <v>1728.2594003317411</v>
      </c>
      <c r="AC896" s="55">
        <v>38.668704002535087</v>
      </c>
      <c r="AD896" s="33">
        <v>0.99865046658213863</v>
      </c>
      <c r="AE896" s="56">
        <v>1730.9723229308272</v>
      </c>
      <c r="AF896" s="56">
        <v>171.13268431975959</v>
      </c>
      <c r="AG896" s="56">
        <v>1725.9270565162603</v>
      </c>
      <c r="AH896" s="56">
        <v>80.702100399771552</v>
      </c>
      <c r="AI896" s="56">
        <v>1728.2594003317411</v>
      </c>
      <c r="AJ896" s="56">
        <v>38.668704002535087</v>
      </c>
      <c r="AK896" s="97"/>
    </row>
    <row r="897" spans="1:37" s="18" customFormat="1" ht="12.9" x14ac:dyDescent="0.2">
      <c r="A897" s="22" t="s">
        <v>2652</v>
      </c>
      <c r="B897" s="30">
        <v>45.121290960000003</v>
      </c>
      <c r="C897" s="30">
        <v>-112.89181743</v>
      </c>
      <c r="D897" s="30" t="s">
        <v>1938</v>
      </c>
      <c r="E897" s="22" t="s">
        <v>1905</v>
      </c>
      <c r="F897" s="22" t="s">
        <v>1890</v>
      </c>
      <c r="G897" s="58" t="s">
        <v>1896</v>
      </c>
      <c r="H897" s="140" t="s">
        <v>1907</v>
      </c>
      <c r="I897" s="140" t="s">
        <v>1906</v>
      </c>
      <c r="J897" s="140" t="s">
        <v>1901</v>
      </c>
      <c r="K897" s="22" t="s">
        <v>2155</v>
      </c>
      <c r="L897" s="148">
        <v>44217.795814351855</v>
      </c>
      <c r="M897" s="49">
        <v>460</v>
      </c>
      <c r="N897" s="49">
        <v>104.5</v>
      </c>
      <c r="O897" s="33">
        <f t="shared" si="28"/>
        <v>0.22717391304347825</v>
      </c>
      <c r="P897" s="50">
        <v>10.35</v>
      </c>
      <c r="Q897" s="50">
        <v>0.36448456757454079</v>
      </c>
      <c r="R897" s="51">
        <v>0.45900000000000002</v>
      </c>
      <c r="S897" s="51">
        <v>1.5914534237608087E-2</v>
      </c>
      <c r="T897" s="51">
        <v>0.99431999999999998</v>
      </c>
      <c r="U897" s="52">
        <v>2.1786490000000001</v>
      </c>
      <c r="V897" s="52">
        <v>7.5538530908378143E-2</v>
      </c>
      <c r="W897" s="53">
        <v>0.16278999999999999</v>
      </c>
      <c r="X897" s="53">
        <v>3.2756424774385861E-3</v>
      </c>
      <c r="Y897" s="52">
        <v>0.49799385242102862</v>
      </c>
      <c r="Z897" s="54">
        <v>0.125</v>
      </c>
      <c r="AA897" s="54">
        <v>3.9824615503479752E-3</v>
      </c>
      <c r="AB897" s="55">
        <v>2484.846680128785</v>
      </c>
      <c r="AC897" s="55">
        <v>33.922316197667477</v>
      </c>
      <c r="AD897" s="33">
        <v>0.97999653690952848</v>
      </c>
      <c r="AE897" s="56">
        <v>2466.5865298547105</v>
      </c>
      <c r="AF897" s="56">
        <v>315.55744646724111</v>
      </c>
      <c r="AG897" s="56">
        <v>2435.1411412773482</v>
      </c>
      <c r="AH897" s="56">
        <v>101.78388894854916</v>
      </c>
      <c r="AI897" s="56">
        <v>2484.846680128785</v>
      </c>
      <c r="AJ897" s="56">
        <v>33.922316197667477</v>
      </c>
      <c r="AK897" s="97"/>
    </row>
    <row r="898" spans="1:37" s="18" customFormat="1" ht="12.9" x14ac:dyDescent="0.2">
      <c r="A898" s="22" t="s">
        <v>2652</v>
      </c>
      <c r="B898" s="30">
        <v>45.121290960000003</v>
      </c>
      <c r="C898" s="30">
        <v>-112.89181743</v>
      </c>
      <c r="D898" s="30" t="s">
        <v>1938</v>
      </c>
      <c r="E898" s="22" t="s">
        <v>1905</v>
      </c>
      <c r="F898" s="22" t="s">
        <v>1890</v>
      </c>
      <c r="G898" s="58" t="s">
        <v>1896</v>
      </c>
      <c r="H898" s="140" t="s">
        <v>1907</v>
      </c>
      <c r="I898" s="140" t="s">
        <v>1906</v>
      </c>
      <c r="J898" s="140" t="s">
        <v>1901</v>
      </c>
      <c r="K898" s="22" t="s">
        <v>2156</v>
      </c>
      <c r="L898" s="148">
        <v>44217.796257361108</v>
      </c>
      <c r="M898" s="49">
        <v>206</v>
      </c>
      <c r="N898" s="49">
        <v>67.900000000000006</v>
      </c>
      <c r="O898" s="33">
        <f t="shared" si="28"/>
        <v>0.32961165048543695</v>
      </c>
      <c r="P898" s="50">
        <v>4.46</v>
      </c>
      <c r="Q898" s="50">
        <v>0.19198083237656829</v>
      </c>
      <c r="R898" s="51">
        <v>0.308</v>
      </c>
      <c r="S898" s="51">
        <v>1.2607362928067073E-2</v>
      </c>
      <c r="T898" s="51">
        <v>0.99431999999999998</v>
      </c>
      <c r="U898" s="52">
        <v>3.246753</v>
      </c>
      <c r="V898" s="52">
        <v>0.13289936041025027</v>
      </c>
      <c r="W898" s="53">
        <v>0.10456</v>
      </c>
      <c r="X898" s="53">
        <v>2.1548822334410763E-3</v>
      </c>
      <c r="Y898" s="52">
        <v>0.40726290472711735</v>
      </c>
      <c r="Z898" s="54">
        <v>8.8999999999999996E-2</v>
      </c>
      <c r="AA898" s="54">
        <v>3.5746887976437886E-3</v>
      </c>
      <c r="AB898" s="55">
        <v>1706.5891855480252</v>
      </c>
      <c r="AC898" s="55">
        <v>37.933290099964083</v>
      </c>
      <c r="AD898" s="33">
        <v>1.0142202981881165</v>
      </c>
      <c r="AE898" s="56">
        <v>1723.5607348904032</v>
      </c>
      <c r="AF898" s="56">
        <v>178.31800608505884</v>
      </c>
      <c r="AG898" s="56">
        <v>1730.8573926511331</v>
      </c>
      <c r="AH898" s="56">
        <v>80.76423424207789</v>
      </c>
      <c r="AI898" s="56">
        <v>1706.5891855480252</v>
      </c>
      <c r="AJ898" s="56">
        <v>37.933290099964083</v>
      </c>
      <c r="AK898" s="97"/>
    </row>
    <row r="899" spans="1:37" s="18" customFormat="1" ht="12.9" x14ac:dyDescent="0.2">
      <c r="A899" s="22" t="s">
        <v>2652</v>
      </c>
      <c r="B899" s="30">
        <v>45.121290960000003</v>
      </c>
      <c r="C899" s="30">
        <v>-112.89181743</v>
      </c>
      <c r="D899" s="30" t="s">
        <v>1938</v>
      </c>
      <c r="E899" s="22" t="s">
        <v>1905</v>
      </c>
      <c r="F899" s="22" t="s">
        <v>1890</v>
      </c>
      <c r="G899" s="58" t="s">
        <v>1896</v>
      </c>
      <c r="H899" s="140" t="s">
        <v>1907</v>
      </c>
      <c r="I899" s="140" t="s">
        <v>1906</v>
      </c>
      <c r="J899" s="140" t="s">
        <v>1901</v>
      </c>
      <c r="K899" s="22" t="s">
        <v>2157</v>
      </c>
      <c r="L899" s="148">
        <v>44217.796702187501</v>
      </c>
      <c r="M899" s="49">
        <v>213.7</v>
      </c>
      <c r="N899" s="49">
        <v>50</v>
      </c>
      <c r="O899" s="33">
        <f t="shared" si="28"/>
        <v>0.23397285914833882</v>
      </c>
      <c r="P899" s="50">
        <v>3.13</v>
      </c>
      <c r="Q899" s="50">
        <v>0.14428707495822349</v>
      </c>
      <c r="R899" s="51">
        <v>0.249</v>
      </c>
      <c r="S899" s="51">
        <v>1.2074783641954002E-2</v>
      </c>
      <c r="T899" s="51">
        <v>0.99653999999999998</v>
      </c>
      <c r="U899" s="52">
        <v>4.0160640000000001</v>
      </c>
      <c r="V899" s="52">
        <v>0.19475143771764153</v>
      </c>
      <c r="W899" s="53">
        <v>9.0529999999999999E-2</v>
      </c>
      <c r="X899" s="53">
        <v>1.830620758103655E-3</v>
      </c>
      <c r="Y899" s="52">
        <v>0.51909813151844131</v>
      </c>
      <c r="Z899" s="54">
        <v>7.2499999999999995E-2</v>
      </c>
      <c r="AA899" s="54">
        <v>3.4223529917295206E-3</v>
      </c>
      <c r="AB899" s="55">
        <v>1436.734822299931</v>
      </c>
      <c r="AC899" s="55">
        <v>38.559643922826652</v>
      </c>
      <c r="AD899" s="33">
        <v>0.99762081094759425</v>
      </c>
      <c r="AE899" s="56">
        <v>1440.0948438573807</v>
      </c>
      <c r="AF899" s="56">
        <v>136.8551567510946</v>
      </c>
      <c r="AG899" s="56">
        <v>1433.316558539505</v>
      </c>
      <c r="AH899" s="56">
        <v>77.372860689347377</v>
      </c>
      <c r="AI899" s="56">
        <v>1436.734822299931</v>
      </c>
      <c r="AJ899" s="56">
        <v>38.559643922826652</v>
      </c>
      <c r="AK899" s="97"/>
    </row>
    <row r="900" spans="1:37" s="18" customFormat="1" ht="12.9" x14ac:dyDescent="0.2">
      <c r="A900" s="22" t="s">
        <v>2652</v>
      </c>
      <c r="B900" s="30">
        <v>45.121290960000003</v>
      </c>
      <c r="C900" s="30">
        <v>-112.89181743</v>
      </c>
      <c r="D900" s="30" t="s">
        <v>1938</v>
      </c>
      <c r="E900" s="22" t="s">
        <v>1905</v>
      </c>
      <c r="F900" s="22" t="s">
        <v>1890</v>
      </c>
      <c r="G900" s="58" t="s">
        <v>1896</v>
      </c>
      <c r="H900" s="140" t="s">
        <v>1907</v>
      </c>
      <c r="I900" s="140" t="s">
        <v>1906</v>
      </c>
      <c r="J900" s="140" t="s">
        <v>1901</v>
      </c>
      <c r="K900" s="22" t="s">
        <v>2158</v>
      </c>
      <c r="L900" s="148">
        <v>44217.798204375002</v>
      </c>
      <c r="M900" s="49">
        <v>551</v>
      </c>
      <c r="N900" s="49">
        <v>466</v>
      </c>
      <c r="O900" s="33">
        <f t="shared" si="28"/>
        <v>0.84573502722323046</v>
      </c>
      <c r="P900" s="50">
        <v>1.361</v>
      </c>
      <c r="Q900" s="50">
        <v>6.9548029447281973E-2</v>
      </c>
      <c r="R900" s="51">
        <v>0.11899999999999999</v>
      </c>
      <c r="S900" s="51">
        <v>1.1254527977663034E-2</v>
      </c>
      <c r="T900" s="51">
        <v>0.73324999999999996</v>
      </c>
      <c r="U900" s="52">
        <v>8.4033610000000003</v>
      </c>
      <c r="V900" s="52">
        <v>0.79475516888424091</v>
      </c>
      <c r="W900" s="53">
        <v>8.4000000000000005E-2</v>
      </c>
      <c r="X900" s="53">
        <v>5.7508608051316974E-3</v>
      </c>
      <c r="Y900" s="52">
        <v>0.16034433163526426</v>
      </c>
      <c r="Z900" s="54">
        <v>4.0599999999999997E-2</v>
      </c>
      <c r="AA900" s="54">
        <v>3.204581719975323E-3</v>
      </c>
      <c r="AB900" s="55">
        <v>706.09028986661406</v>
      </c>
      <c r="AC900" s="55">
        <v>65.13802409004289</v>
      </c>
      <c r="AD900" s="33">
        <v>0.8309123436528949</v>
      </c>
      <c r="AE900" s="56">
        <v>872.30061238094709</v>
      </c>
      <c r="AF900" s="56">
        <v>68.270454232704523</v>
      </c>
      <c r="AG900" s="56">
        <v>724.8053462033082</v>
      </c>
      <c r="AH900" s="56">
        <v>72.146120774543746</v>
      </c>
      <c r="AI900" s="56">
        <v>1292.5530298834781</v>
      </c>
      <c r="AJ900" s="56">
        <v>133.18823989757823</v>
      </c>
      <c r="AK900" s="97"/>
    </row>
    <row r="901" spans="1:37" s="18" customFormat="1" ht="12.9" x14ac:dyDescent="0.2">
      <c r="A901" s="22" t="s">
        <v>2652</v>
      </c>
      <c r="B901" s="30">
        <v>45.121290960000003</v>
      </c>
      <c r="C901" s="30">
        <v>-112.89181743</v>
      </c>
      <c r="D901" s="30" t="s">
        <v>1938</v>
      </c>
      <c r="E901" s="22" t="s">
        <v>1905</v>
      </c>
      <c r="F901" s="22" t="s">
        <v>1890</v>
      </c>
      <c r="G901" s="58" t="s">
        <v>1896</v>
      </c>
      <c r="H901" s="140" t="s">
        <v>1907</v>
      </c>
      <c r="I901" s="140" t="s">
        <v>1906</v>
      </c>
      <c r="J901" s="140" t="s">
        <v>1901</v>
      </c>
      <c r="K901" s="22" t="s">
        <v>2159</v>
      </c>
      <c r="L901" s="148">
        <v>44217.798657395833</v>
      </c>
      <c r="M901" s="49">
        <v>80.900000000000006</v>
      </c>
      <c r="N901" s="49">
        <v>73.3</v>
      </c>
      <c r="O901" s="33">
        <f t="shared" si="28"/>
        <v>0.90605686032138433</v>
      </c>
      <c r="P901" s="50">
        <v>7.7700000000000005E-2</v>
      </c>
      <c r="Q901" s="50">
        <v>4.3846226747577726E-3</v>
      </c>
      <c r="R901" s="51">
        <v>1.176E-2</v>
      </c>
      <c r="S901" s="51">
        <v>3.7338859114868523E-4</v>
      </c>
      <c r="T901" s="51">
        <v>0.17926</v>
      </c>
      <c r="U901" s="52">
        <v>85.034009999999995</v>
      </c>
      <c r="V901" s="52">
        <v>2.6998918470933315</v>
      </c>
      <c r="W901" s="53">
        <v>4.8500000000000001E-2</v>
      </c>
      <c r="X901" s="53">
        <v>2.404350224073024E-3</v>
      </c>
      <c r="Y901" s="52">
        <v>0.34561847580443855</v>
      </c>
      <c r="Z901" s="54">
        <v>3.7360000000000002E-3</v>
      </c>
      <c r="AA901" s="54">
        <v>1.072943539987077E-4</v>
      </c>
      <c r="AB901" s="55">
        <v>75.274049136625266</v>
      </c>
      <c r="AC901" s="55">
        <v>2.391625320941337</v>
      </c>
      <c r="AD901" s="33">
        <v>0.99193595527963585</v>
      </c>
      <c r="AE901" s="56">
        <v>75.980241275980177</v>
      </c>
      <c r="AF901" s="56">
        <v>4.4423396686623864</v>
      </c>
      <c r="AG901" s="56">
        <v>75.367533212466611</v>
      </c>
      <c r="AH901" s="56">
        <v>2.406568244811643</v>
      </c>
      <c r="AI901" s="56">
        <v>123.72988135357529</v>
      </c>
      <c r="AJ901" s="56">
        <v>116.75165038058817</v>
      </c>
      <c r="AK901" s="97"/>
    </row>
    <row r="902" spans="1:37" s="18" customFormat="1" ht="12.9" x14ac:dyDescent="0.2">
      <c r="A902" s="22" t="s">
        <v>2652</v>
      </c>
      <c r="B902" s="30">
        <v>45.121290960000003</v>
      </c>
      <c r="C902" s="30">
        <v>-112.89181743</v>
      </c>
      <c r="D902" s="30" t="s">
        <v>1938</v>
      </c>
      <c r="E902" s="22" t="s">
        <v>1905</v>
      </c>
      <c r="F902" s="22" t="s">
        <v>1890</v>
      </c>
      <c r="G902" s="58" t="s">
        <v>1896</v>
      </c>
      <c r="H902" s="140" t="s">
        <v>1907</v>
      </c>
      <c r="I902" s="140" t="s">
        <v>1906</v>
      </c>
      <c r="J902" s="140" t="s">
        <v>1901</v>
      </c>
      <c r="K902" s="22" t="s">
        <v>2160</v>
      </c>
      <c r="L902" s="148">
        <v>44217.799108645835</v>
      </c>
      <c r="M902" s="49">
        <v>100.3</v>
      </c>
      <c r="N902" s="49">
        <v>74.8</v>
      </c>
      <c r="O902" s="33">
        <f t="shared" si="28"/>
        <v>0.74576271186440679</v>
      </c>
      <c r="P902" s="50">
        <v>7.6300000000000007E-2</v>
      </c>
      <c r="Q902" s="50">
        <v>3.3658098579688071E-3</v>
      </c>
      <c r="R902" s="51">
        <v>1.1429999999999999E-2</v>
      </c>
      <c r="S902" s="51">
        <v>4.3492293570240691E-4</v>
      </c>
      <c r="T902" s="51">
        <v>0.34362999999999999</v>
      </c>
      <c r="U902" s="52">
        <v>87.489059999999995</v>
      </c>
      <c r="V902" s="52">
        <v>3.329046006694627</v>
      </c>
      <c r="W902" s="53">
        <v>4.7699999999999999E-2</v>
      </c>
      <c r="X902" s="53">
        <v>2.7694974273322587E-3</v>
      </c>
      <c r="Y902" s="52">
        <v>0.49545751585647402</v>
      </c>
      <c r="Z902" s="54">
        <v>3.65E-3</v>
      </c>
      <c r="AA902" s="54">
        <v>1.3201893803541976E-4</v>
      </c>
      <c r="AB902" s="55">
        <v>73.243911072886149</v>
      </c>
      <c r="AC902" s="55">
        <v>2.7881747265663201</v>
      </c>
      <c r="AD902" s="33">
        <v>0.98130550403996253</v>
      </c>
      <c r="AE902" s="56">
        <v>74.660337399721314</v>
      </c>
      <c r="AF902" s="56">
        <v>3.4118476905382833</v>
      </c>
      <c r="AG902" s="56">
        <v>73.264600023827185</v>
      </c>
      <c r="AH902" s="56">
        <v>2.8030838622817487</v>
      </c>
      <c r="AI902" s="56">
        <v>84.415755253784255</v>
      </c>
      <c r="AJ902" s="56">
        <v>137.74282659772805</v>
      </c>
      <c r="AK902" s="97"/>
    </row>
    <row r="903" spans="1:37" s="18" customFormat="1" ht="12.9" x14ac:dyDescent="0.2">
      <c r="A903" s="22" t="s">
        <v>2652</v>
      </c>
      <c r="B903" s="30">
        <v>45.121290960000003</v>
      </c>
      <c r="C903" s="30">
        <v>-112.89181743</v>
      </c>
      <c r="D903" s="30" t="s">
        <v>1938</v>
      </c>
      <c r="E903" s="22" t="s">
        <v>1905</v>
      </c>
      <c r="F903" s="22" t="s">
        <v>1890</v>
      </c>
      <c r="G903" s="58" t="s">
        <v>1896</v>
      </c>
      <c r="H903" s="140" t="s">
        <v>1907</v>
      </c>
      <c r="I903" s="140" t="s">
        <v>1906</v>
      </c>
      <c r="J903" s="140" t="s">
        <v>1901</v>
      </c>
      <c r="K903" s="22" t="s">
        <v>2161</v>
      </c>
      <c r="L903" s="148">
        <v>44217.799558576386</v>
      </c>
      <c r="M903" s="49">
        <v>267</v>
      </c>
      <c r="N903" s="49">
        <v>142</v>
      </c>
      <c r="O903" s="33">
        <f t="shared" si="28"/>
        <v>0.53183520599250933</v>
      </c>
      <c r="P903" s="50">
        <v>7.1800000000000003E-2</v>
      </c>
      <c r="Q903" s="50">
        <v>4.5334419594828829E-3</v>
      </c>
      <c r="R903" s="51">
        <v>1.077E-2</v>
      </c>
      <c r="S903" s="51">
        <v>5.0793420833804845E-4</v>
      </c>
      <c r="T903" s="51">
        <v>0.78012999999999999</v>
      </c>
      <c r="U903" s="52">
        <v>92.85051</v>
      </c>
      <c r="V903" s="52">
        <v>4.3790112194996764</v>
      </c>
      <c r="W903" s="53">
        <v>4.8300000000000003E-2</v>
      </c>
      <c r="X903" s="53">
        <v>2.2210709128706362E-3</v>
      </c>
      <c r="Y903" s="52">
        <v>0.49879426640659197</v>
      </c>
      <c r="Z903" s="54">
        <v>3.49E-3</v>
      </c>
      <c r="AA903" s="54">
        <v>1.9305967989199609E-4</v>
      </c>
      <c r="AB903" s="55">
        <v>68.977466093615263</v>
      </c>
      <c r="AC903" s="55">
        <v>3.2471867754327417</v>
      </c>
      <c r="AD903" s="33">
        <v>0.98083325332305349</v>
      </c>
      <c r="AE903" s="56">
        <v>70.406130962697773</v>
      </c>
      <c r="AF903" s="56">
        <v>4.5927774417546505</v>
      </c>
      <c r="AG903" s="56">
        <v>69.056674486031824</v>
      </c>
      <c r="AH903" s="56">
        <v>3.27352298741843</v>
      </c>
      <c r="AI903" s="56">
        <v>113.9893011964901</v>
      </c>
      <c r="AJ903" s="56">
        <v>108.49451198940818</v>
      </c>
      <c r="AK903" s="97"/>
    </row>
    <row r="904" spans="1:37" s="18" customFormat="1" ht="12.9" x14ac:dyDescent="0.2">
      <c r="A904" s="22" t="s">
        <v>2652</v>
      </c>
      <c r="B904" s="30">
        <v>45.121290960000003</v>
      </c>
      <c r="C904" s="30">
        <v>-112.89181743</v>
      </c>
      <c r="D904" s="30" t="s">
        <v>1938</v>
      </c>
      <c r="E904" s="22" t="s">
        <v>1905</v>
      </c>
      <c r="F904" s="22" t="s">
        <v>1890</v>
      </c>
      <c r="G904" s="58" t="s">
        <v>1896</v>
      </c>
      <c r="H904" s="140" t="s">
        <v>1907</v>
      </c>
      <c r="I904" s="140" t="s">
        <v>1906</v>
      </c>
      <c r="J904" s="140" t="s">
        <v>1901</v>
      </c>
      <c r="K904" s="22" t="s">
        <v>2162</v>
      </c>
      <c r="L904" s="148">
        <v>44217.800000358795</v>
      </c>
      <c r="M904" s="49">
        <v>121.6</v>
      </c>
      <c r="N904" s="49">
        <v>94</v>
      </c>
      <c r="O904" s="33">
        <f t="shared" si="28"/>
        <v>0.77302631578947367</v>
      </c>
      <c r="P904" s="50">
        <v>7.9399999999999998E-2</v>
      </c>
      <c r="Q904" s="50">
        <v>5.1508973975415186E-3</v>
      </c>
      <c r="R904" s="51">
        <v>1.136E-2</v>
      </c>
      <c r="S904" s="51">
        <v>4.9519676897168867E-4</v>
      </c>
      <c r="T904" s="51">
        <v>0.82279999999999998</v>
      </c>
      <c r="U904" s="52">
        <v>88.028170000000003</v>
      </c>
      <c r="V904" s="52">
        <v>3.8372594563286389</v>
      </c>
      <c r="W904" s="53">
        <v>4.8599999999999997E-2</v>
      </c>
      <c r="X904" s="53">
        <v>2.4051577910814918E-3</v>
      </c>
      <c r="Y904" s="52">
        <v>0.37799694443439519</v>
      </c>
      <c r="Z904" s="54">
        <v>3.5799999999999998E-3</v>
      </c>
      <c r="AA904" s="54">
        <v>2.218705929139777E-4</v>
      </c>
      <c r="AB904" s="55">
        <v>72.714211061328783</v>
      </c>
      <c r="AC904" s="55">
        <v>3.1654353299805953</v>
      </c>
      <c r="AD904" s="33">
        <v>0.93861559998974342</v>
      </c>
      <c r="AE904" s="56">
        <v>77.580678481398479</v>
      </c>
      <c r="AF904" s="56">
        <v>5.2167100618138376</v>
      </c>
      <c r="AG904" s="56">
        <v>72.818435080429211</v>
      </c>
      <c r="AH904" s="56">
        <v>3.1914533409445633</v>
      </c>
      <c r="AI904" s="56">
        <v>128.57855223248629</v>
      </c>
      <c r="AJ904" s="56">
        <v>116.44582725614842</v>
      </c>
      <c r="AK904" s="97"/>
    </row>
    <row r="905" spans="1:37" s="18" customFormat="1" ht="12.9" x14ac:dyDescent="0.2">
      <c r="A905" s="22" t="s">
        <v>2652</v>
      </c>
      <c r="B905" s="30">
        <v>45.121290960000003</v>
      </c>
      <c r="C905" s="30">
        <v>-112.89181743</v>
      </c>
      <c r="D905" s="30" t="s">
        <v>1938</v>
      </c>
      <c r="E905" s="22" t="s">
        <v>1905</v>
      </c>
      <c r="F905" s="22" t="s">
        <v>1890</v>
      </c>
      <c r="G905" s="58" t="s">
        <v>1896</v>
      </c>
      <c r="H905" s="140" t="s">
        <v>1907</v>
      </c>
      <c r="I905" s="140" t="s">
        <v>1906</v>
      </c>
      <c r="J905" s="140" t="s">
        <v>1901</v>
      </c>
      <c r="K905" s="22" t="s">
        <v>2163</v>
      </c>
      <c r="L905" s="148">
        <v>44217.800449629627</v>
      </c>
      <c r="M905" s="49">
        <v>406</v>
      </c>
      <c r="N905" s="49">
        <v>45.71</v>
      </c>
      <c r="O905" s="33">
        <f t="shared" si="28"/>
        <v>0.11258620689655173</v>
      </c>
      <c r="P905" s="50">
        <v>4.41</v>
      </c>
      <c r="Q905" s="50">
        <v>0.15709627621302805</v>
      </c>
      <c r="R905" s="51">
        <v>0.3009</v>
      </c>
      <c r="S905" s="51">
        <v>9.4607781920939236E-3</v>
      </c>
      <c r="T905" s="51">
        <v>0.98902000000000001</v>
      </c>
      <c r="U905" s="52">
        <v>3.3233630000000001</v>
      </c>
      <c r="V905" s="52">
        <v>0.10449186627228217</v>
      </c>
      <c r="W905" s="53">
        <v>0.10473</v>
      </c>
      <c r="X905" s="53">
        <v>2.1253115442212232E-3</v>
      </c>
      <c r="Y905" s="52">
        <v>0.49443835982316364</v>
      </c>
      <c r="Z905" s="54">
        <v>8.7300000000000003E-2</v>
      </c>
      <c r="AA905" s="54">
        <v>3.1318550413453041E-3</v>
      </c>
      <c r="AB905" s="55">
        <v>1709.5787722973257</v>
      </c>
      <c r="AC905" s="55">
        <v>37.337929404495057</v>
      </c>
      <c r="AD905" s="33">
        <v>0.99192274776061773</v>
      </c>
      <c r="AE905" s="56">
        <v>1714.2195185646447</v>
      </c>
      <c r="AF905" s="56">
        <v>148.15825424001312</v>
      </c>
      <c r="AG905" s="56">
        <v>1695.7700733303868</v>
      </c>
      <c r="AH905" s="56">
        <v>60.701404085617028</v>
      </c>
      <c r="AI905" s="56">
        <v>1709.5787722973257</v>
      </c>
      <c r="AJ905" s="56">
        <v>37.337929404495057</v>
      </c>
      <c r="AK905" s="97"/>
    </row>
    <row r="906" spans="1:37" s="18" customFormat="1" ht="12.9" x14ac:dyDescent="0.2">
      <c r="A906" s="22" t="s">
        <v>2652</v>
      </c>
      <c r="B906" s="30">
        <v>45.121290960000003</v>
      </c>
      <c r="C906" s="30">
        <v>-112.89181743</v>
      </c>
      <c r="D906" s="30" t="s">
        <v>1938</v>
      </c>
      <c r="E906" s="22" t="s">
        <v>1905</v>
      </c>
      <c r="F906" s="22" t="s">
        <v>1890</v>
      </c>
      <c r="G906" s="58" t="s">
        <v>1896</v>
      </c>
      <c r="H906" s="140" t="s">
        <v>1907</v>
      </c>
      <c r="I906" s="140" t="s">
        <v>1906</v>
      </c>
      <c r="J906" s="140" t="s">
        <v>1901</v>
      </c>
      <c r="K906" s="22" t="s">
        <v>2164</v>
      </c>
      <c r="L906" s="148">
        <v>44217.800896342589</v>
      </c>
      <c r="M906" s="49">
        <v>598</v>
      </c>
      <c r="N906" s="49">
        <v>101.9</v>
      </c>
      <c r="O906" s="33">
        <f t="shared" si="28"/>
        <v>0.17040133779264216</v>
      </c>
      <c r="P906" s="50">
        <v>10.41</v>
      </c>
      <c r="Q906" s="50">
        <v>0.26878846701449077</v>
      </c>
      <c r="R906" s="51">
        <v>0.4294</v>
      </c>
      <c r="S906" s="51">
        <v>1.1271368328645816E-2</v>
      </c>
      <c r="T906" s="51">
        <v>0.99514999999999998</v>
      </c>
      <c r="U906" s="52">
        <v>2.3288310000000001</v>
      </c>
      <c r="V906" s="52">
        <v>6.1129742678081841E-2</v>
      </c>
      <c r="W906" s="53">
        <v>0.17485999999999999</v>
      </c>
      <c r="X906" s="53">
        <v>3.5177845073284405E-3</v>
      </c>
      <c r="Y906" s="52">
        <v>0.44198544184406463</v>
      </c>
      <c r="Z906" s="54">
        <v>0.1293</v>
      </c>
      <c r="AA906" s="54">
        <v>5.4522835582900492E-3</v>
      </c>
      <c r="AB906" s="55">
        <v>2604.7128018019107</v>
      </c>
      <c r="AC906" s="55">
        <v>33.518199137622155</v>
      </c>
      <c r="AD906" s="33">
        <v>0.88417128052467009</v>
      </c>
      <c r="AE906" s="56">
        <v>2471.9400557181139</v>
      </c>
      <c r="AF906" s="56">
        <v>241.72461001930182</v>
      </c>
      <c r="AG906" s="56">
        <v>2303.0122533681965</v>
      </c>
      <c r="AH906" s="56">
        <v>72.25347156556019</v>
      </c>
      <c r="AI906" s="56">
        <v>2604.7128018019107</v>
      </c>
      <c r="AJ906" s="56">
        <v>33.518199137622155</v>
      </c>
      <c r="AK906" s="97"/>
    </row>
    <row r="907" spans="1:37" s="18" customFormat="1" ht="12.9" x14ac:dyDescent="0.2">
      <c r="A907" s="22" t="s">
        <v>2652</v>
      </c>
      <c r="B907" s="30">
        <v>45.121290960000003</v>
      </c>
      <c r="C907" s="30">
        <v>-112.89181743</v>
      </c>
      <c r="D907" s="30" t="s">
        <v>1938</v>
      </c>
      <c r="E907" s="22" t="s">
        <v>1905</v>
      </c>
      <c r="F907" s="22" t="s">
        <v>1890</v>
      </c>
      <c r="G907" s="58" t="s">
        <v>1896</v>
      </c>
      <c r="H907" s="140" t="s">
        <v>1907</v>
      </c>
      <c r="I907" s="140" t="s">
        <v>1906</v>
      </c>
      <c r="J907" s="140" t="s">
        <v>1901</v>
      </c>
      <c r="K907" s="22" t="s">
        <v>2165</v>
      </c>
      <c r="L907" s="148">
        <v>44217.801342500003</v>
      </c>
      <c r="M907" s="49">
        <v>32.9</v>
      </c>
      <c r="N907" s="49">
        <v>10.199999999999999</v>
      </c>
      <c r="O907" s="33">
        <f t="shared" si="28"/>
        <v>0.3100303951367781</v>
      </c>
      <c r="P907" s="50">
        <v>3.12</v>
      </c>
      <c r="Q907" s="50">
        <v>0.12646643823560463</v>
      </c>
      <c r="R907" s="51">
        <v>0.2492</v>
      </c>
      <c r="S907" s="51">
        <v>9.5105339492585796E-3</v>
      </c>
      <c r="T907" s="51">
        <v>0.95872999999999997</v>
      </c>
      <c r="U907" s="52">
        <v>4.0128409999999999</v>
      </c>
      <c r="V907" s="52">
        <v>0.15314708287157283</v>
      </c>
      <c r="W907" s="53">
        <v>9.0190000000000006E-2</v>
      </c>
      <c r="X907" s="53">
        <v>2.0480709069756351E-3</v>
      </c>
      <c r="Y907" s="52">
        <v>0.50064176061865806</v>
      </c>
      <c r="Z907" s="54">
        <v>7.4200000000000002E-2</v>
      </c>
      <c r="AA907" s="54">
        <v>6.2779181262580998E-3</v>
      </c>
      <c r="AB907" s="55">
        <v>1429.5561764541267</v>
      </c>
      <c r="AC907" s="55">
        <v>43.344925743015374</v>
      </c>
      <c r="AD907" s="33">
        <v>1.0033524751231526</v>
      </c>
      <c r="AE907" s="56">
        <v>1437.633307977291</v>
      </c>
      <c r="AF907" s="56">
        <v>120.91758896362018</v>
      </c>
      <c r="AG907" s="56">
        <v>1434.3487279728383</v>
      </c>
      <c r="AH907" s="56">
        <v>61.019136404807099</v>
      </c>
      <c r="AI907" s="56">
        <v>1429.5561764541267</v>
      </c>
      <c r="AJ907" s="56">
        <v>43.344925743015374</v>
      </c>
      <c r="AK907" s="97"/>
    </row>
    <row r="908" spans="1:37" s="18" customFormat="1" ht="12.9" x14ac:dyDescent="0.2">
      <c r="A908" s="22" t="s">
        <v>2652</v>
      </c>
      <c r="B908" s="30">
        <v>45.121290960000003</v>
      </c>
      <c r="C908" s="30">
        <v>-112.89181743</v>
      </c>
      <c r="D908" s="30" t="s">
        <v>1938</v>
      </c>
      <c r="E908" s="22" t="s">
        <v>1905</v>
      </c>
      <c r="F908" s="22" t="s">
        <v>1890</v>
      </c>
      <c r="G908" s="58" t="s">
        <v>1896</v>
      </c>
      <c r="H908" s="140" t="s">
        <v>1907</v>
      </c>
      <c r="I908" s="140" t="s">
        <v>1906</v>
      </c>
      <c r="J908" s="140" t="s">
        <v>1901</v>
      </c>
      <c r="K908" s="22" t="s">
        <v>2166</v>
      </c>
      <c r="L908" s="148">
        <v>44217.801790844911</v>
      </c>
      <c r="M908" s="49">
        <v>719</v>
      </c>
      <c r="N908" s="49">
        <v>57.5</v>
      </c>
      <c r="O908" s="33">
        <f t="shared" si="28"/>
        <v>7.9972183588317106E-2</v>
      </c>
      <c r="P908" s="50">
        <v>8.24</v>
      </c>
      <c r="Q908" s="50">
        <v>0.3335551528608125</v>
      </c>
      <c r="R908" s="51">
        <v>0.374</v>
      </c>
      <c r="S908" s="51">
        <v>1.4998346575539584E-2</v>
      </c>
      <c r="T908" s="51">
        <v>0.99702999999999997</v>
      </c>
      <c r="U908" s="52">
        <v>2.673797</v>
      </c>
      <c r="V908" s="52">
        <v>0.10722602008829388</v>
      </c>
      <c r="W908" s="53">
        <v>0.15887999999999999</v>
      </c>
      <c r="X908" s="53">
        <v>3.2231571106602916E-3</v>
      </c>
      <c r="Y908" s="52">
        <v>0.57860053238847031</v>
      </c>
      <c r="Z908" s="54">
        <v>9.5699999999999993E-2</v>
      </c>
      <c r="AA908" s="54">
        <v>4.4343427923425136E-3</v>
      </c>
      <c r="AB908" s="55">
        <v>2443.7761271267868</v>
      </c>
      <c r="AC908" s="55">
        <v>34.34202374470572</v>
      </c>
      <c r="AD908" s="33">
        <v>0.83812695402244797</v>
      </c>
      <c r="AE908" s="56">
        <v>2257.7467488994189</v>
      </c>
      <c r="AF908" s="56">
        <v>292.27641088523865</v>
      </c>
      <c r="AG908" s="56">
        <v>2048.1946417415484</v>
      </c>
      <c r="AH908" s="56">
        <v>95.967661581355415</v>
      </c>
      <c r="AI908" s="56">
        <v>2443.7761271267868</v>
      </c>
      <c r="AJ908" s="56">
        <v>34.34202374470572</v>
      </c>
      <c r="AK908" s="97"/>
    </row>
    <row r="909" spans="1:37" s="18" customFormat="1" ht="12.9" x14ac:dyDescent="0.2">
      <c r="A909" s="22" t="s">
        <v>2652</v>
      </c>
      <c r="B909" s="30">
        <v>45.121290960000003</v>
      </c>
      <c r="C909" s="30">
        <v>-112.89181743</v>
      </c>
      <c r="D909" s="30" t="s">
        <v>1938</v>
      </c>
      <c r="E909" s="22" t="s">
        <v>1905</v>
      </c>
      <c r="F909" s="22" t="s">
        <v>1890</v>
      </c>
      <c r="G909" s="58" t="s">
        <v>1896</v>
      </c>
      <c r="H909" s="140" t="s">
        <v>1907</v>
      </c>
      <c r="I909" s="140" t="s">
        <v>1906</v>
      </c>
      <c r="J909" s="140" t="s">
        <v>1901</v>
      </c>
      <c r="K909" s="22" t="s">
        <v>2167</v>
      </c>
      <c r="L909" s="148">
        <v>44217.802244236111</v>
      </c>
      <c r="M909" s="49">
        <v>132</v>
      </c>
      <c r="N909" s="49">
        <v>98.6</v>
      </c>
      <c r="O909" s="33">
        <f t="shared" si="28"/>
        <v>0.74696969696969695</v>
      </c>
      <c r="P909" s="50">
        <v>7.7399999999999997E-2</v>
      </c>
      <c r="Q909" s="50">
        <v>4.3824997432971979E-3</v>
      </c>
      <c r="R909" s="51">
        <v>1.1650000000000001E-2</v>
      </c>
      <c r="S909" s="51">
        <v>4.3725164379336524E-4</v>
      </c>
      <c r="T909" s="51">
        <v>0.62509000000000003</v>
      </c>
      <c r="U909" s="52">
        <v>85.836910000000003</v>
      </c>
      <c r="V909" s="52">
        <v>3.2216594050489324</v>
      </c>
      <c r="W909" s="53">
        <v>4.8599999999999997E-2</v>
      </c>
      <c r="X909" s="53">
        <v>2.3140406219424926E-3</v>
      </c>
      <c r="Y909" s="52">
        <v>0.37417210651537131</v>
      </c>
      <c r="Z909" s="54">
        <v>3.7000000000000002E-3</v>
      </c>
      <c r="AA909" s="54">
        <v>1.7628386199536246E-4</v>
      </c>
      <c r="AB909" s="55">
        <v>74.563252427081977</v>
      </c>
      <c r="AC909" s="55">
        <v>2.7961995341973886</v>
      </c>
      <c r="AD909" s="33">
        <v>0.98638109897114878</v>
      </c>
      <c r="AE909" s="56">
        <v>75.697549133671373</v>
      </c>
      <c r="AF909" s="56">
        <v>4.4401934879487905</v>
      </c>
      <c r="AG909" s="56">
        <v>74.666631703893302</v>
      </c>
      <c r="AH909" s="56">
        <v>2.8180891355367979</v>
      </c>
      <c r="AI909" s="56">
        <v>128.57855223248629</v>
      </c>
      <c r="AJ909" s="56">
        <v>112.034385238925</v>
      </c>
      <c r="AK909" s="97"/>
    </row>
    <row r="910" spans="1:37" s="18" customFormat="1" ht="12.9" x14ac:dyDescent="0.2">
      <c r="A910" s="22" t="s">
        <v>2652</v>
      </c>
      <c r="B910" s="30">
        <v>45.121290960000003</v>
      </c>
      <c r="C910" s="30">
        <v>-112.89181743</v>
      </c>
      <c r="D910" s="30" t="s">
        <v>1938</v>
      </c>
      <c r="E910" s="22" t="s">
        <v>1905</v>
      </c>
      <c r="F910" s="22" t="s">
        <v>1890</v>
      </c>
      <c r="G910" s="58" t="s">
        <v>1896</v>
      </c>
      <c r="H910" s="140" t="s">
        <v>1907</v>
      </c>
      <c r="I910" s="140" t="s">
        <v>1906</v>
      </c>
      <c r="J910" s="140" t="s">
        <v>1901</v>
      </c>
      <c r="K910" s="22" t="s">
        <v>2168</v>
      </c>
      <c r="L910" s="148">
        <v>44217.803298206018</v>
      </c>
      <c r="M910" s="49">
        <v>105.6</v>
      </c>
      <c r="N910" s="49">
        <v>73.099999999999994</v>
      </c>
      <c r="O910" s="33">
        <f t="shared" si="28"/>
        <v>0.69223484848484851</v>
      </c>
      <c r="P910" s="50">
        <v>8.1600000000000006E-2</v>
      </c>
      <c r="Q910" s="50">
        <v>5.1646320294867088E-3</v>
      </c>
      <c r="R910" s="51">
        <v>1.172E-2</v>
      </c>
      <c r="S910" s="51">
        <v>4.7227466584605186E-4</v>
      </c>
      <c r="T910" s="51">
        <v>0.59841999999999995</v>
      </c>
      <c r="U910" s="52">
        <v>85.32423</v>
      </c>
      <c r="V910" s="52">
        <v>3.438265542639364</v>
      </c>
      <c r="W910" s="53">
        <v>5.0299999999999997E-2</v>
      </c>
      <c r="X910" s="53">
        <v>2.602313586023022E-3</v>
      </c>
      <c r="Y910" s="52">
        <v>0.49335286472240797</v>
      </c>
      <c r="Z910" s="54">
        <v>3.7299999999999998E-3</v>
      </c>
      <c r="AA910" s="54">
        <v>1.7653656844971244E-4</v>
      </c>
      <c r="AB910" s="55">
        <v>74.848129713497613</v>
      </c>
      <c r="AC910" s="55">
        <v>3.0145319074296197</v>
      </c>
      <c r="AD910" s="33">
        <v>0.94305668962678868</v>
      </c>
      <c r="AE910" s="56">
        <v>79.648094944978922</v>
      </c>
      <c r="AF910" s="56">
        <v>5.2305844136912869</v>
      </c>
      <c r="AG910" s="56">
        <v>75.112668753891981</v>
      </c>
      <c r="AH910" s="56">
        <v>3.0437594150925964</v>
      </c>
      <c r="AI910" s="56">
        <v>208.8800955767756</v>
      </c>
      <c r="AJ910" s="56">
        <v>119.94912749676311</v>
      </c>
      <c r="AK910" s="97"/>
    </row>
    <row r="911" spans="1:37" s="18" customFormat="1" ht="12.9" x14ac:dyDescent="0.2">
      <c r="A911" s="22" t="s">
        <v>2652</v>
      </c>
      <c r="B911" s="30">
        <v>45.121290960000003</v>
      </c>
      <c r="C911" s="30">
        <v>-112.89181743</v>
      </c>
      <c r="D911" s="30" t="s">
        <v>1938</v>
      </c>
      <c r="E911" s="22" t="s">
        <v>1905</v>
      </c>
      <c r="F911" s="22" t="s">
        <v>1890</v>
      </c>
      <c r="G911" s="58" t="s">
        <v>1896</v>
      </c>
      <c r="H911" s="140" t="s">
        <v>1907</v>
      </c>
      <c r="I911" s="140" t="s">
        <v>1906</v>
      </c>
      <c r="J911" s="140" t="s">
        <v>1901</v>
      </c>
      <c r="K911" s="22" t="s">
        <v>2169</v>
      </c>
      <c r="L911" s="148">
        <v>44217.803744039353</v>
      </c>
      <c r="M911" s="49">
        <v>130.80000000000001</v>
      </c>
      <c r="N911" s="49">
        <v>65.3</v>
      </c>
      <c r="O911" s="33">
        <f t="shared" si="28"/>
        <v>0.49923547400611612</v>
      </c>
      <c r="P911" s="50">
        <v>4.5</v>
      </c>
      <c r="Q911" s="50">
        <v>0.15811388300841897</v>
      </c>
      <c r="R911" s="51">
        <v>0.31009999999999999</v>
      </c>
      <c r="S911" s="51">
        <v>1.1178318478196978E-2</v>
      </c>
      <c r="T911" s="51">
        <v>0.98729</v>
      </c>
      <c r="U911" s="52">
        <v>3.2247659999999998</v>
      </c>
      <c r="V911" s="52">
        <v>0.11624464128254042</v>
      </c>
      <c r="W911" s="53">
        <v>0.10485999999999999</v>
      </c>
      <c r="X911" s="53">
        <v>2.1536823906973838E-3</v>
      </c>
      <c r="Y911" s="52">
        <v>0.4445128064610982</v>
      </c>
      <c r="Z911" s="54">
        <v>8.8300000000000003E-2</v>
      </c>
      <c r="AA911" s="54">
        <v>4.009832415450801E-3</v>
      </c>
      <c r="AB911" s="55">
        <v>1711.8608955326031</v>
      </c>
      <c r="AC911" s="55">
        <v>37.778575758040041</v>
      </c>
      <c r="AD911" s="33">
        <v>1.0171380427776389</v>
      </c>
      <c r="AE911" s="56">
        <v>1730.9723229308272</v>
      </c>
      <c r="AF911" s="56">
        <v>149.05083909443002</v>
      </c>
      <c r="AG911" s="56">
        <v>1741.1988407896081</v>
      </c>
      <c r="AH911" s="56">
        <v>71.660292036880165</v>
      </c>
      <c r="AI911" s="56">
        <v>1711.8608955326031</v>
      </c>
      <c r="AJ911" s="56">
        <v>37.778575758040041</v>
      </c>
      <c r="AK911" s="97"/>
    </row>
    <row r="912" spans="1:37" s="18" customFormat="1" ht="12.9" x14ac:dyDescent="0.2">
      <c r="A912" s="22" t="s">
        <v>2652</v>
      </c>
      <c r="B912" s="30">
        <v>45.121290960000003</v>
      </c>
      <c r="C912" s="30">
        <v>-112.89181743</v>
      </c>
      <c r="D912" s="30" t="s">
        <v>1938</v>
      </c>
      <c r="E912" s="22" t="s">
        <v>1905</v>
      </c>
      <c r="F912" s="22" t="s">
        <v>1890</v>
      </c>
      <c r="G912" s="58" t="s">
        <v>1896</v>
      </c>
      <c r="H912" s="140" t="s">
        <v>1907</v>
      </c>
      <c r="I912" s="140" t="s">
        <v>1906</v>
      </c>
      <c r="J912" s="140" t="s">
        <v>1901</v>
      </c>
      <c r="K912" s="22" t="s">
        <v>2170</v>
      </c>
      <c r="L912" s="148">
        <v>44217.804191331015</v>
      </c>
      <c r="M912" s="49">
        <v>300</v>
      </c>
      <c r="N912" s="49">
        <v>52.6</v>
      </c>
      <c r="O912" s="33">
        <f t="shared" si="28"/>
        <v>0.17533333333333334</v>
      </c>
      <c r="P912" s="50">
        <v>7.3200000000000001E-2</v>
      </c>
      <c r="Q912" s="50">
        <v>3.7017963207070159E-3</v>
      </c>
      <c r="R912" s="51">
        <v>1.094E-2</v>
      </c>
      <c r="S912" s="51">
        <v>4.2985281201825357E-4</v>
      </c>
      <c r="T912" s="51">
        <v>0.82740999999999998</v>
      </c>
      <c r="U912" s="52">
        <v>91.407679999999999</v>
      </c>
      <c r="V912" s="52">
        <v>3.5915769642899154</v>
      </c>
      <c r="W912" s="53">
        <v>4.8300000000000003E-2</v>
      </c>
      <c r="X912" s="53">
        <v>1.4639521850115188E-3</v>
      </c>
      <c r="Y912" s="52">
        <v>0.45138145117458162</v>
      </c>
      <c r="Z912" s="54">
        <v>3.32E-3</v>
      </c>
      <c r="AA912" s="54">
        <v>1.8250742450651153E-4</v>
      </c>
      <c r="AB912" s="55">
        <v>70.062260582551588</v>
      </c>
      <c r="AC912" s="55">
        <v>2.7458773747157759</v>
      </c>
      <c r="AD912" s="33">
        <v>0.97782320835734493</v>
      </c>
      <c r="AE912" s="56">
        <v>71.731572898747984</v>
      </c>
      <c r="AF912" s="56">
        <v>3.7518013249099136</v>
      </c>
      <c r="AG912" s="56">
        <v>70.140796752372523</v>
      </c>
      <c r="AH912" s="56">
        <v>2.7704138711680582</v>
      </c>
      <c r="AI912" s="56">
        <v>113.9893011964901</v>
      </c>
      <c r="AJ912" s="56">
        <v>71.510899074974049</v>
      </c>
      <c r="AK912" s="97"/>
    </row>
    <row r="913" spans="1:37" s="18" customFormat="1" ht="12.9" x14ac:dyDescent="0.2">
      <c r="A913" s="22" t="s">
        <v>2652</v>
      </c>
      <c r="B913" s="30">
        <v>45.121290960000003</v>
      </c>
      <c r="C913" s="30">
        <v>-112.89181743</v>
      </c>
      <c r="D913" s="30" t="s">
        <v>1938</v>
      </c>
      <c r="E913" s="22" t="s">
        <v>1905</v>
      </c>
      <c r="F913" s="22" t="s">
        <v>1890</v>
      </c>
      <c r="G913" s="58" t="s">
        <v>1896</v>
      </c>
      <c r="H913" s="140" t="s">
        <v>1907</v>
      </c>
      <c r="I913" s="140" t="s">
        <v>1906</v>
      </c>
      <c r="J913" s="140" t="s">
        <v>1901</v>
      </c>
      <c r="K913" s="22" t="s">
        <v>2171</v>
      </c>
      <c r="L913" s="148">
        <v>44217.804640115741</v>
      </c>
      <c r="M913" s="49">
        <v>943</v>
      </c>
      <c r="N913" s="49">
        <v>385</v>
      </c>
      <c r="O913" s="33">
        <f t="shared" si="28"/>
        <v>0.40827147401908803</v>
      </c>
      <c r="P913" s="50">
        <v>7.3499999999999996E-2</v>
      </c>
      <c r="Q913" s="50">
        <v>3.0742316113136305E-3</v>
      </c>
      <c r="R913" s="51">
        <v>1.11E-2</v>
      </c>
      <c r="S913" s="51">
        <v>5.4706855146315991E-4</v>
      </c>
      <c r="T913" s="51">
        <v>0.94399</v>
      </c>
      <c r="U913" s="52">
        <v>90.090090000000004</v>
      </c>
      <c r="V913" s="52">
        <v>4.4401309362480799</v>
      </c>
      <c r="W913" s="53">
        <v>4.725E-2</v>
      </c>
      <c r="X913" s="53">
        <v>1.1700961498953837E-3</v>
      </c>
      <c r="Y913" s="52">
        <v>0.48588530512510297</v>
      </c>
      <c r="Z913" s="54">
        <v>3.3300000000000001E-3</v>
      </c>
      <c r="AA913" s="54">
        <v>1.5503406077375383E-4</v>
      </c>
      <c r="AB913" s="55">
        <v>71.177582316464409</v>
      </c>
      <c r="AC913" s="55">
        <v>3.4965686679940475</v>
      </c>
      <c r="AD913" s="33">
        <v>0.98813599654507411</v>
      </c>
      <c r="AE913" s="56">
        <v>72.015371210538234</v>
      </c>
      <c r="AF913" s="56">
        <v>3.1167343491805344</v>
      </c>
      <c r="AG913" s="56">
        <v>71.160980597688635</v>
      </c>
      <c r="AH913" s="56">
        <v>3.5256661661057405</v>
      </c>
      <c r="AI913" s="56">
        <v>61.880995401248128</v>
      </c>
      <c r="AJ913" s="56">
        <v>58.998314324127712</v>
      </c>
      <c r="AK913" s="97"/>
    </row>
    <row r="914" spans="1:37" s="18" customFormat="1" ht="12.9" x14ac:dyDescent="0.2">
      <c r="A914" s="22" t="s">
        <v>2652</v>
      </c>
      <c r="B914" s="30">
        <v>45.121290960000003</v>
      </c>
      <c r="C914" s="30">
        <v>-112.89181743</v>
      </c>
      <c r="D914" s="30" t="s">
        <v>1938</v>
      </c>
      <c r="E914" s="22" t="s">
        <v>1905</v>
      </c>
      <c r="F914" s="22" t="s">
        <v>1890</v>
      </c>
      <c r="G914" s="58" t="s">
        <v>1896</v>
      </c>
      <c r="H914" s="140" t="s">
        <v>1907</v>
      </c>
      <c r="I914" s="140" t="s">
        <v>1906</v>
      </c>
      <c r="J914" s="140" t="s">
        <v>1901</v>
      </c>
      <c r="K914" s="22" t="s">
        <v>2172</v>
      </c>
      <c r="L914" s="148">
        <v>44217.805088981484</v>
      </c>
      <c r="M914" s="49">
        <v>150.69999999999999</v>
      </c>
      <c r="N914" s="49">
        <v>35.5</v>
      </c>
      <c r="O914" s="33">
        <f t="shared" si="28"/>
        <v>0.23556735235567355</v>
      </c>
      <c r="P914" s="50">
        <v>7.6100000000000001E-2</v>
      </c>
      <c r="Q914" s="50">
        <v>5.0355222172084602E-3</v>
      </c>
      <c r="R914" s="51">
        <v>1.1379999999999999E-2</v>
      </c>
      <c r="S914" s="51">
        <v>5.2220854071912683E-4</v>
      </c>
      <c r="T914" s="51">
        <v>0.69338</v>
      </c>
      <c r="U914" s="52">
        <v>87.873459999999994</v>
      </c>
      <c r="V914" s="52">
        <v>4.0323610698136445</v>
      </c>
      <c r="W914" s="53">
        <v>4.7600000000000003E-2</v>
      </c>
      <c r="X914" s="53">
        <v>2.2150178328853246E-3</v>
      </c>
      <c r="Y914" s="52">
        <v>0.34161549107067413</v>
      </c>
      <c r="Z914" s="54">
        <v>3.65E-3</v>
      </c>
      <c r="AA914" s="54">
        <v>2.2232633672149597E-4</v>
      </c>
      <c r="AB914" s="55">
        <v>72.933946813691932</v>
      </c>
      <c r="AC914" s="55">
        <v>3.340325796258905</v>
      </c>
      <c r="AD914" s="33">
        <v>0.97951266222983147</v>
      </c>
      <c r="AE914" s="56">
        <v>74.471639563598103</v>
      </c>
      <c r="AF914" s="56">
        <v>5.1001537047892151</v>
      </c>
      <c r="AG914" s="56">
        <v>72.945913929560419</v>
      </c>
      <c r="AH914" s="56">
        <v>3.3654938745497378</v>
      </c>
      <c r="AI914" s="56">
        <v>79.434647935399695</v>
      </c>
      <c r="AJ914" s="56">
        <v>110.49973998930521</v>
      </c>
      <c r="AK914" s="97"/>
    </row>
    <row r="915" spans="1:37" s="18" customFormat="1" ht="12.9" x14ac:dyDescent="0.2">
      <c r="A915" s="22" t="s">
        <v>2652</v>
      </c>
      <c r="B915" s="30">
        <v>45.121290960000003</v>
      </c>
      <c r="C915" s="30">
        <v>-112.89181743</v>
      </c>
      <c r="D915" s="30" t="s">
        <v>1938</v>
      </c>
      <c r="E915" s="22" t="s">
        <v>1905</v>
      </c>
      <c r="F915" s="22" t="s">
        <v>1890</v>
      </c>
      <c r="G915" s="58" t="s">
        <v>1896</v>
      </c>
      <c r="H915" s="140" t="s">
        <v>1907</v>
      </c>
      <c r="I915" s="140" t="s">
        <v>1906</v>
      </c>
      <c r="J915" s="140" t="s">
        <v>1901</v>
      </c>
      <c r="K915" s="22" t="s">
        <v>2173</v>
      </c>
      <c r="L915" s="148">
        <v>44217.805541793983</v>
      </c>
      <c r="M915" s="49">
        <v>138.19999999999999</v>
      </c>
      <c r="N915" s="49">
        <v>53.3</v>
      </c>
      <c r="O915" s="33">
        <f t="shared" si="28"/>
        <v>0.38567293777134587</v>
      </c>
      <c r="P915" s="50">
        <v>3.1019999999999999</v>
      </c>
      <c r="Q915" s="50">
        <v>0.11096378508324237</v>
      </c>
      <c r="R915" s="51">
        <v>0.24879999999999999</v>
      </c>
      <c r="S915" s="51">
        <v>8.3456920623756533E-3</v>
      </c>
      <c r="T915" s="51">
        <v>0.98467000000000005</v>
      </c>
      <c r="U915" s="52">
        <v>4.0192930000000002</v>
      </c>
      <c r="V915" s="52">
        <v>0.13482228327505658</v>
      </c>
      <c r="W915" s="53">
        <v>9.0060000000000001E-2</v>
      </c>
      <c r="X915" s="53">
        <v>1.8804045947614571E-3</v>
      </c>
      <c r="Y915" s="52">
        <v>0.48371687660750828</v>
      </c>
      <c r="Z915" s="54">
        <v>6.88E-2</v>
      </c>
      <c r="AA915" s="54">
        <v>2.4276276485490932E-3</v>
      </c>
      <c r="AB915" s="55">
        <v>1426.802383202237</v>
      </c>
      <c r="AC915" s="55">
        <v>39.868884779719842</v>
      </c>
      <c r="AD915" s="33">
        <v>1.0038420461557285</v>
      </c>
      <c r="AE915" s="56">
        <v>1433.1874495102695</v>
      </c>
      <c r="AF915" s="56">
        <v>106.84664003803533</v>
      </c>
      <c r="AG915" s="56">
        <v>1432.2842238136034</v>
      </c>
      <c r="AH915" s="56">
        <v>53.576530735661521</v>
      </c>
      <c r="AI915" s="56">
        <v>1426.802383202237</v>
      </c>
      <c r="AJ915" s="56">
        <v>39.868884779719842</v>
      </c>
      <c r="AK915" s="97"/>
    </row>
    <row r="916" spans="1:37" s="18" customFormat="1" ht="12.9" x14ac:dyDescent="0.2">
      <c r="A916" s="22" t="s">
        <v>2652</v>
      </c>
      <c r="B916" s="30">
        <v>45.121290960000003</v>
      </c>
      <c r="C916" s="30">
        <v>-112.89181743</v>
      </c>
      <c r="D916" s="30" t="s">
        <v>1938</v>
      </c>
      <c r="E916" s="22" t="s">
        <v>1905</v>
      </c>
      <c r="F916" s="22" t="s">
        <v>1890</v>
      </c>
      <c r="G916" s="58" t="s">
        <v>1896</v>
      </c>
      <c r="H916" s="140" t="s">
        <v>1907</v>
      </c>
      <c r="I916" s="140" t="s">
        <v>1906</v>
      </c>
      <c r="J916" s="140" t="s">
        <v>1901</v>
      </c>
      <c r="K916" s="22" t="s">
        <v>2174</v>
      </c>
      <c r="L916" s="148">
        <v>44217.805985891202</v>
      </c>
      <c r="M916" s="49">
        <v>130</v>
      </c>
      <c r="N916" s="49">
        <v>115</v>
      </c>
      <c r="O916" s="33">
        <f t="shared" si="28"/>
        <v>0.88461538461538458</v>
      </c>
      <c r="P916" s="50">
        <v>7.7499999999999999E-2</v>
      </c>
      <c r="Q916" s="50">
        <v>4.1039615007940804E-3</v>
      </c>
      <c r="R916" s="51">
        <v>1.1480000000000001E-2</v>
      </c>
      <c r="S916" s="51">
        <v>4.6991080004613641E-4</v>
      </c>
      <c r="T916" s="51">
        <v>0.34039999999999998</v>
      </c>
      <c r="U916" s="52">
        <v>87.108009999999993</v>
      </c>
      <c r="V916" s="52">
        <v>3.5655915585585567</v>
      </c>
      <c r="W916" s="53">
        <v>4.9099999999999998E-2</v>
      </c>
      <c r="X916" s="53">
        <v>2.1387669344741611E-3</v>
      </c>
      <c r="Y916" s="52">
        <v>0.49417801578723075</v>
      </c>
      <c r="Z916" s="54">
        <v>3.5300000000000002E-3</v>
      </c>
      <c r="AA916" s="54">
        <v>1.8407704908543056E-4</v>
      </c>
      <c r="AB916" s="55">
        <v>73.432875154613143</v>
      </c>
      <c r="AC916" s="55">
        <v>3.0009278289428503</v>
      </c>
      <c r="AD916" s="33">
        <v>0.97086071895516335</v>
      </c>
      <c r="AE916" s="56">
        <v>75.79178859294889</v>
      </c>
      <c r="AF916" s="56">
        <v>4.1585654875691827</v>
      </c>
      <c r="AG916" s="56">
        <v>73.583270364248108</v>
      </c>
      <c r="AH916" s="56">
        <v>3.0285281324214899</v>
      </c>
      <c r="AI916" s="56">
        <v>152.60889918150485</v>
      </c>
      <c r="AJ916" s="56">
        <v>102.03971110940384</v>
      </c>
      <c r="AK916" s="97"/>
    </row>
    <row r="917" spans="1:37" s="18" customFormat="1" ht="12.9" x14ac:dyDescent="0.2">
      <c r="A917" s="22" t="s">
        <v>2652</v>
      </c>
      <c r="B917" s="30">
        <v>45.121290960000003</v>
      </c>
      <c r="C917" s="30">
        <v>-112.89181743</v>
      </c>
      <c r="D917" s="30" t="s">
        <v>1938</v>
      </c>
      <c r="E917" s="22" t="s">
        <v>1905</v>
      </c>
      <c r="F917" s="22" t="s">
        <v>1890</v>
      </c>
      <c r="G917" s="58" t="s">
        <v>1896</v>
      </c>
      <c r="H917" s="140" t="s">
        <v>1907</v>
      </c>
      <c r="I917" s="140" t="s">
        <v>1906</v>
      </c>
      <c r="J917" s="140" t="s">
        <v>1901</v>
      </c>
      <c r="K917" s="22" t="s">
        <v>2175</v>
      </c>
      <c r="L917" s="148">
        <v>44217.806432928242</v>
      </c>
      <c r="M917" s="49">
        <v>110.5</v>
      </c>
      <c r="N917" s="49">
        <v>116</v>
      </c>
      <c r="O917" s="33">
        <f t="shared" si="28"/>
        <v>1.0497737556561086</v>
      </c>
      <c r="P917" s="50">
        <v>3.84</v>
      </c>
      <c r="Q917" s="50">
        <v>0.15099086065057049</v>
      </c>
      <c r="R917" s="51">
        <v>0.28000000000000003</v>
      </c>
      <c r="S917" s="51">
        <v>1.0262553288533999E-2</v>
      </c>
      <c r="T917" s="51">
        <v>0.98472000000000004</v>
      </c>
      <c r="U917" s="52">
        <v>3.5714290000000002</v>
      </c>
      <c r="V917" s="52">
        <v>0.13089993788396692</v>
      </c>
      <c r="W917" s="53">
        <v>9.9449999999999997E-2</v>
      </c>
      <c r="X917" s="53">
        <v>2.0833917058489023E-3</v>
      </c>
      <c r="Y917" s="52">
        <v>0.45611020986946632</v>
      </c>
      <c r="Z917" s="54">
        <v>0.08</v>
      </c>
      <c r="AA917" s="54">
        <v>2.8844410203711915E-3</v>
      </c>
      <c r="AB917" s="55">
        <v>1613.8175084362542</v>
      </c>
      <c r="AC917" s="55">
        <v>39.019467218581433</v>
      </c>
      <c r="AD917" s="33">
        <v>0.98608566275678311</v>
      </c>
      <c r="AE917" s="56">
        <v>1601.1724838590042</v>
      </c>
      <c r="AF917" s="56">
        <v>142.78640336346095</v>
      </c>
      <c r="AG917" s="56">
        <v>1591.3623073748643</v>
      </c>
      <c r="AH917" s="56">
        <v>65.81950570230461</v>
      </c>
      <c r="AI917" s="56">
        <v>1613.8175084362542</v>
      </c>
      <c r="AJ917" s="56">
        <v>39.019467218581433</v>
      </c>
      <c r="AK917" s="97"/>
    </row>
    <row r="918" spans="1:37" s="18" customFormat="1" ht="12.9" x14ac:dyDescent="0.2">
      <c r="A918" s="22" t="s">
        <v>2652</v>
      </c>
      <c r="B918" s="30">
        <v>45.121290960000003</v>
      </c>
      <c r="C918" s="30">
        <v>-112.89181743</v>
      </c>
      <c r="D918" s="30" t="s">
        <v>1938</v>
      </c>
      <c r="E918" s="22" t="s">
        <v>1905</v>
      </c>
      <c r="F918" s="22" t="s">
        <v>1890</v>
      </c>
      <c r="G918" s="58" t="s">
        <v>1896</v>
      </c>
      <c r="H918" s="140" t="s">
        <v>1907</v>
      </c>
      <c r="I918" s="140" t="s">
        <v>1906</v>
      </c>
      <c r="J918" s="140" t="s">
        <v>1901</v>
      </c>
      <c r="K918" s="22" t="s">
        <v>2176</v>
      </c>
      <c r="L918" s="148">
        <v>44217.806879594908</v>
      </c>
      <c r="M918" s="49">
        <v>84.6</v>
      </c>
      <c r="N918" s="49">
        <v>57.8</v>
      </c>
      <c r="O918" s="33">
        <f t="shared" si="28"/>
        <v>0.68321513002364065</v>
      </c>
      <c r="P918" s="50">
        <v>7.9500000000000001E-2</v>
      </c>
      <c r="Q918" s="50">
        <v>4.4908907802350302E-3</v>
      </c>
      <c r="R918" s="51">
        <v>1.1480000000000001E-2</v>
      </c>
      <c r="S918" s="51">
        <v>3.9384788941925283E-4</v>
      </c>
      <c r="T918" s="51">
        <v>0.32675999999999999</v>
      </c>
      <c r="U918" s="52">
        <v>87.108009999999993</v>
      </c>
      <c r="V918" s="52">
        <v>2.9884414098436056</v>
      </c>
      <c r="W918" s="53">
        <v>5.04E-2</v>
      </c>
      <c r="X918" s="53">
        <v>2.6030873976875995E-3</v>
      </c>
      <c r="Y918" s="52">
        <v>0.38372158855456368</v>
      </c>
      <c r="Z918" s="54">
        <v>3.6800000000000001E-3</v>
      </c>
      <c r="AA918" s="54">
        <v>1.670836916039384E-4</v>
      </c>
      <c r="AB918" s="55">
        <v>73.311965731752466</v>
      </c>
      <c r="AC918" s="55">
        <v>2.517245949971382</v>
      </c>
      <c r="AD918" s="33">
        <v>0.9473255682045234</v>
      </c>
      <c r="AE918" s="56">
        <v>77.674743334238613</v>
      </c>
      <c r="AF918" s="56">
        <v>4.5497657712569133</v>
      </c>
      <c r="AG918" s="56">
        <v>73.583270364248108</v>
      </c>
      <c r="AH918" s="56">
        <v>2.538406779676079</v>
      </c>
      <c r="AI918" s="56">
        <v>213.48291462241852</v>
      </c>
      <c r="AJ918" s="56">
        <v>119.64631117115414</v>
      </c>
      <c r="AK918" s="97"/>
    </row>
    <row r="919" spans="1:37" s="18" customFormat="1" ht="12.9" x14ac:dyDescent="0.2">
      <c r="A919" s="22" t="s">
        <v>2652</v>
      </c>
      <c r="B919" s="30">
        <v>45.121290960000003</v>
      </c>
      <c r="C919" s="30">
        <v>-112.89181743</v>
      </c>
      <c r="D919" s="30" t="s">
        <v>1938</v>
      </c>
      <c r="E919" s="22" t="s">
        <v>1905</v>
      </c>
      <c r="F919" s="22" t="s">
        <v>1890</v>
      </c>
      <c r="G919" s="58" t="s">
        <v>1896</v>
      </c>
      <c r="H919" s="140" t="s">
        <v>1907</v>
      </c>
      <c r="I919" s="140" t="s">
        <v>1906</v>
      </c>
      <c r="J919" s="140" t="s">
        <v>1901</v>
      </c>
      <c r="K919" s="22" t="s">
        <v>2177</v>
      </c>
      <c r="L919" s="148">
        <v>44217.807327222225</v>
      </c>
      <c r="M919" s="49">
        <v>90.3</v>
      </c>
      <c r="N919" s="49">
        <v>61.6</v>
      </c>
      <c r="O919" s="33">
        <f t="shared" si="28"/>
        <v>0.68217054263565891</v>
      </c>
      <c r="P919" s="50">
        <v>0.54700000000000004</v>
      </c>
      <c r="Q919" s="50">
        <v>2.9132174652778672E-2</v>
      </c>
      <c r="R919" s="51">
        <v>6.9099999999999995E-2</v>
      </c>
      <c r="S919" s="51">
        <v>3.2124638519367031E-3</v>
      </c>
      <c r="T919" s="51">
        <v>0.91478000000000004</v>
      </c>
      <c r="U919" s="52">
        <v>14.471780000000001</v>
      </c>
      <c r="V919" s="52">
        <v>0.67279406051433011</v>
      </c>
      <c r="W919" s="53">
        <v>5.6300000000000003E-2</v>
      </c>
      <c r="X919" s="53">
        <v>1.796629065778465E-3</v>
      </c>
      <c r="Y919" s="52">
        <v>0.39495371178454886</v>
      </c>
      <c r="Z919" s="54">
        <v>2.078E-2</v>
      </c>
      <c r="AA919" s="54">
        <v>9.1039736379231666E-4</v>
      </c>
      <c r="AB919" s="55">
        <v>430.27538266627641</v>
      </c>
      <c r="AC919" s="55">
        <v>19.634959870182275</v>
      </c>
      <c r="AD919" s="33">
        <v>0.97224045567462891</v>
      </c>
      <c r="AE919" s="56">
        <v>443.02946803160802</v>
      </c>
      <c r="AF919" s="56">
        <v>29.157636408529886</v>
      </c>
      <c r="AG919" s="56">
        <v>430.73117187633903</v>
      </c>
      <c r="AH919" s="56">
        <v>20.675680349227626</v>
      </c>
      <c r="AI919" s="56">
        <v>464.21876415604424</v>
      </c>
      <c r="AJ919" s="56">
        <v>70.70698749167282</v>
      </c>
      <c r="AK919" s="97"/>
    </row>
    <row r="920" spans="1:37" s="18" customFormat="1" ht="12.9" x14ac:dyDescent="0.2">
      <c r="A920" s="22"/>
      <c r="B920" s="30"/>
      <c r="C920" s="30"/>
      <c r="D920" s="30"/>
      <c r="E920" s="22"/>
      <c r="F920" s="22"/>
      <c r="G920" s="58"/>
      <c r="H920" s="138"/>
      <c r="I920" s="138"/>
      <c r="J920" s="140"/>
      <c r="K920" s="22"/>
      <c r="L920" s="148"/>
      <c r="M920" s="49"/>
      <c r="N920" s="49"/>
      <c r="O920" s="33"/>
      <c r="P920" s="50"/>
      <c r="Q920" s="50"/>
      <c r="R920" s="51"/>
      <c r="S920" s="51"/>
      <c r="T920" s="51"/>
      <c r="U920" s="52"/>
      <c r="V920" s="52"/>
      <c r="W920" s="53"/>
      <c r="X920" s="53"/>
      <c r="Y920" s="52"/>
      <c r="Z920" s="54"/>
      <c r="AA920" s="54"/>
      <c r="AB920" s="55"/>
      <c r="AC920" s="55"/>
      <c r="AD920" s="33"/>
      <c r="AE920" s="56"/>
      <c r="AF920" s="56"/>
      <c r="AG920" s="56"/>
      <c r="AH920" s="56"/>
      <c r="AI920" s="56"/>
      <c r="AJ920" s="56"/>
      <c r="AK920" s="97"/>
    </row>
    <row r="921" spans="1:37" s="18" customFormat="1" ht="12.9" x14ac:dyDescent="0.2">
      <c r="A921" s="22" t="s">
        <v>76</v>
      </c>
      <c r="B921" s="30">
        <v>45.126300000000001</v>
      </c>
      <c r="C921" s="30">
        <v>-112.75190000000001</v>
      </c>
      <c r="D921" s="30" t="s">
        <v>1938</v>
      </c>
      <c r="E921" s="22" t="s">
        <v>1922</v>
      </c>
      <c r="F921" s="22" t="s">
        <v>1890</v>
      </c>
      <c r="G921" s="138" t="s">
        <v>2654</v>
      </c>
      <c r="H921" s="92" t="s">
        <v>1923</v>
      </c>
      <c r="I921" s="92" t="s">
        <v>1895</v>
      </c>
      <c r="J921" s="140" t="s">
        <v>1901</v>
      </c>
      <c r="K921" s="22" t="s">
        <v>764</v>
      </c>
      <c r="L921" s="148">
        <v>42753.71415295139</v>
      </c>
      <c r="M921" s="49">
        <v>1546</v>
      </c>
      <c r="N921" s="49">
        <v>852</v>
      </c>
      <c r="O921" s="33">
        <f t="shared" ref="O921:O960" si="29">N921/M921</f>
        <v>0.55109961190168177</v>
      </c>
      <c r="P921" s="50">
        <v>4.8099999999999997E-2</v>
      </c>
      <c r="Q921" s="50">
        <v>2.0409419393995509E-3</v>
      </c>
      <c r="R921" s="51">
        <v>7.3800000000000003E-3</v>
      </c>
      <c r="S921" s="51">
        <v>2.4856741540274345E-4</v>
      </c>
      <c r="T921" s="51">
        <v>0.84352000000000005</v>
      </c>
      <c r="U921" s="52">
        <v>135.50139999999999</v>
      </c>
      <c r="V921" s="52">
        <v>4.5638513437570465</v>
      </c>
      <c r="W921" s="53">
        <v>4.709E-2</v>
      </c>
      <c r="X921" s="53">
        <v>1.2889481137733977E-3</v>
      </c>
      <c r="Y921" s="52">
        <v>0.35016806075419188</v>
      </c>
      <c r="Z921" s="54">
        <v>2.3189999999999999E-3</v>
      </c>
      <c r="AA921" s="54">
        <v>8.1486835746640688E-5</v>
      </c>
      <c r="AB921" s="55">
        <v>47.39227942104575</v>
      </c>
      <c r="AC921" s="55">
        <v>1.5941244884395336</v>
      </c>
      <c r="AD921" s="33">
        <v>0.99367242236724551</v>
      </c>
      <c r="AE921" s="56">
        <v>47.701681671315065</v>
      </c>
      <c r="AF921" s="56">
        <v>2.0702259703292447</v>
      </c>
      <c r="AG921" s="56">
        <v>47.399845577326879</v>
      </c>
      <c r="AH921" s="56">
        <v>1.6021693965579005</v>
      </c>
      <c r="AI921" s="56">
        <v>53.793682653497221</v>
      </c>
      <c r="AJ921" s="56">
        <v>65.311034920339395</v>
      </c>
      <c r="AK921" s="97"/>
    </row>
    <row r="922" spans="1:37" s="18" customFormat="1" ht="12.9" x14ac:dyDescent="0.2">
      <c r="A922" s="22" t="s">
        <v>76</v>
      </c>
      <c r="B922" s="30">
        <v>45.126300000000001</v>
      </c>
      <c r="C922" s="30">
        <v>-112.75190000000001</v>
      </c>
      <c r="D922" s="30" t="s">
        <v>1938</v>
      </c>
      <c r="E922" s="22" t="s">
        <v>1922</v>
      </c>
      <c r="F922" s="22" t="s">
        <v>1890</v>
      </c>
      <c r="G922" s="140" t="s">
        <v>2654</v>
      </c>
      <c r="H922" s="140" t="s">
        <v>1923</v>
      </c>
      <c r="I922" s="140" t="s">
        <v>1895</v>
      </c>
      <c r="J922" s="140" t="s">
        <v>1901</v>
      </c>
      <c r="K922" s="22" t="s">
        <v>775</v>
      </c>
      <c r="L922" s="148">
        <v>42753.714598842591</v>
      </c>
      <c r="M922" s="49">
        <v>356</v>
      </c>
      <c r="N922" s="49">
        <v>979</v>
      </c>
      <c r="O922" s="33">
        <f t="shared" si="29"/>
        <v>2.75</v>
      </c>
      <c r="P922" s="50">
        <v>5.5500000000000001E-2</v>
      </c>
      <c r="Q922" s="50">
        <v>3.5766045350303969E-3</v>
      </c>
      <c r="R922" s="51">
        <v>7.3299999999999997E-3</v>
      </c>
      <c r="S922" s="51">
        <v>3.5198232910190256E-4</v>
      </c>
      <c r="T922" s="51">
        <v>0.54479999999999995</v>
      </c>
      <c r="U922" s="52">
        <v>136.4256</v>
      </c>
      <c r="V922" s="52">
        <v>6.5510793825460549</v>
      </c>
      <c r="W922" s="53">
        <v>5.3499999999999999E-2</v>
      </c>
      <c r="X922" s="53">
        <v>3.8516100529518821E-3</v>
      </c>
      <c r="Y922" s="52">
        <v>0.2913520748414391</v>
      </c>
      <c r="Z922" s="54">
        <v>2.2260000000000001E-3</v>
      </c>
      <c r="AA922" s="54">
        <v>1.0310688822770281E-4</v>
      </c>
      <c r="AB922" s="55">
        <v>46.69030953024658</v>
      </c>
      <c r="AC922" s="55">
        <v>2.2484010284585589</v>
      </c>
      <c r="AD922" s="33">
        <v>0.85840917290673335</v>
      </c>
      <c r="AE922" s="56">
        <v>54.845497594799561</v>
      </c>
      <c r="AF922" s="56">
        <v>3.625144636237712</v>
      </c>
      <c r="AG922" s="56">
        <v>47.079878228010124</v>
      </c>
      <c r="AH922" s="56">
        <v>2.2686246436994271</v>
      </c>
      <c r="AI922" s="56">
        <v>350.06142205696352</v>
      </c>
      <c r="AJ922" s="56">
        <v>162.7324498533313</v>
      </c>
      <c r="AK922" s="97"/>
    </row>
    <row r="923" spans="1:37" s="18" customFormat="1" ht="12.9" x14ac:dyDescent="0.2">
      <c r="A923" s="22" t="s">
        <v>76</v>
      </c>
      <c r="B923" s="30">
        <v>45.126300000000001</v>
      </c>
      <c r="C923" s="30">
        <v>-112.75190000000001</v>
      </c>
      <c r="D923" s="30" t="s">
        <v>1938</v>
      </c>
      <c r="E923" s="22" t="s">
        <v>1922</v>
      </c>
      <c r="F923" s="22" t="s">
        <v>1890</v>
      </c>
      <c r="G923" s="140" t="s">
        <v>2654</v>
      </c>
      <c r="H923" s="140" t="s">
        <v>1923</v>
      </c>
      <c r="I923" s="140" t="s">
        <v>1895</v>
      </c>
      <c r="J923" s="140" t="s">
        <v>1901</v>
      </c>
      <c r="K923" s="22" t="s">
        <v>786</v>
      </c>
      <c r="L923" s="148">
        <v>42753.715042175929</v>
      </c>
      <c r="M923" s="49">
        <v>1224</v>
      </c>
      <c r="N923" s="49">
        <v>1537</v>
      </c>
      <c r="O923" s="33">
        <f t="shared" si="29"/>
        <v>1.255718954248366</v>
      </c>
      <c r="P923" s="50">
        <v>4.82E-2</v>
      </c>
      <c r="Q923" s="50">
        <v>2.1305623670758857E-3</v>
      </c>
      <c r="R923" s="51">
        <v>7.4400000000000004E-3</v>
      </c>
      <c r="S923" s="51">
        <v>3.6199646407112876E-4</v>
      </c>
      <c r="T923" s="51">
        <v>0.82989999999999997</v>
      </c>
      <c r="U923" s="52">
        <v>134.40860000000001</v>
      </c>
      <c r="V923" s="52">
        <v>6.539709606486209</v>
      </c>
      <c r="W923" s="53">
        <v>4.7500000000000001E-2</v>
      </c>
      <c r="X923" s="53">
        <v>1.5305227865013967E-3</v>
      </c>
      <c r="Y923" s="52">
        <v>0.50047605988589416</v>
      </c>
      <c r="Z923" s="54">
        <v>2.33E-3</v>
      </c>
      <c r="AA923" s="54">
        <v>1.1946363463414296E-4</v>
      </c>
      <c r="AB923" s="55">
        <v>47.751851567023536</v>
      </c>
      <c r="AC923" s="55">
        <v>2.3193985329169684</v>
      </c>
      <c r="AD923" s="33">
        <v>0.99969099342864254</v>
      </c>
      <c r="AE923" s="56">
        <v>47.798555501780832</v>
      </c>
      <c r="AF923" s="56">
        <v>2.161035627440242</v>
      </c>
      <c r="AG923" s="56">
        <v>47.78378543402939</v>
      </c>
      <c r="AH923" s="56">
        <v>2.3331568680675461</v>
      </c>
      <c r="AI923" s="56">
        <v>74.438403552361478</v>
      </c>
      <c r="AJ923" s="56">
        <v>76.584939634350562</v>
      </c>
      <c r="AK923" s="97"/>
    </row>
    <row r="924" spans="1:37" s="18" customFormat="1" ht="12.9" x14ac:dyDescent="0.2">
      <c r="A924" s="22" t="s">
        <v>76</v>
      </c>
      <c r="B924" s="30">
        <v>45.126300000000001</v>
      </c>
      <c r="C924" s="30">
        <v>-112.75190000000001</v>
      </c>
      <c r="D924" s="30" t="s">
        <v>1938</v>
      </c>
      <c r="E924" s="22" t="s">
        <v>1922</v>
      </c>
      <c r="F924" s="22" t="s">
        <v>1890</v>
      </c>
      <c r="G924" s="140" t="s">
        <v>2654</v>
      </c>
      <c r="H924" s="140" t="s">
        <v>1923</v>
      </c>
      <c r="I924" s="140" t="s">
        <v>1895</v>
      </c>
      <c r="J924" s="140" t="s">
        <v>1901</v>
      </c>
      <c r="K924" s="22" t="s">
        <v>797</v>
      </c>
      <c r="L924" s="148">
        <v>42753.715489895832</v>
      </c>
      <c r="M924" s="49">
        <v>1651</v>
      </c>
      <c r="N924" s="49">
        <v>1167</v>
      </c>
      <c r="O924" s="33">
        <f t="shared" si="29"/>
        <v>0.70684433676559666</v>
      </c>
      <c r="P924" s="50">
        <v>4.6300000000000001E-2</v>
      </c>
      <c r="Q924" s="50">
        <v>1.848641663492414E-3</v>
      </c>
      <c r="R924" s="51">
        <v>7.0699999999999999E-3</v>
      </c>
      <c r="S924" s="51">
        <v>3.4984848148877256E-4</v>
      </c>
      <c r="T924" s="51">
        <v>0.97018000000000004</v>
      </c>
      <c r="U924" s="52">
        <v>141.4427</v>
      </c>
      <c r="V924" s="52">
        <v>6.9990828749061826</v>
      </c>
      <c r="W924" s="53">
        <v>4.7829999999999998E-2</v>
      </c>
      <c r="X924" s="53">
        <v>1.088799136663875E-3</v>
      </c>
      <c r="Y924" s="52">
        <v>0.45181924718220867</v>
      </c>
      <c r="Z924" s="54">
        <v>2.1299999999999999E-3</v>
      </c>
      <c r="AA924" s="54">
        <v>1.0869572208693406E-4</v>
      </c>
      <c r="AB924" s="55">
        <v>45.363812787776425</v>
      </c>
      <c r="AC924" s="55">
        <v>2.240277360503784</v>
      </c>
      <c r="AD924" s="33">
        <v>0.98823713754503262</v>
      </c>
      <c r="AE924" s="56">
        <v>45.956370416677231</v>
      </c>
      <c r="AF924" s="56">
        <v>1.8753465283780375</v>
      </c>
      <c r="AG924" s="56">
        <v>45.415791952536324</v>
      </c>
      <c r="AH924" s="56">
        <v>2.2548738035658267</v>
      </c>
      <c r="AI924" s="56">
        <v>90.868706603440472</v>
      </c>
      <c r="AJ924" s="56">
        <v>53.939914156816116</v>
      </c>
      <c r="AK924" s="97"/>
    </row>
    <row r="925" spans="1:37" s="18" customFormat="1" ht="12.9" x14ac:dyDescent="0.2">
      <c r="A925" s="22" t="s">
        <v>76</v>
      </c>
      <c r="B925" s="30">
        <v>45.126300000000001</v>
      </c>
      <c r="C925" s="30">
        <v>-112.75190000000001</v>
      </c>
      <c r="D925" s="30" t="s">
        <v>1938</v>
      </c>
      <c r="E925" s="22" t="s">
        <v>1922</v>
      </c>
      <c r="F925" s="22" t="s">
        <v>1890</v>
      </c>
      <c r="G925" s="140" t="s">
        <v>2654</v>
      </c>
      <c r="H925" s="140" t="s">
        <v>1923</v>
      </c>
      <c r="I925" s="140" t="s">
        <v>1895</v>
      </c>
      <c r="J925" s="140" t="s">
        <v>1901</v>
      </c>
      <c r="K925" s="22" t="s">
        <v>799</v>
      </c>
      <c r="L925" s="148">
        <v>42753.71593525463</v>
      </c>
      <c r="M925" s="49">
        <v>805</v>
      </c>
      <c r="N925" s="49">
        <v>952</v>
      </c>
      <c r="O925" s="33">
        <f t="shared" si="29"/>
        <v>1.182608695652174</v>
      </c>
      <c r="P925" s="50">
        <v>4.7399999999999998E-2</v>
      </c>
      <c r="Q925" s="50">
        <v>1.9464593496911254E-3</v>
      </c>
      <c r="R925" s="51">
        <v>7.2500000000000004E-3</v>
      </c>
      <c r="S925" s="51">
        <v>2.718915224864505E-4</v>
      </c>
      <c r="T925" s="51">
        <v>0.79134000000000004</v>
      </c>
      <c r="U925" s="52">
        <v>137.93100000000001</v>
      </c>
      <c r="V925" s="52">
        <v>5.17272762732091</v>
      </c>
      <c r="W925" s="53">
        <v>4.7820000000000001E-2</v>
      </c>
      <c r="X925" s="53">
        <v>1.3693432586462753E-3</v>
      </c>
      <c r="Y925" s="52">
        <v>0.25863090192117577</v>
      </c>
      <c r="Z925" s="54">
        <v>2.1580000000000002E-3</v>
      </c>
      <c r="AA925" s="54">
        <v>8.7400146452966545E-5</v>
      </c>
      <c r="AB925" s="55">
        <v>46.516529733198702</v>
      </c>
      <c r="AC925" s="55">
        <v>1.7420779511518849</v>
      </c>
      <c r="AD925" s="33">
        <v>0.99031525950761257</v>
      </c>
      <c r="AE925" s="56">
        <v>47.02330594836814</v>
      </c>
      <c r="AF925" s="56">
        <v>1.9744808369744566</v>
      </c>
      <c r="AG925" s="56">
        <v>46.567897433164056</v>
      </c>
      <c r="AH925" s="56">
        <v>1.7524871341492727</v>
      </c>
      <c r="AI925" s="56">
        <v>90.373224497982179</v>
      </c>
      <c r="AJ925" s="56">
        <v>67.858740757289922</v>
      </c>
      <c r="AK925" s="97"/>
    </row>
    <row r="926" spans="1:37" s="18" customFormat="1" ht="12.9" x14ac:dyDescent="0.2">
      <c r="A926" s="22" t="s">
        <v>76</v>
      </c>
      <c r="B926" s="30">
        <v>45.126300000000001</v>
      </c>
      <c r="C926" s="30">
        <v>-112.75190000000001</v>
      </c>
      <c r="D926" s="30" t="s">
        <v>1938</v>
      </c>
      <c r="E926" s="22" t="s">
        <v>1922</v>
      </c>
      <c r="F926" s="22" t="s">
        <v>1890</v>
      </c>
      <c r="G926" s="140" t="s">
        <v>2654</v>
      </c>
      <c r="H926" s="140" t="s">
        <v>1923</v>
      </c>
      <c r="I926" s="140" t="s">
        <v>1895</v>
      </c>
      <c r="J926" s="140" t="s">
        <v>1901</v>
      </c>
      <c r="K926" s="22" t="s">
        <v>800</v>
      </c>
      <c r="L926" s="148">
        <v>42753.71638302083</v>
      </c>
      <c r="M926" s="49">
        <v>2870</v>
      </c>
      <c r="N926" s="49">
        <v>1275</v>
      </c>
      <c r="O926" s="33">
        <f t="shared" si="29"/>
        <v>0.44425087108013939</v>
      </c>
      <c r="P926" s="50">
        <v>4.7600000000000003E-2</v>
      </c>
      <c r="Q926" s="50">
        <v>2.3971449684989854E-3</v>
      </c>
      <c r="R926" s="51">
        <v>7.4799999999999997E-3</v>
      </c>
      <c r="S926" s="51">
        <v>3.8063126513727166E-4</v>
      </c>
      <c r="T926" s="51">
        <v>0.96050999999999997</v>
      </c>
      <c r="U926" s="52">
        <v>133.68979999999999</v>
      </c>
      <c r="V926" s="52">
        <v>6.8030124395224352</v>
      </c>
      <c r="W926" s="53">
        <v>4.666E-2</v>
      </c>
      <c r="X926" s="53">
        <v>1.1488090528891215E-3</v>
      </c>
      <c r="Y926" s="52">
        <v>0.41676842862598468</v>
      </c>
      <c r="Z926" s="54">
        <v>2.3600000000000001E-3</v>
      </c>
      <c r="AA926" s="54">
        <v>1.1057956411561766E-4</v>
      </c>
      <c r="AB926" s="55">
        <v>48.058986071707615</v>
      </c>
      <c r="AC926" s="55">
        <v>2.4403739878657928</v>
      </c>
      <c r="AD926" s="33">
        <v>1.0174207546406884</v>
      </c>
      <c r="AE926" s="56">
        <v>47.217173835020418</v>
      </c>
      <c r="AF926" s="56">
        <v>2.4311076812045855</v>
      </c>
      <c r="AG926" s="56">
        <v>48.03973263522704</v>
      </c>
      <c r="AH926" s="56">
        <v>2.4532399254410837</v>
      </c>
      <c r="AI926" s="56">
        <v>31.860249107753383</v>
      </c>
      <c r="AJ926" s="56">
        <v>58.989943795141116</v>
      </c>
      <c r="AK926" s="97"/>
    </row>
    <row r="927" spans="1:37" s="18" customFormat="1" ht="12.9" x14ac:dyDescent="0.2">
      <c r="A927" s="22" t="s">
        <v>76</v>
      </c>
      <c r="B927" s="30">
        <v>45.126300000000001</v>
      </c>
      <c r="C927" s="30">
        <v>-112.75190000000001</v>
      </c>
      <c r="D927" s="30" t="s">
        <v>1938</v>
      </c>
      <c r="E927" s="22" t="s">
        <v>1922</v>
      </c>
      <c r="F927" s="22" t="s">
        <v>1890</v>
      </c>
      <c r="G927" s="140" t="s">
        <v>2654</v>
      </c>
      <c r="H927" s="140" t="s">
        <v>1923</v>
      </c>
      <c r="I927" s="140" t="s">
        <v>1895</v>
      </c>
      <c r="J927" s="140" t="s">
        <v>1901</v>
      </c>
      <c r="K927" s="22" t="s">
        <v>801</v>
      </c>
      <c r="L927" s="148">
        <v>42753.716823946757</v>
      </c>
      <c r="M927" s="49">
        <v>1219</v>
      </c>
      <c r="N927" s="49">
        <v>2924</v>
      </c>
      <c r="O927" s="33">
        <f t="shared" si="29"/>
        <v>2.3986874487284662</v>
      </c>
      <c r="P927" s="50">
        <v>4.7500000000000001E-2</v>
      </c>
      <c r="Q927" s="50">
        <v>2.3048861143232218E-3</v>
      </c>
      <c r="R927" s="51">
        <v>7.3699999999999998E-3</v>
      </c>
      <c r="S927" s="51">
        <v>3.3425553099387896E-4</v>
      </c>
      <c r="T927" s="51">
        <v>0.90122999999999998</v>
      </c>
      <c r="U927" s="52">
        <v>135.68520000000001</v>
      </c>
      <c r="V927" s="52">
        <v>6.1538035391183072</v>
      </c>
      <c r="W927" s="53">
        <v>4.6890000000000001E-2</v>
      </c>
      <c r="X927" s="53">
        <v>1.1353716748272347E-3</v>
      </c>
      <c r="Y927" s="52">
        <v>0.57465450533893792</v>
      </c>
      <c r="Z927" s="54">
        <v>2.1700000000000001E-3</v>
      </c>
      <c r="AA927" s="54">
        <v>1.0901174248676149E-4</v>
      </c>
      <c r="AB927" s="55">
        <v>47.340215651503136</v>
      </c>
      <c r="AC927" s="55">
        <v>2.1427783404052594</v>
      </c>
      <c r="AD927" s="33">
        <v>1.004575716055091</v>
      </c>
      <c r="AE927" s="56">
        <v>47.120244518612822</v>
      </c>
      <c r="AF927" s="56">
        <v>2.337649326140625</v>
      </c>
      <c r="AG927" s="56">
        <v>47.335853377976456</v>
      </c>
      <c r="AH927" s="56">
        <v>2.1543895571912057</v>
      </c>
      <c r="AI927" s="56">
        <v>43.628379829303221</v>
      </c>
      <c r="AJ927" s="56">
        <v>57.885346209976987</v>
      </c>
      <c r="AK927" s="97"/>
    </row>
    <row r="928" spans="1:37" s="18" customFormat="1" ht="12.9" x14ac:dyDescent="0.2">
      <c r="A928" s="22" t="s">
        <v>76</v>
      </c>
      <c r="B928" s="30">
        <v>45.126300000000001</v>
      </c>
      <c r="C928" s="30">
        <v>-112.75190000000001</v>
      </c>
      <c r="D928" s="30" t="s">
        <v>1938</v>
      </c>
      <c r="E928" s="22" t="s">
        <v>1922</v>
      </c>
      <c r="F928" s="22" t="s">
        <v>1890</v>
      </c>
      <c r="G928" s="140" t="s">
        <v>2654</v>
      </c>
      <c r="H928" s="140" t="s">
        <v>1923</v>
      </c>
      <c r="I928" s="140" t="s">
        <v>1895</v>
      </c>
      <c r="J928" s="140" t="s">
        <v>1901</v>
      </c>
      <c r="K928" s="22" t="s">
        <v>802</v>
      </c>
      <c r="L928" s="148">
        <v>42753.717268067128</v>
      </c>
      <c r="M928" s="49">
        <v>9270</v>
      </c>
      <c r="N928" s="49">
        <v>2737</v>
      </c>
      <c r="O928" s="33">
        <f t="shared" si="29"/>
        <v>0.29525350593311761</v>
      </c>
      <c r="P928" s="50">
        <v>4.9700000000000001E-2</v>
      </c>
      <c r="Q928" s="50">
        <v>1.8836231045514388E-3</v>
      </c>
      <c r="R928" s="51">
        <v>7.5599999999999999E-3</v>
      </c>
      <c r="S928" s="51">
        <v>2.752479609370431E-4</v>
      </c>
      <c r="T928" s="51">
        <v>0.93244000000000005</v>
      </c>
      <c r="U928" s="52">
        <v>132.27510000000001</v>
      </c>
      <c r="V928" s="52">
        <v>4.8159331966975003</v>
      </c>
      <c r="W928" s="53">
        <v>4.7489999999999997E-2</v>
      </c>
      <c r="X928" s="53">
        <v>9.9910962361494655E-4</v>
      </c>
      <c r="Y928" s="52">
        <v>0.5035571056554019</v>
      </c>
      <c r="Z928" s="54">
        <v>2.2829999999999999E-3</v>
      </c>
      <c r="AA928" s="54">
        <v>8.7805669520823077E-5</v>
      </c>
      <c r="AB928" s="55">
        <v>48.520702680017237</v>
      </c>
      <c r="AC928" s="55">
        <v>1.7631262102253311</v>
      </c>
      <c r="AD928" s="33">
        <v>0.98580811090492138</v>
      </c>
      <c r="AE928" s="56">
        <v>49.250554967370718</v>
      </c>
      <c r="AF928" s="56">
        <v>1.9107999300703919</v>
      </c>
      <c r="AG928" s="56">
        <v>48.551596553402717</v>
      </c>
      <c r="AH928" s="56">
        <v>1.7741182089719107</v>
      </c>
      <c r="AI928" s="56">
        <v>73.937943233477995</v>
      </c>
      <c r="AJ928" s="56">
        <v>50.009080203846828</v>
      </c>
      <c r="AK928" s="97"/>
    </row>
    <row r="929" spans="1:37" s="18" customFormat="1" ht="12.9" x14ac:dyDescent="0.2">
      <c r="A929" s="22" t="s">
        <v>76</v>
      </c>
      <c r="B929" s="30">
        <v>45.126300000000001</v>
      </c>
      <c r="C929" s="30">
        <v>-112.75190000000001</v>
      </c>
      <c r="D929" s="30" t="s">
        <v>1938</v>
      </c>
      <c r="E929" s="22" t="s">
        <v>1922</v>
      </c>
      <c r="F929" s="22" t="s">
        <v>1890</v>
      </c>
      <c r="G929" s="140" t="s">
        <v>2654</v>
      </c>
      <c r="H929" s="140" t="s">
        <v>1923</v>
      </c>
      <c r="I929" s="140" t="s">
        <v>1895</v>
      </c>
      <c r="J929" s="140" t="s">
        <v>1901</v>
      </c>
      <c r="K929" s="22" t="s">
        <v>803</v>
      </c>
      <c r="L929" s="148">
        <v>42753.717713483798</v>
      </c>
      <c r="M929" s="49">
        <v>832</v>
      </c>
      <c r="N929" s="49">
        <v>582</v>
      </c>
      <c r="O929" s="33">
        <f t="shared" si="29"/>
        <v>0.69951923076923073</v>
      </c>
      <c r="P929" s="50">
        <v>4.9799999999999997E-2</v>
      </c>
      <c r="Q929" s="50">
        <v>2.0571864281100048E-3</v>
      </c>
      <c r="R929" s="51">
        <v>7.2700000000000004E-3</v>
      </c>
      <c r="S929" s="51">
        <v>2.8060855297014733E-4</v>
      </c>
      <c r="T929" s="51">
        <v>0.72851999999999995</v>
      </c>
      <c r="U929" s="52">
        <v>137.55160000000001</v>
      </c>
      <c r="V929" s="52">
        <v>5.3092367892239469</v>
      </c>
      <c r="W929" s="53">
        <v>4.9599999999999998E-2</v>
      </c>
      <c r="X929" s="53">
        <v>1.5569405897464424E-3</v>
      </c>
      <c r="Y929" s="52">
        <v>0.43887037721113537</v>
      </c>
      <c r="Z929" s="54">
        <v>2.2599999999999999E-3</v>
      </c>
      <c r="AA929" s="54">
        <v>1.0974078549017226E-4</v>
      </c>
      <c r="AB929" s="55">
        <v>46.539385239195653</v>
      </c>
      <c r="AC929" s="55">
        <v>1.7943210881743203</v>
      </c>
      <c r="AD929" s="33">
        <v>0.94627090611923126</v>
      </c>
      <c r="AE929" s="56">
        <v>49.347281145415458</v>
      </c>
      <c r="AF929" s="56">
        <v>2.0866866199473981</v>
      </c>
      <c r="AG929" s="56">
        <v>46.695896443992744</v>
      </c>
      <c r="AH929" s="56">
        <v>1.8086652038915207</v>
      </c>
      <c r="AI929" s="56">
        <v>176.29134306282288</v>
      </c>
      <c r="AJ929" s="56">
        <v>73.212494685620811</v>
      </c>
      <c r="AK929" s="97"/>
    </row>
    <row r="930" spans="1:37" s="18" customFormat="1" ht="12.9" x14ac:dyDescent="0.2">
      <c r="A930" s="22" t="s">
        <v>76</v>
      </c>
      <c r="B930" s="30">
        <v>45.126300000000001</v>
      </c>
      <c r="C930" s="30">
        <v>-112.75190000000001</v>
      </c>
      <c r="D930" s="30" t="s">
        <v>1938</v>
      </c>
      <c r="E930" s="22" t="s">
        <v>1922</v>
      </c>
      <c r="F930" s="22" t="s">
        <v>1890</v>
      </c>
      <c r="G930" s="140" t="s">
        <v>2654</v>
      </c>
      <c r="H930" s="140" t="s">
        <v>1923</v>
      </c>
      <c r="I930" s="140" t="s">
        <v>1895</v>
      </c>
      <c r="J930" s="140" t="s">
        <v>1901</v>
      </c>
      <c r="K930" s="22" t="s">
        <v>765</v>
      </c>
      <c r="L930" s="148">
        <v>42753.718155671297</v>
      </c>
      <c r="M930" s="49">
        <v>918</v>
      </c>
      <c r="N930" s="49">
        <v>1629</v>
      </c>
      <c r="O930" s="33">
        <f t="shared" si="29"/>
        <v>1.7745098039215685</v>
      </c>
      <c r="P930" s="50">
        <v>4.8800000000000003E-2</v>
      </c>
      <c r="Q930" s="50">
        <v>1.8741867569695399E-3</v>
      </c>
      <c r="R930" s="51">
        <v>7.5500000000000003E-3</v>
      </c>
      <c r="S930" s="51">
        <v>2.9206334929258077E-4</v>
      </c>
      <c r="T930" s="51">
        <v>0.85567000000000004</v>
      </c>
      <c r="U930" s="52">
        <v>132.4503</v>
      </c>
      <c r="V930" s="52">
        <v>5.1236937452940143</v>
      </c>
      <c r="W930" s="53">
        <v>4.709E-2</v>
      </c>
      <c r="X930" s="53">
        <v>1.2686556822085336E-3</v>
      </c>
      <c r="Y930" s="52">
        <v>0.54226052898842436</v>
      </c>
      <c r="Z930" s="54">
        <v>2.2499999999999998E-3</v>
      </c>
      <c r="AA930" s="54">
        <v>8.3216584885466188E-5</v>
      </c>
      <c r="AB930" s="55">
        <v>48.481215511508658</v>
      </c>
      <c r="AC930" s="55">
        <v>1.8722787466032098</v>
      </c>
      <c r="AD930" s="33">
        <v>1.0022325794577391</v>
      </c>
      <c r="AE930" s="56">
        <v>48.379604475151538</v>
      </c>
      <c r="AF930" s="56">
        <v>1.9012363916306803</v>
      </c>
      <c r="AG930" s="56">
        <v>48.487615786276301</v>
      </c>
      <c r="AH930" s="56">
        <v>1.8824864276891069</v>
      </c>
      <c r="AI930" s="56">
        <v>53.793682653497221</v>
      </c>
      <c r="AJ930" s="56">
        <v>64.282816877743755</v>
      </c>
      <c r="AK930" s="97"/>
    </row>
    <row r="931" spans="1:37" s="18" customFormat="1" ht="12.9" x14ac:dyDescent="0.2">
      <c r="A931" s="22" t="s">
        <v>76</v>
      </c>
      <c r="B931" s="30">
        <v>45.126300000000001</v>
      </c>
      <c r="C931" s="30">
        <v>-112.75190000000001</v>
      </c>
      <c r="D931" s="30" t="s">
        <v>1938</v>
      </c>
      <c r="E931" s="22" t="s">
        <v>1922</v>
      </c>
      <c r="F931" s="22" t="s">
        <v>1890</v>
      </c>
      <c r="G931" s="140" t="s">
        <v>2654</v>
      </c>
      <c r="H931" s="140" t="s">
        <v>1923</v>
      </c>
      <c r="I931" s="140" t="s">
        <v>1895</v>
      </c>
      <c r="J931" s="140" t="s">
        <v>1901</v>
      </c>
      <c r="K931" s="22" t="s">
        <v>766</v>
      </c>
      <c r="L931" s="148">
        <v>42753.71922298611</v>
      </c>
      <c r="M931" s="49">
        <v>1024</v>
      </c>
      <c r="N931" s="49">
        <v>740</v>
      </c>
      <c r="O931" s="33">
        <f t="shared" si="29"/>
        <v>0.72265625</v>
      </c>
      <c r="P931" s="50">
        <v>4.8899999999999999E-2</v>
      </c>
      <c r="Q931" s="50">
        <v>1.6268017703457297E-3</v>
      </c>
      <c r="R931" s="51">
        <v>7.2700000000000004E-3</v>
      </c>
      <c r="S931" s="51">
        <v>2.0890466725279259E-4</v>
      </c>
      <c r="T931" s="51">
        <v>0.81006999999999996</v>
      </c>
      <c r="U931" s="52">
        <v>137.55160000000001</v>
      </c>
      <c r="V931" s="52">
        <v>3.9525682391806978</v>
      </c>
      <c r="W931" s="53">
        <v>4.8160000000000001E-2</v>
      </c>
      <c r="X931" s="53">
        <v>1.2457344179238206E-3</v>
      </c>
      <c r="Y931" s="52">
        <v>0.37061066887739041</v>
      </c>
      <c r="Z931" s="54">
        <v>2.2409999999999999E-3</v>
      </c>
      <c r="AA931" s="54">
        <v>7.1727487060401057E-5</v>
      </c>
      <c r="AB931" s="55">
        <v>46.624436963350966</v>
      </c>
      <c r="AC931" s="55">
        <v>1.3385060777756719</v>
      </c>
      <c r="AD931" s="33">
        <v>0.96327044279651974</v>
      </c>
      <c r="AE931" s="56">
        <v>48.476413652252731</v>
      </c>
      <c r="AF931" s="56">
        <v>1.6504848065174629</v>
      </c>
      <c r="AG931" s="56">
        <v>46.695896443992744</v>
      </c>
      <c r="AH931" s="56">
        <v>1.3465453647790175</v>
      </c>
      <c r="AI931" s="56">
        <v>107.13630936494827</v>
      </c>
      <c r="AJ931" s="56">
        <v>61.106155756922725</v>
      </c>
      <c r="AK931" s="97"/>
    </row>
    <row r="932" spans="1:37" s="18" customFormat="1" ht="12.9" x14ac:dyDescent="0.2">
      <c r="A932" s="22" t="s">
        <v>76</v>
      </c>
      <c r="B932" s="30">
        <v>45.126300000000001</v>
      </c>
      <c r="C932" s="30">
        <v>-112.75190000000001</v>
      </c>
      <c r="D932" s="30" t="s">
        <v>1938</v>
      </c>
      <c r="E932" s="22" t="s">
        <v>1922</v>
      </c>
      <c r="F932" s="22" t="s">
        <v>1890</v>
      </c>
      <c r="G932" s="140" t="s">
        <v>2654</v>
      </c>
      <c r="H932" s="140" t="s">
        <v>1923</v>
      </c>
      <c r="I932" s="140" t="s">
        <v>1895</v>
      </c>
      <c r="J932" s="140" t="s">
        <v>1901</v>
      </c>
      <c r="K932" s="22" t="s">
        <v>767</v>
      </c>
      <c r="L932" s="148">
        <v>42753.719667881945</v>
      </c>
      <c r="M932" s="49">
        <v>225.6</v>
      </c>
      <c r="N932" s="49">
        <v>100.6</v>
      </c>
      <c r="O932" s="33">
        <f t="shared" si="29"/>
        <v>0.44592198581560283</v>
      </c>
      <c r="P932" s="50">
        <v>5.2900000000000003E-2</v>
      </c>
      <c r="Q932" s="50">
        <v>2.8070204844282843E-3</v>
      </c>
      <c r="R932" s="51">
        <v>7.3600000000000002E-3</v>
      </c>
      <c r="S932" s="51">
        <v>3.2521967960134272E-4</v>
      </c>
      <c r="T932" s="51">
        <v>0.55471000000000004</v>
      </c>
      <c r="U932" s="52">
        <v>135.86959999999999</v>
      </c>
      <c r="V932" s="52">
        <v>6.0037306007848148</v>
      </c>
      <c r="W932" s="53">
        <v>5.21E-2</v>
      </c>
      <c r="X932" s="53">
        <v>2.3443045877189249E-3</v>
      </c>
      <c r="Y932" s="52">
        <v>0.41800337322186809</v>
      </c>
      <c r="Z932" s="54">
        <v>2.4499999999999999E-3</v>
      </c>
      <c r="AA932" s="54">
        <v>1.389280389266328E-4</v>
      </c>
      <c r="AB932" s="55">
        <v>46.964612307976424</v>
      </c>
      <c r="AC932" s="55">
        <v>2.0749509994140909</v>
      </c>
      <c r="AD932" s="33">
        <v>0.90314765537596531</v>
      </c>
      <c r="AE932" s="56">
        <v>52.341231538383056</v>
      </c>
      <c r="AF932" s="56">
        <v>2.8462082138946125</v>
      </c>
      <c r="AG932" s="56">
        <v>47.271860543381187</v>
      </c>
      <c r="AH932" s="56">
        <v>2.0961599171277299</v>
      </c>
      <c r="AI932" s="56">
        <v>289.80126942168613</v>
      </c>
      <c r="AJ932" s="56">
        <v>102.80779031714808</v>
      </c>
      <c r="AK932" s="97"/>
    </row>
    <row r="933" spans="1:37" s="18" customFormat="1" ht="12.9" x14ac:dyDescent="0.2">
      <c r="A933" s="22" t="s">
        <v>76</v>
      </c>
      <c r="B933" s="30">
        <v>45.126300000000001</v>
      </c>
      <c r="C933" s="30">
        <v>-112.75190000000001</v>
      </c>
      <c r="D933" s="30" t="s">
        <v>1938</v>
      </c>
      <c r="E933" s="22" t="s">
        <v>1922</v>
      </c>
      <c r="F933" s="22" t="s">
        <v>1890</v>
      </c>
      <c r="G933" s="140" t="s">
        <v>2654</v>
      </c>
      <c r="H933" s="140" t="s">
        <v>1923</v>
      </c>
      <c r="I933" s="140" t="s">
        <v>1895</v>
      </c>
      <c r="J933" s="140" t="s">
        <v>1901</v>
      </c>
      <c r="K933" s="22" t="s">
        <v>768</v>
      </c>
      <c r="L933" s="148">
        <v>42753.720114351854</v>
      </c>
      <c r="M933" s="49">
        <v>1286</v>
      </c>
      <c r="N933" s="49">
        <v>1083</v>
      </c>
      <c r="O933" s="33">
        <f t="shared" si="29"/>
        <v>0.84214618973561428</v>
      </c>
      <c r="P933" s="50">
        <v>4.8500000000000001E-2</v>
      </c>
      <c r="Q933" s="50">
        <v>2.6815853519886329E-3</v>
      </c>
      <c r="R933" s="51">
        <v>7.4000000000000003E-3</v>
      </c>
      <c r="S933" s="51">
        <v>3.8000526312144677E-4</v>
      </c>
      <c r="T933" s="51">
        <v>0.88904000000000005</v>
      </c>
      <c r="U933" s="52">
        <v>135.13509999999999</v>
      </c>
      <c r="V933" s="52">
        <v>6.9394679545720939</v>
      </c>
      <c r="W933" s="53">
        <v>4.7399999999999998E-2</v>
      </c>
      <c r="X933" s="53">
        <v>1.3779346864057091E-3</v>
      </c>
      <c r="Y933" s="52">
        <v>0.31424473889645277</v>
      </c>
      <c r="Z933" s="54">
        <v>2.2699999999999999E-3</v>
      </c>
      <c r="AA933" s="54">
        <v>1.1900067226700864E-4</v>
      </c>
      <c r="AB933" s="55">
        <v>47.501785476690962</v>
      </c>
      <c r="AC933" s="55">
        <v>2.4346308753501615</v>
      </c>
      <c r="AD933" s="33">
        <v>0.9883280570972709</v>
      </c>
      <c r="AE933" s="56">
        <v>48.089121551340384</v>
      </c>
      <c r="AF933" s="56">
        <v>2.7191920767220426</v>
      </c>
      <c r="AG933" s="56">
        <v>47.527828070350736</v>
      </c>
      <c r="AH933" s="56">
        <v>2.4492059913473412</v>
      </c>
      <c r="AI933" s="56">
        <v>69.426935134959038</v>
      </c>
      <c r="AJ933" s="56">
        <v>69.16005221622018</v>
      </c>
      <c r="AK933" s="97"/>
    </row>
    <row r="934" spans="1:37" s="18" customFormat="1" ht="12.9" x14ac:dyDescent="0.2">
      <c r="A934" s="22" t="s">
        <v>76</v>
      </c>
      <c r="B934" s="30">
        <v>45.126300000000001</v>
      </c>
      <c r="C934" s="30">
        <v>-112.75190000000001</v>
      </c>
      <c r="D934" s="30" t="s">
        <v>1938</v>
      </c>
      <c r="E934" s="22" t="s">
        <v>1922</v>
      </c>
      <c r="F934" s="22" t="s">
        <v>1890</v>
      </c>
      <c r="G934" s="140" t="s">
        <v>2654</v>
      </c>
      <c r="H934" s="140" t="s">
        <v>1923</v>
      </c>
      <c r="I934" s="140" t="s">
        <v>1895</v>
      </c>
      <c r="J934" s="140" t="s">
        <v>1901</v>
      </c>
      <c r="K934" s="22" t="s">
        <v>769</v>
      </c>
      <c r="L934" s="148">
        <v>42753.720553692132</v>
      </c>
      <c r="M934" s="49">
        <v>2123</v>
      </c>
      <c r="N934" s="49">
        <v>3123</v>
      </c>
      <c r="O934" s="33">
        <f t="shared" si="29"/>
        <v>1.4710315591144607</v>
      </c>
      <c r="P934" s="50">
        <v>4.87E-2</v>
      </c>
      <c r="Q934" s="50">
        <v>1.8731460167322783E-3</v>
      </c>
      <c r="R934" s="51">
        <v>7.3600000000000002E-3</v>
      </c>
      <c r="S934" s="51">
        <v>3.1633501228918681E-4</v>
      </c>
      <c r="T934" s="51">
        <v>0.91601999999999995</v>
      </c>
      <c r="U934" s="52">
        <v>135.86959999999999</v>
      </c>
      <c r="V934" s="52">
        <v>5.8397152089862221</v>
      </c>
      <c r="W934" s="53">
        <v>4.7940000000000003E-2</v>
      </c>
      <c r="X934" s="53">
        <v>1.0907325244990176E-3</v>
      </c>
      <c r="Y934" s="52">
        <v>0.57115256051911767</v>
      </c>
      <c r="Z934" s="54">
        <v>2.2279999999999999E-3</v>
      </c>
      <c r="AA934" s="54">
        <v>9.8638702343451369E-5</v>
      </c>
      <c r="AB934" s="55">
        <v>47.213345791693534</v>
      </c>
      <c r="AC934" s="55">
        <v>2.0252574878483323</v>
      </c>
      <c r="AD934" s="33">
        <v>0.97906240285404023</v>
      </c>
      <c r="AE934" s="56">
        <v>48.282786067139511</v>
      </c>
      <c r="AF934" s="56">
        <v>1.9001816179248974</v>
      </c>
      <c r="AG934" s="56">
        <v>47.271860543381187</v>
      </c>
      <c r="AH934" s="56">
        <v>2.0389040381523107</v>
      </c>
      <c r="AI934" s="56">
        <v>96.309168211518596</v>
      </c>
      <c r="AJ934" s="56">
        <v>53.857007236933832</v>
      </c>
      <c r="AK934" s="97"/>
    </row>
    <row r="935" spans="1:37" s="18" customFormat="1" ht="12.9" x14ac:dyDescent="0.2">
      <c r="A935" s="22" t="s">
        <v>76</v>
      </c>
      <c r="B935" s="30">
        <v>45.126300000000001</v>
      </c>
      <c r="C935" s="30">
        <v>-112.75190000000001</v>
      </c>
      <c r="D935" s="30" t="s">
        <v>1938</v>
      </c>
      <c r="E935" s="22" t="s">
        <v>1922</v>
      </c>
      <c r="F935" s="22" t="s">
        <v>1890</v>
      </c>
      <c r="G935" s="140" t="s">
        <v>2654</v>
      </c>
      <c r="H935" s="140" t="s">
        <v>1923</v>
      </c>
      <c r="I935" s="140" t="s">
        <v>1895</v>
      </c>
      <c r="J935" s="140" t="s">
        <v>1901</v>
      </c>
      <c r="K935" s="22" t="s">
        <v>770</v>
      </c>
      <c r="L935" s="148">
        <v>42753.720996458331</v>
      </c>
      <c r="M935" s="49">
        <v>2280</v>
      </c>
      <c r="N935" s="49">
        <v>3952</v>
      </c>
      <c r="O935" s="33">
        <f t="shared" si="29"/>
        <v>1.7333333333333334</v>
      </c>
      <c r="P935" s="50">
        <v>5.74E-2</v>
      </c>
      <c r="Q935" s="50">
        <v>3.1189588006256186E-3</v>
      </c>
      <c r="R935" s="51">
        <v>7.1900000000000002E-3</v>
      </c>
      <c r="S935" s="51">
        <v>2.6282777630988702E-4</v>
      </c>
      <c r="T935" s="51">
        <v>0.82796999999999998</v>
      </c>
      <c r="U935" s="52">
        <v>139.0821</v>
      </c>
      <c r="V935" s="52">
        <v>5.0840932353531834</v>
      </c>
      <c r="W935" s="53">
        <v>5.7799999999999997E-2</v>
      </c>
      <c r="X935" s="53">
        <v>2.3100510816862906E-3</v>
      </c>
      <c r="Y935" s="52">
        <v>0.45938983151810642</v>
      </c>
      <c r="Z935" s="54">
        <v>2.2560000000000002E-3</v>
      </c>
      <c r="AA935" s="54">
        <v>9.4471235833982833E-5</v>
      </c>
      <c r="AB935" s="55">
        <v>45.549460120836684</v>
      </c>
      <c r="AC935" s="55">
        <v>1.6670112538336503</v>
      </c>
      <c r="AD935" s="33">
        <v>0.8149382127302599</v>
      </c>
      <c r="AE935" s="56">
        <v>56.671640167754163</v>
      </c>
      <c r="AF935" s="56">
        <v>3.1620093807892524</v>
      </c>
      <c r="AG935" s="56">
        <v>46.183885150801984</v>
      </c>
      <c r="AH935" s="56">
        <v>1.6940740895448478</v>
      </c>
      <c r="AI935" s="56">
        <v>522.1890215237994</v>
      </c>
      <c r="AJ935" s="56">
        <v>87.676543724153177</v>
      </c>
      <c r="AK935" s="97"/>
    </row>
    <row r="936" spans="1:37" s="18" customFormat="1" ht="12.9" x14ac:dyDescent="0.2">
      <c r="A936" s="22" t="s">
        <v>76</v>
      </c>
      <c r="B936" s="30">
        <v>45.126300000000001</v>
      </c>
      <c r="C936" s="30">
        <v>-112.75190000000001</v>
      </c>
      <c r="D936" s="30" t="s">
        <v>1938</v>
      </c>
      <c r="E936" s="22" t="s">
        <v>1922</v>
      </c>
      <c r="F936" s="22" t="s">
        <v>1890</v>
      </c>
      <c r="G936" s="140" t="s">
        <v>2654</v>
      </c>
      <c r="H936" s="140" t="s">
        <v>1923</v>
      </c>
      <c r="I936" s="140" t="s">
        <v>1895</v>
      </c>
      <c r="J936" s="140" t="s">
        <v>1901</v>
      </c>
      <c r="K936" s="22" t="s">
        <v>771</v>
      </c>
      <c r="L936" s="148">
        <v>42753.721441319445</v>
      </c>
      <c r="M936" s="49">
        <v>1082</v>
      </c>
      <c r="N936" s="49">
        <v>1671</v>
      </c>
      <c r="O936" s="33">
        <f t="shared" si="29"/>
        <v>1.5443622920517559</v>
      </c>
      <c r="P936" s="50">
        <v>4.8099999999999997E-2</v>
      </c>
      <c r="Q936" s="50">
        <v>1.6172334401687346E-3</v>
      </c>
      <c r="R936" s="51">
        <v>7.45E-3</v>
      </c>
      <c r="S936" s="51">
        <v>3.1717660695580936E-4</v>
      </c>
      <c r="T936" s="51">
        <v>0.79266000000000003</v>
      </c>
      <c r="U936" s="52">
        <v>134.22819999999999</v>
      </c>
      <c r="V936" s="52">
        <v>5.7146366921458807</v>
      </c>
      <c r="W936" s="53">
        <v>4.6780000000000002E-2</v>
      </c>
      <c r="X936" s="53">
        <v>1.3051618137227276E-3</v>
      </c>
      <c r="Y936" s="52">
        <v>0.52182607791323443</v>
      </c>
      <c r="Z936" s="54">
        <v>2.2279999999999999E-3</v>
      </c>
      <c r="AA936" s="54">
        <v>9.1572886817004959E-5</v>
      </c>
      <c r="AB936" s="55">
        <v>47.859440749423207</v>
      </c>
      <c r="AC936" s="55">
        <v>2.0339755381271813</v>
      </c>
      <c r="AD936" s="33">
        <v>1.003062607241437</v>
      </c>
      <c r="AE936" s="56">
        <v>47.701681671315065</v>
      </c>
      <c r="AF936" s="56">
        <v>1.6407850194330464</v>
      </c>
      <c r="AG936" s="56">
        <v>47.847773187030363</v>
      </c>
      <c r="AH936" s="56">
        <v>2.0443275880058929</v>
      </c>
      <c r="AI936" s="56">
        <v>38.010621133627382</v>
      </c>
      <c r="AJ936" s="56">
        <v>66.769003259117099</v>
      </c>
      <c r="AK936" s="97"/>
    </row>
    <row r="937" spans="1:37" s="18" customFormat="1" ht="12.9" x14ac:dyDescent="0.2">
      <c r="A937" s="22" t="s">
        <v>76</v>
      </c>
      <c r="B937" s="30">
        <v>45.126300000000001</v>
      </c>
      <c r="C937" s="30">
        <v>-112.75190000000001</v>
      </c>
      <c r="D937" s="30" t="s">
        <v>1938</v>
      </c>
      <c r="E937" s="22" t="s">
        <v>1922</v>
      </c>
      <c r="F937" s="22" t="s">
        <v>1890</v>
      </c>
      <c r="G937" s="140" t="s">
        <v>2654</v>
      </c>
      <c r="H937" s="140" t="s">
        <v>1923</v>
      </c>
      <c r="I937" s="140" t="s">
        <v>1895</v>
      </c>
      <c r="J937" s="140" t="s">
        <v>1901</v>
      </c>
      <c r="K937" s="22" t="s">
        <v>772</v>
      </c>
      <c r="L937" s="148">
        <v>42753.72188704861</v>
      </c>
      <c r="M937" s="49">
        <v>694</v>
      </c>
      <c r="N937" s="49">
        <v>520</v>
      </c>
      <c r="O937" s="33">
        <f t="shared" si="29"/>
        <v>0.74927953890489918</v>
      </c>
      <c r="P937" s="50">
        <v>3.9300000000000002E-2</v>
      </c>
      <c r="Q937" s="50">
        <v>2.1489057680596419E-3</v>
      </c>
      <c r="R937" s="51">
        <v>5.5399999999999998E-3</v>
      </c>
      <c r="S937" s="51">
        <v>1.9461921796163915E-4</v>
      </c>
      <c r="T937" s="51">
        <v>0.61812999999999996</v>
      </c>
      <c r="U937" s="52">
        <v>180.50540000000001</v>
      </c>
      <c r="V937" s="52">
        <v>6.3411232422239685</v>
      </c>
      <c r="W937" s="53">
        <v>5.1700000000000003E-2</v>
      </c>
      <c r="X937" s="53">
        <v>1.9897627999337008E-3</v>
      </c>
      <c r="Y937" s="52">
        <v>0.58978720162672427</v>
      </c>
      <c r="Z937" s="54">
        <v>1.7589999999999999E-3</v>
      </c>
      <c r="AA937" s="54">
        <v>7.479059031723175E-5</v>
      </c>
      <c r="AB937" s="55">
        <v>35.390766788655043</v>
      </c>
      <c r="AC937" s="55">
        <v>1.2442643845362364</v>
      </c>
      <c r="AD937" s="33">
        <v>0.90991878858918107</v>
      </c>
      <c r="AE937" s="56">
        <v>39.140386467217169</v>
      </c>
      <c r="AF937" s="56">
        <v>2.1796214372483091</v>
      </c>
      <c r="AG937" s="56">
        <v>35.614573039162622</v>
      </c>
      <c r="AH937" s="56">
        <v>1.2544740183620671</v>
      </c>
      <c r="AI937" s="56">
        <v>272.16397272663431</v>
      </c>
      <c r="AJ937" s="56">
        <v>88.213840764647244</v>
      </c>
      <c r="AK937" s="97"/>
    </row>
    <row r="938" spans="1:37" s="18" customFormat="1" ht="12.9" x14ac:dyDescent="0.2">
      <c r="A938" s="22" t="s">
        <v>76</v>
      </c>
      <c r="B938" s="30">
        <v>45.126300000000001</v>
      </c>
      <c r="C938" s="30">
        <v>-112.75190000000001</v>
      </c>
      <c r="D938" s="30" t="s">
        <v>1938</v>
      </c>
      <c r="E938" s="22" t="s">
        <v>1922</v>
      </c>
      <c r="F938" s="22" t="s">
        <v>1890</v>
      </c>
      <c r="G938" s="140" t="s">
        <v>2654</v>
      </c>
      <c r="H938" s="140" t="s">
        <v>1923</v>
      </c>
      <c r="I938" s="140" t="s">
        <v>1895</v>
      </c>
      <c r="J938" s="140" t="s">
        <v>1901</v>
      </c>
      <c r="K938" s="22" t="s">
        <v>773</v>
      </c>
      <c r="L938" s="148">
        <v>42753.722327546297</v>
      </c>
      <c r="M938" s="49">
        <v>2915</v>
      </c>
      <c r="N938" s="49">
        <v>1556</v>
      </c>
      <c r="O938" s="33">
        <f t="shared" si="29"/>
        <v>0.53379073756432249</v>
      </c>
      <c r="P938" s="50">
        <v>0.05</v>
      </c>
      <c r="Q938" s="50">
        <v>1.8867962264113207E-3</v>
      </c>
      <c r="R938" s="51">
        <v>7.6499999999999997E-3</v>
      </c>
      <c r="S938" s="51">
        <v>2.7624083695210601E-4</v>
      </c>
      <c r="T938" s="51">
        <v>0.91759999999999997</v>
      </c>
      <c r="U938" s="52">
        <v>130.71899999999999</v>
      </c>
      <c r="V938" s="52">
        <v>4.7202503235468347</v>
      </c>
      <c r="W938" s="53">
        <v>4.7129999999999998E-2</v>
      </c>
      <c r="X938" s="53">
        <v>1.020095466120696E-3</v>
      </c>
      <c r="Y938" s="52">
        <v>0.38419111448322785</v>
      </c>
      <c r="Z938" s="54">
        <v>2.3379999999999998E-3</v>
      </c>
      <c r="AA938" s="54">
        <v>9.352805782223855E-5</v>
      </c>
      <c r="AB938" s="55">
        <v>49.119178394836979</v>
      </c>
      <c r="AC938" s="55">
        <v>1.7702438293531142</v>
      </c>
      <c r="AD938" s="33">
        <v>0.99165714391461224</v>
      </c>
      <c r="AE938" s="56">
        <v>49.540705863260435</v>
      </c>
      <c r="AF938" s="56">
        <v>1.9140158016407232</v>
      </c>
      <c r="AG938" s="56">
        <v>49.127394883874729</v>
      </c>
      <c r="AH938" s="56">
        <v>1.7805169345830811</v>
      </c>
      <c r="AI938" s="56">
        <v>55.819237611150029</v>
      </c>
      <c r="AJ938" s="56">
        <v>51.62473180705156</v>
      </c>
      <c r="AK938" s="97"/>
    </row>
    <row r="939" spans="1:37" s="18" customFormat="1" ht="12.9" x14ac:dyDescent="0.2">
      <c r="A939" s="22" t="s">
        <v>76</v>
      </c>
      <c r="B939" s="30">
        <v>45.126300000000001</v>
      </c>
      <c r="C939" s="30">
        <v>-112.75190000000001</v>
      </c>
      <c r="D939" s="30" t="s">
        <v>1938</v>
      </c>
      <c r="E939" s="22" t="s">
        <v>1922</v>
      </c>
      <c r="F939" s="22" t="s">
        <v>1890</v>
      </c>
      <c r="G939" s="140" t="s">
        <v>2654</v>
      </c>
      <c r="H939" s="140" t="s">
        <v>1923</v>
      </c>
      <c r="I939" s="140" t="s">
        <v>1895</v>
      </c>
      <c r="J939" s="140" t="s">
        <v>1901</v>
      </c>
      <c r="K939" s="22" t="s">
        <v>774</v>
      </c>
      <c r="L939" s="148">
        <v>42753.722771238427</v>
      </c>
      <c r="M939" s="49">
        <v>1170</v>
      </c>
      <c r="N939" s="49">
        <v>584</v>
      </c>
      <c r="O939" s="33">
        <f t="shared" si="29"/>
        <v>0.49914529914529915</v>
      </c>
      <c r="P939" s="50">
        <v>4.8599999999999997E-2</v>
      </c>
      <c r="Q939" s="50">
        <v>2.3140406219424926E-3</v>
      </c>
      <c r="R939" s="51">
        <v>7.1700000000000002E-3</v>
      </c>
      <c r="S939" s="51">
        <v>3.4156047780737166E-4</v>
      </c>
      <c r="T939" s="51">
        <v>0.89761999999999997</v>
      </c>
      <c r="U939" s="52">
        <v>139.47</v>
      </c>
      <c r="V939" s="52">
        <v>6.6439946874644633</v>
      </c>
      <c r="W939" s="53">
        <v>4.9439999999999998E-2</v>
      </c>
      <c r="X939" s="53">
        <v>1.2656324268917891E-3</v>
      </c>
      <c r="Y939" s="52">
        <v>0.45356895171528611</v>
      </c>
      <c r="Z939" s="54">
        <v>2.2899999999999999E-3</v>
      </c>
      <c r="AA939" s="54">
        <v>1.1915385012663249E-4</v>
      </c>
      <c r="AB939" s="55">
        <v>45.910106236588</v>
      </c>
      <c r="AC939" s="55">
        <v>2.1830215427906094</v>
      </c>
      <c r="AD939" s="33">
        <v>0.95579454009083908</v>
      </c>
      <c r="AE939" s="56">
        <v>48.185958426456139</v>
      </c>
      <c r="AF939" s="56">
        <v>2.3469232402732603</v>
      </c>
      <c r="AG939" s="56">
        <v>46.055875973050938</v>
      </c>
      <c r="AH939" s="56">
        <v>2.2014643629755062</v>
      </c>
      <c r="AI939" s="56">
        <v>168.7502332648404</v>
      </c>
      <c r="AJ939" s="56">
        <v>59.789592145190952</v>
      </c>
      <c r="AK939" s="97"/>
    </row>
    <row r="940" spans="1:37" s="18" customFormat="1" ht="12.9" x14ac:dyDescent="0.2">
      <c r="A940" s="22" t="s">
        <v>76</v>
      </c>
      <c r="B940" s="30">
        <v>45.126300000000001</v>
      </c>
      <c r="C940" s="30">
        <v>-112.75190000000001</v>
      </c>
      <c r="D940" s="30" t="s">
        <v>1938</v>
      </c>
      <c r="E940" s="22" t="s">
        <v>1922</v>
      </c>
      <c r="F940" s="22" t="s">
        <v>1890</v>
      </c>
      <c r="G940" s="140" t="s">
        <v>2654</v>
      </c>
      <c r="H940" s="140" t="s">
        <v>1923</v>
      </c>
      <c r="I940" s="140" t="s">
        <v>1895</v>
      </c>
      <c r="J940" s="140" t="s">
        <v>1901</v>
      </c>
      <c r="K940" s="22" t="s">
        <v>776</v>
      </c>
      <c r="L940" s="148">
        <v>42753.723213425925</v>
      </c>
      <c r="M940" s="49">
        <v>1089</v>
      </c>
      <c r="N940" s="49">
        <v>778</v>
      </c>
      <c r="O940" s="33">
        <f t="shared" si="29"/>
        <v>0.71441689623507809</v>
      </c>
      <c r="P940" s="50">
        <v>4.8399999999999999E-2</v>
      </c>
      <c r="Q940" s="50">
        <v>2.6808625477633126E-3</v>
      </c>
      <c r="R940" s="51">
        <v>7.4000000000000003E-3</v>
      </c>
      <c r="S940" s="51">
        <v>2.6514901470682479E-4</v>
      </c>
      <c r="T940" s="51">
        <v>0.87958000000000003</v>
      </c>
      <c r="U940" s="52">
        <v>135.13509999999999</v>
      </c>
      <c r="V940" s="52">
        <v>4.8420195617908233</v>
      </c>
      <c r="W940" s="53">
        <v>4.7699999999999999E-2</v>
      </c>
      <c r="X940" s="53">
        <v>1.5330088062369372E-3</v>
      </c>
      <c r="Y940" s="52">
        <v>0.4466658979471006</v>
      </c>
      <c r="Z940" s="54">
        <v>2.202E-3</v>
      </c>
      <c r="AA940" s="54">
        <v>1.019976548750019E-4</v>
      </c>
      <c r="AB940" s="55">
        <v>47.483751232398433</v>
      </c>
      <c r="AC940" s="55">
        <v>1.6996413715953136</v>
      </c>
      <c r="AD940" s="33">
        <v>0.99032245574060562</v>
      </c>
      <c r="AE940" s="56">
        <v>47.992275440030681</v>
      </c>
      <c r="AF940" s="56">
        <v>2.7184601161111086</v>
      </c>
      <c r="AG940" s="56">
        <v>47.527828070350736</v>
      </c>
      <c r="AH940" s="56">
        <v>1.7090338044750961</v>
      </c>
      <c r="AI940" s="56">
        <v>84.415755253784255</v>
      </c>
      <c r="AJ940" s="56">
        <v>76.245229219688099</v>
      </c>
      <c r="AK940" s="97"/>
    </row>
    <row r="941" spans="1:37" s="18" customFormat="1" ht="12.9" x14ac:dyDescent="0.2">
      <c r="A941" s="22" t="s">
        <v>76</v>
      </c>
      <c r="B941" s="30">
        <v>45.126300000000001</v>
      </c>
      <c r="C941" s="30">
        <v>-112.75190000000001</v>
      </c>
      <c r="D941" s="30" t="s">
        <v>1938</v>
      </c>
      <c r="E941" s="22" t="s">
        <v>1922</v>
      </c>
      <c r="F941" s="22" t="s">
        <v>1890</v>
      </c>
      <c r="G941" s="140" t="s">
        <v>2654</v>
      </c>
      <c r="H941" s="140" t="s">
        <v>1923</v>
      </c>
      <c r="I941" s="140" t="s">
        <v>1895</v>
      </c>
      <c r="J941" s="140" t="s">
        <v>1901</v>
      </c>
      <c r="K941" s="22" t="s">
        <v>777</v>
      </c>
      <c r="L941" s="148">
        <v>42753.724726527777</v>
      </c>
      <c r="M941" s="49">
        <v>758</v>
      </c>
      <c r="N941" s="49">
        <v>1250</v>
      </c>
      <c r="O941" s="33">
        <f t="shared" si="29"/>
        <v>1.6490765171503958</v>
      </c>
      <c r="P941" s="50">
        <v>4.87E-2</v>
      </c>
      <c r="Q941" s="50">
        <v>1.7054840954989876E-3</v>
      </c>
      <c r="R941" s="51">
        <v>7.6E-3</v>
      </c>
      <c r="S941" s="51">
        <v>2.6740231861373232E-4</v>
      </c>
      <c r="T941" s="51">
        <v>0.87177000000000004</v>
      </c>
      <c r="U941" s="52">
        <v>131.5789</v>
      </c>
      <c r="V941" s="52">
        <v>4.6295407699446818</v>
      </c>
      <c r="W941" s="53">
        <v>4.6550000000000001E-2</v>
      </c>
      <c r="X941" s="53">
        <v>1.2145620609915328E-3</v>
      </c>
      <c r="Y941" s="52">
        <v>0.5333501005305068</v>
      </c>
      <c r="Z941" s="54">
        <v>2.2899999999999999E-3</v>
      </c>
      <c r="AA941" s="54">
        <v>8.1985608493198356E-5</v>
      </c>
      <c r="AB941" s="55">
        <v>48.834799782353379</v>
      </c>
      <c r="AC941" s="55">
        <v>1.7154576403938235</v>
      </c>
      <c r="AD941" s="33">
        <v>1.0108677905232146</v>
      </c>
      <c r="AE941" s="56">
        <v>48.282786067139511</v>
      </c>
      <c r="AF941" s="56">
        <v>1.7302446148690218</v>
      </c>
      <c r="AG941" s="56">
        <v>48.807513271994367</v>
      </c>
      <c r="AH941" s="56">
        <v>1.7235556679190418</v>
      </c>
      <c r="AI941" s="56">
        <v>26.202192033254885</v>
      </c>
      <c r="AJ941" s="56">
        <v>62.580522169000851</v>
      </c>
      <c r="AK941" s="97"/>
    </row>
    <row r="942" spans="1:37" s="18" customFormat="1" ht="12.9" x14ac:dyDescent="0.2">
      <c r="A942" s="22" t="s">
        <v>76</v>
      </c>
      <c r="B942" s="30">
        <v>45.126300000000001</v>
      </c>
      <c r="C942" s="30">
        <v>-112.75190000000001</v>
      </c>
      <c r="D942" s="30" t="s">
        <v>1938</v>
      </c>
      <c r="E942" s="22" t="s">
        <v>1922</v>
      </c>
      <c r="F942" s="22" t="s">
        <v>1890</v>
      </c>
      <c r="G942" s="140" t="s">
        <v>2654</v>
      </c>
      <c r="H942" s="140" t="s">
        <v>1923</v>
      </c>
      <c r="I942" s="140" t="s">
        <v>1895</v>
      </c>
      <c r="J942" s="140" t="s">
        <v>1901</v>
      </c>
      <c r="K942" s="22" t="s">
        <v>778</v>
      </c>
      <c r="L942" s="148">
        <v>42753.725170555554</v>
      </c>
      <c r="M942" s="49">
        <v>9730</v>
      </c>
      <c r="N942" s="49">
        <v>2900</v>
      </c>
      <c r="O942" s="33">
        <f t="shared" si="29"/>
        <v>0.29804727646454265</v>
      </c>
      <c r="P942" s="50">
        <v>4.9799999999999997E-2</v>
      </c>
      <c r="Q942" s="50">
        <v>1.559492225052757E-3</v>
      </c>
      <c r="R942" s="51">
        <v>7.6699999999999997E-3</v>
      </c>
      <c r="S942" s="51">
        <v>2.520546766080725E-4</v>
      </c>
      <c r="T942" s="51">
        <v>0.91169999999999995</v>
      </c>
      <c r="U942" s="52">
        <v>130.37809999999999</v>
      </c>
      <c r="V942" s="52">
        <v>4.2845386776109287</v>
      </c>
      <c r="W942" s="53">
        <v>4.7059999999999998E-2</v>
      </c>
      <c r="X942" s="53">
        <v>9.9093765696939783E-4</v>
      </c>
      <c r="Y942" s="52">
        <v>0.58131460871574814</v>
      </c>
      <c r="Z942" s="54">
        <v>2.287E-3</v>
      </c>
      <c r="AA942" s="54">
        <v>8.8702579443892166E-5</v>
      </c>
      <c r="AB942" s="55">
        <v>49.251638678910588</v>
      </c>
      <c r="AC942" s="55">
        <v>1.6155169702232435</v>
      </c>
      <c r="AD942" s="33">
        <v>0.99813691739494592</v>
      </c>
      <c r="AE942" s="56">
        <v>49.347281145415458</v>
      </c>
      <c r="AF942" s="56">
        <v>1.5822485452735475</v>
      </c>
      <c r="AG942" s="56">
        <v>49.255343084306723</v>
      </c>
      <c r="AH942" s="56">
        <v>1.6246441009821051</v>
      </c>
      <c r="AI942" s="56">
        <v>52.27287998362246</v>
      </c>
      <c r="AJ942" s="56">
        <v>50.257218533460055</v>
      </c>
      <c r="AK942" s="97"/>
    </row>
    <row r="943" spans="1:37" s="18" customFormat="1" ht="12.9" x14ac:dyDescent="0.2">
      <c r="A943" s="22" t="s">
        <v>76</v>
      </c>
      <c r="B943" s="30">
        <v>45.126300000000001</v>
      </c>
      <c r="C943" s="30">
        <v>-112.75190000000001</v>
      </c>
      <c r="D943" s="30" t="s">
        <v>1938</v>
      </c>
      <c r="E943" s="22" t="s">
        <v>1922</v>
      </c>
      <c r="F943" s="22" t="s">
        <v>1890</v>
      </c>
      <c r="G943" s="140" t="s">
        <v>2654</v>
      </c>
      <c r="H943" s="140" t="s">
        <v>1923</v>
      </c>
      <c r="I943" s="140" t="s">
        <v>1895</v>
      </c>
      <c r="J943" s="140" t="s">
        <v>1901</v>
      </c>
      <c r="K943" s="22" t="s">
        <v>779</v>
      </c>
      <c r="L943" s="148">
        <v>42753.725616446762</v>
      </c>
      <c r="M943" s="49">
        <v>824</v>
      </c>
      <c r="N943" s="49">
        <v>653</v>
      </c>
      <c r="O943" s="33">
        <f t="shared" si="29"/>
        <v>0.79247572815533984</v>
      </c>
      <c r="P943" s="50">
        <v>4.9099999999999998E-2</v>
      </c>
      <c r="Q943" s="50">
        <v>2.873033936451152E-3</v>
      </c>
      <c r="R943" s="51">
        <v>7.4999999999999997E-3</v>
      </c>
      <c r="S943" s="51">
        <v>3.9000000000000005E-4</v>
      </c>
      <c r="T943" s="51">
        <v>0.83074999999999999</v>
      </c>
      <c r="U943" s="52">
        <v>133.33330000000001</v>
      </c>
      <c r="V943" s="52">
        <v>6.9333330769231045</v>
      </c>
      <c r="W943" s="53">
        <v>4.7500000000000001E-2</v>
      </c>
      <c r="X943" s="53">
        <v>1.6918924315688631E-3</v>
      </c>
      <c r="Y943" s="52">
        <v>0.43421963887620219</v>
      </c>
      <c r="Z943" s="54">
        <v>2.31E-3</v>
      </c>
      <c r="AA943" s="54">
        <v>1.1930817239401501E-4</v>
      </c>
      <c r="AB943" s="55">
        <v>48.135983525024081</v>
      </c>
      <c r="AC943" s="55">
        <v>2.4988631671622832</v>
      </c>
      <c r="AD943" s="33">
        <v>0.98967943597654129</v>
      </c>
      <c r="AE943" s="56">
        <v>48.670004320762267</v>
      </c>
      <c r="AF943" s="56">
        <v>2.9130473294826862</v>
      </c>
      <c r="AG943" s="56">
        <v>48.16770242514783</v>
      </c>
      <c r="AH943" s="56">
        <v>2.5136114086517884</v>
      </c>
      <c r="AI943" s="56">
        <v>74.438403552361478</v>
      </c>
      <c r="AJ943" s="56">
        <v>84.659621458956778</v>
      </c>
      <c r="AK943" s="97"/>
    </row>
    <row r="944" spans="1:37" s="18" customFormat="1" ht="12.9" x14ac:dyDescent="0.2">
      <c r="A944" s="22" t="s">
        <v>76</v>
      </c>
      <c r="B944" s="30">
        <v>45.126300000000001</v>
      </c>
      <c r="C944" s="30">
        <v>-112.75190000000001</v>
      </c>
      <c r="D944" s="30" t="s">
        <v>1938</v>
      </c>
      <c r="E944" s="22" t="s">
        <v>1922</v>
      </c>
      <c r="F944" s="22" t="s">
        <v>1890</v>
      </c>
      <c r="G944" s="140" t="s">
        <v>2654</v>
      </c>
      <c r="H944" s="140" t="s">
        <v>1923</v>
      </c>
      <c r="I944" s="140" t="s">
        <v>1895</v>
      </c>
      <c r="J944" s="140" t="s">
        <v>1901</v>
      </c>
      <c r="K944" s="22" t="s">
        <v>780</v>
      </c>
      <c r="L944" s="148">
        <v>42753.726064224538</v>
      </c>
      <c r="M944" s="49">
        <v>574</v>
      </c>
      <c r="N944" s="49">
        <v>280.89999999999998</v>
      </c>
      <c r="O944" s="33">
        <f t="shared" si="29"/>
        <v>0.48937282229965151</v>
      </c>
      <c r="P944" s="50">
        <v>3.2899999999999999E-2</v>
      </c>
      <c r="Q944" s="50">
        <v>1.8228998875418254E-3</v>
      </c>
      <c r="R944" s="51">
        <v>5.0499999999999998E-3</v>
      </c>
      <c r="S944" s="51">
        <v>1.9773972792537164E-4</v>
      </c>
      <c r="T944" s="51">
        <v>0.44985999999999998</v>
      </c>
      <c r="U944" s="52">
        <v>198.0198</v>
      </c>
      <c r="V944" s="52">
        <v>7.7537388267199852</v>
      </c>
      <c r="W944" s="53">
        <v>4.6699999999999998E-2</v>
      </c>
      <c r="X944" s="53">
        <v>2.0278944745720866E-3</v>
      </c>
      <c r="Y944" s="52">
        <v>0.27418170832899202</v>
      </c>
      <c r="Z944" s="54">
        <v>1.5579999999999999E-3</v>
      </c>
      <c r="AA944" s="54">
        <v>5.4735231798175486E-5</v>
      </c>
      <c r="AB944" s="55">
        <v>32.471314236533075</v>
      </c>
      <c r="AC944" s="55">
        <v>1.2720094763882765</v>
      </c>
      <c r="AD944" s="33">
        <v>0.98795595121203084</v>
      </c>
      <c r="AE944" s="56">
        <v>32.868335310403253</v>
      </c>
      <c r="AF944" s="56">
        <v>1.8492566603329148</v>
      </c>
      <c r="AG944" s="56">
        <v>32.472467476345429</v>
      </c>
      <c r="AH944" s="56">
        <v>1.2745861724561016</v>
      </c>
      <c r="AI944" s="56">
        <v>33.912922595114246</v>
      </c>
      <c r="AJ944" s="56">
        <v>104.00040369290976</v>
      </c>
      <c r="AK944" s="97"/>
    </row>
    <row r="945" spans="1:37" s="18" customFormat="1" ht="12.9" x14ac:dyDescent="0.2">
      <c r="A945" s="22" t="s">
        <v>76</v>
      </c>
      <c r="B945" s="30">
        <v>45.126300000000001</v>
      </c>
      <c r="C945" s="30">
        <v>-112.75190000000001</v>
      </c>
      <c r="D945" s="30" t="s">
        <v>1938</v>
      </c>
      <c r="E945" s="22" t="s">
        <v>1922</v>
      </c>
      <c r="F945" s="22" t="s">
        <v>1890</v>
      </c>
      <c r="G945" s="140" t="s">
        <v>2654</v>
      </c>
      <c r="H945" s="140" t="s">
        <v>1923</v>
      </c>
      <c r="I945" s="140" t="s">
        <v>1895</v>
      </c>
      <c r="J945" s="140" t="s">
        <v>1901</v>
      </c>
      <c r="K945" s="22" t="s">
        <v>781</v>
      </c>
      <c r="L945" s="148">
        <v>42753.726508553242</v>
      </c>
      <c r="M945" s="49">
        <v>1490</v>
      </c>
      <c r="N945" s="49">
        <v>1352</v>
      </c>
      <c r="O945" s="33">
        <f t="shared" si="29"/>
        <v>0.90738255033557047</v>
      </c>
      <c r="P945" s="50">
        <v>4.9099999999999998E-2</v>
      </c>
      <c r="Q945" s="50">
        <v>2.5931301548514684E-3</v>
      </c>
      <c r="R945" s="51">
        <v>7.45E-3</v>
      </c>
      <c r="S945" s="51">
        <v>3.6207872072244179E-4</v>
      </c>
      <c r="T945" s="51">
        <v>0.86336000000000002</v>
      </c>
      <c r="U945" s="52">
        <v>134.22819999999999</v>
      </c>
      <c r="V945" s="52">
        <v>6.523647043623682</v>
      </c>
      <c r="W945" s="53">
        <v>4.7780000000000003E-2</v>
      </c>
      <c r="X945" s="53">
        <v>1.299065571863099E-3</v>
      </c>
      <c r="Y945" s="52">
        <v>0.40486466472603255</v>
      </c>
      <c r="Z945" s="54">
        <v>2.2629999999999998E-3</v>
      </c>
      <c r="AA945" s="54">
        <v>1.0523054499526267E-4</v>
      </c>
      <c r="AB945" s="55">
        <v>47.798922577263248</v>
      </c>
      <c r="AC945" s="55">
        <v>2.3185788111986358</v>
      </c>
      <c r="AD945" s="33">
        <v>0.98310599834113543</v>
      </c>
      <c r="AE945" s="56">
        <v>48.670004320762267</v>
      </c>
      <c r="AF945" s="56">
        <v>2.6296124221148269</v>
      </c>
      <c r="AG945" s="56">
        <v>47.847773187030363</v>
      </c>
      <c r="AH945" s="56">
        <v>2.3336869366061164</v>
      </c>
      <c r="AI945" s="56">
        <v>88.389800404921715</v>
      </c>
      <c r="AJ945" s="56">
        <v>64.453845219041796</v>
      </c>
      <c r="AK945" s="97"/>
    </row>
    <row r="946" spans="1:37" s="18" customFormat="1" ht="12.9" x14ac:dyDescent="0.2">
      <c r="A946" s="22" t="s">
        <v>76</v>
      </c>
      <c r="B946" s="30">
        <v>45.126300000000001</v>
      </c>
      <c r="C946" s="30">
        <v>-112.75190000000001</v>
      </c>
      <c r="D946" s="30" t="s">
        <v>1938</v>
      </c>
      <c r="E946" s="22" t="s">
        <v>1922</v>
      </c>
      <c r="F946" s="22" t="s">
        <v>1890</v>
      </c>
      <c r="G946" s="140" t="s">
        <v>2654</v>
      </c>
      <c r="H946" s="140" t="s">
        <v>1923</v>
      </c>
      <c r="I946" s="140" t="s">
        <v>1895</v>
      </c>
      <c r="J946" s="140" t="s">
        <v>1901</v>
      </c>
      <c r="K946" s="22" t="s">
        <v>782</v>
      </c>
      <c r="L946" s="148">
        <v>42753.726952777775</v>
      </c>
      <c r="M946" s="49">
        <v>1166</v>
      </c>
      <c r="N946" s="49">
        <v>789</v>
      </c>
      <c r="O946" s="33">
        <f t="shared" si="29"/>
        <v>0.676672384219554</v>
      </c>
      <c r="P946" s="50">
        <v>3.32E-2</v>
      </c>
      <c r="Q946" s="50">
        <v>1.7323094411796065E-3</v>
      </c>
      <c r="R946" s="51">
        <v>5.1999999999999998E-3</v>
      </c>
      <c r="S946" s="51">
        <v>2.2542404485768593E-4</v>
      </c>
      <c r="T946" s="51">
        <v>0.85023000000000004</v>
      </c>
      <c r="U946" s="52">
        <v>192.30770000000001</v>
      </c>
      <c r="V946" s="52">
        <v>8.3366883829381546</v>
      </c>
      <c r="W946" s="53">
        <v>4.6300000000000001E-2</v>
      </c>
      <c r="X946" s="53">
        <v>1.3628925122694013E-3</v>
      </c>
      <c r="Y946" s="52">
        <v>0.43875225761546971</v>
      </c>
      <c r="Z946" s="54">
        <v>1.5659999999999999E-3</v>
      </c>
      <c r="AA946" s="54">
        <v>7.2152216875159144E-5</v>
      </c>
      <c r="AB946" s="55">
        <v>33.451025152381391</v>
      </c>
      <c r="AC946" s="55">
        <v>1.4487135618389593</v>
      </c>
      <c r="AD946" s="33">
        <v>1.0081805845502851</v>
      </c>
      <c r="AE946" s="56">
        <v>33.163204792149337</v>
      </c>
      <c r="AF946" s="56">
        <v>1.7574358772993159</v>
      </c>
      <c r="AG946" s="56">
        <v>33.434499192909939</v>
      </c>
      <c r="AH946" s="56">
        <v>1.4530129938780276</v>
      </c>
      <c r="AI946" s="56">
        <v>13.270376517172265</v>
      </c>
      <c r="AJ946" s="56">
        <v>70.775479756486973</v>
      </c>
      <c r="AK946" s="97"/>
    </row>
    <row r="947" spans="1:37" s="18" customFormat="1" ht="12.9" x14ac:dyDescent="0.2">
      <c r="A947" s="22" t="s">
        <v>76</v>
      </c>
      <c r="B947" s="30">
        <v>45.126300000000001</v>
      </c>
      <c r="C947" s="30">
        <v>-112.75190000000001</v>
      </c>
      <c r="D947" s="30" t="s">
        <v>1938</v>
      </c>
      <c r="E947" s="22" t="s">
        <v>1922</v>
      </c>
      <c r="F947" s="22" t="s">
        <v>1890</v>
      </c>
      <c r="G947" s="140" t="s">
        <v>2654</v>
      </c>
      <c r="H947" s="140" t="s">
        <v>1923</v>
      </c>
      <c r="I947" s="140" t="s">
        <v>1895</v>
      </c>
      <c r="J947" s="140" t="s">
        <v>1901</v>
      </c>
      <c r="K947" s="22" t="s">
        <v>783</v>
      </c>
      <c r="L947" s="148">
        <v>42753.727398124996</v>
      </c>
      <c r="M947" s="49">
        <v>586</v>
      </c>
      <c r="N947" s="49">
        <v>543</v>
      </c>
      <c r="O947" s="33">
        <f t="shared" si="29"/>
        <v>0.92662116040955633</v>
      </c>
      <c r="P947" s="50">
        <v>5.45E-2</v>
      </c>
      <c r="Q947" s="50">
        <v>2.7272880302600974E-3</v>
      </c>
      <c r="R947" s="51">
        <v>7.3899999999999999E-3</v>
      </c>
      <c r="S947" s="51">
        <v>2.7339502555825702E-4</v>
      </c>
      <c r="T947" s="51">
        <v>0.74621999999999999</v>
      </c>
      <c r="U947" s="52">
        <v>135.31800000000001</v>
      </c>
      <c r="V947" s="52">
        <v>5.0061256059992152</v>
      </c>
      <c r="W947" s="53">
        <v>5.2499999999999998E-2</v>
      </c>
      <c r="X947" s="53">
        <v>1.6710774967068401E-3</v>
      </c>
      <c r="Y947" s="52">
        <v>0.42381890390690824</v>
      </c>
      <c r="Z947" s="54">
        <v>2.2620000000000001E-3</v>
      </c>
      <c r="AA947" s="54">
        <v>8.7587999177969584E-5</v>
      </c>
      <c r="AB947" s="55">
        <v>47.131566353347928</v>
      </c>
      <c r="AC947" s="55">
        <v>1.7423404985308346</v>
      </c>
      <c r="AD947" s="33">
        <v>0.88086769228723871</v>
      </c>
      <c r="AE947" s="56">
        <v>53.883049131027292</v>
      </c>
      <c r="AF947" s="56">
        <v>2.7654726388849267</v>
      </c>
      <c r="AG947" s="56">
        <v>47.463837141447911</v>
      </c>
      <c r="AH947" s="56">
        <v>1.7621766958804701</v>
      </c>
      <c r="AI947" s="56">
        <v>307.24869289293326</v>
      </c>
      <c r="AJ947" s="56">
        <v>72.498749891966156</v>
      </c>
      <c r="AK947" s="97"/>
    </row>
    <row r="948" spans="1:37" s="18" customFormat="1" ht="12.9" x14ac:dyDescent="0.2">
      <c r="A948" s="22" t="s">
        <v>76</v>
      </c>
      <c r="B948" s="30">
        <v>45.126300000000001</v>
      </c>
      <c r="C948" s="30">
        <v>-112.75190000000001</v>
      </c>
      <c r="D948" s="30" t="s">
        <v>1938</v>
      </c>
      <c r="E948" s="22" t="s">
        <v>1922</v>
      </c>
      <c r="F948" s="22" t="s">
        <v>1890</v>
      </c>
      <c r="G948" s="140" t="s">
        <v>2654</v>
      </c>
      <c r="H948" s="140" t="s">
        <v>1923</v>
      </c>
      <c r="I948" s="140" t="s">
        <v>1895</v>
      </c>
      <c r="J948" s="140" t="s">
        <v>1901</v>
      </c>
      <c r="K948" s="22" t="s">
        <v>784</v>
      </c>
      <c r="L948" s="148">
        <v>42753.727842106484</v>
      </c>
      <c r="M948" s="49">
        <v>664</v>
      </c>
      <c r="N948" s="49">
        <v>892</v>
      </c>
      <c r="O948" s="33">
        <f t="shared" si="29"/>
        <v>1.3433734939759037</v>
      </c>
      <c r="P948" s="50">
        <v>5.7799999999999997E-2</v>
      </c>
      <c r="Q948" s="50">
        <v>2.2240359709321251E-3</v>
      </c>
      <c r="R948" s="51">
        <v>7.3800000000000003E-3</v>
      </c>
      <c r="S948" s="51">
        <v>2.9032009920086481E-4</v>
      </c>
      <c r="T948" s="51">
        <v>0.63685000000000003</v>
      </c>
      <c r="U948" s="52">
        <v>135.50139999999999</v>
      </c>
      <c r="V948" s="52">
        <v>5.3304564067723135</v>
      </c>
      <c r="W948" s="53">
        <v>5.6300000000000003E-2</v>
      </c>
      <c r="X948" s="53">
        <v>1.9564958471716726E-3</v>
      </c>
      <c r="Y948" s="52">
        <v>0.53239260115634712</v>
      </c>
      <c r="Z948" s="54">
        <v>2.294E-3</v>
      </c>
      <c r="AA948" s="54">
        <v>7.7129594838816576E-5</v>
      </c>
      <c r="AB948" s="55">
        <v>46.840103035640759</v>
      </c>
      <c r="AC948" s="55">
        <v>1.8421726620187389</v>
      </c>
      <c r="AD948" s="33">
        <v>0.83076481275763658</v>
      </c>
      <c r="AE948" s="56">
        <v>57.055673097164608</v>
      </c>
      <c r="AF948" s="56">
        <v>2.255740938995157</v>
      </c>
      <c r="AG948" s="56">
        <v>47.399845577326879</v>
      </c>
      <c r="AH948" s="56">
        <v>1.8712519869503041</v>
      </c>
      <c r="AI948" s="56">
        <v>464.21876415604424</v>
      </c>
      <c r="AJ948" s="56">
        <v>76.998602565486465</v>
      </c>
      <c r="AK948" s="97"/>
    </row>
    <row r="949" spans="1:37" s="18" customFormat="1" ht="12.9" x14ac:dyDescent="0.2">
      <c r="A949" s="22" t="s">
        <v>76</v>
      </c>
      <c r="B949" s="30">
        <v>45.126300000000001</v>
      </c>
      <c r="C949" s="30">
        <v>-112.75190000000001</v>
      </c>
      <c r="D949" s="30" t="s">
        <v>1938</v>
      </c>
      <c r="E949" s="22" t="s">
        <v>1922</v>
      </c>
      <c r="F949" s="22" t="s">
        <v>1890</v>
      </c>
      <c r="G949" s="140" t="s">
        <v>2654</v>
      </c>
      <c r="H949" s="140" t="s">
        <v>1923</v>
      </c>
      <c r="I949" s="140" t="s">
        <v>1895</v>
      </c>
      <c r="J949" s="140" t="s">
        <v>1901</v>
      </c>
      <c r="K949" s="22" t="s">
        <v>785</v>
      </c>
      <c r="L949" s="148">
        <v>42753.72829337963</v>
      </c>
      <c r="M949" s="49">
        <v>353</v>
      </c>
      <c r="N949" s="49">
        <v>257</v>
      </c>
      <c r="O949" s="33">
        <f t="shared" si="29"/>
        <v>0.7280453257790368</v>
      </c>
      <c r="P949" s="50">
        <v>5.0299999999999997E-2</v>
      </c>
      <c r="Q949" s="50">
        <v>2.7878371544980888E-3</v>
      </c>
      <c r="R949" s="51">
        <v>7.5799999999999999E-3</v>
      </c>
      <c r="S949" s="51">
        <v>3.9061817674040727E-4</v>
      </c>
      <c r="T949" s="51">
        <v>0.68189999999999995</v>
      </c>
      <c r="U949" s="52">
        <v>131.92609999999999</v>
      </c>
      <c r="V949" s="52">
        <v>6.7985149010739852</v>
      </c>
      <c r="W949" s="53">
        <v>4.82E-2</v>
      </c>
      <c r="X949" s="53">
        <v>1.8679657384438292E-3</v>
      </c>
      <c r="Y949" s="52">
        <v>0.52800887691737608</v>
      </c>
      <c r="Z949" s="54">
        <v>2.32E-3</v>
      </c>
      <c r="AA949" s="54">
        <v>1.6659219669600374E-4</v>
      </c>
      <c r="AB949" s="55">
        <v>48.60501797056417</v>
      </c>
      <c r="AC949" s="55">
        <v>2.5009994100906043</v>
      </c>
      <c r="AD949" s="33">
        <v>0.97689745515360671</v>
      </c>
      <c r="AE949" s="56">
        <v>49.830773870734269</v>
      </c>
      <c r="AF949" s="56">
        <v>2.8267841232885704</v>
      </c>
      <c r="AG949" s="56">
        <v>48.679556182655148</v>
      </c>
      <c r="AH949" s="56">
        <v>2.5175948771745955</v>
      </c>
      <c r="AI949" s="56">
        <v>109.09722975675737</v>
      </c>
      <c r="AJ949" s="56">
        <v>91.518604670320528</v>
      </c>
      <c r="AK949" s="97"/>
    </row>
    <row r="950" spans="1:37" s="18" customFormat="1" ht="12.9" x14ac:dyDescent="0.2">
      <c r="A950" s="22" t="s">
        <v>76</v>
      </c>
      <c r="B950" s="30">
        <v>45.126300000000001</v>
      </c>
      <c r="C950" s="30">
        <v>-112.75190000000001</v>
      </c>
      <c r="D950" s="30" t="s">
        <v>1938</v>
      </c>
      <c r="E950" s="22" t="s">
        <v>1922</v>
      </c>
      <c r="F950" s="22" t="s">
        <v>1890</v>
      </c>
      <c r="G950" s="140" t="s">
        <v>2654</v>
      </c>
      <c r="H950" s="140" t="s">
        <v>1923</v>
      </c>
      <c r="I950" s="140" t="s">
        <v>1895</v>
      </c>
      <c r="J950" s="140" t="s">
        <v>1901</v>
      </c>
      <c r="K950" s="22" t="s">
        <v>787</v>
      </c>
      <c r="L950" s="148">
        <v>42753.728742037034</v>
      </c>
      <c r="M950" s="49">
        <v>3440</v>
      </c>
      <c r="N950" s="49">
        <v>4680</v>
      </c>
      <c r="O950" s="33">
        <f t="shared" si="29"/>
        <v>1.3604651162790697</v>
      </c>
      <c r="P950" s="50">
        <v>0.05</v>
      </c>
      <c r="Q950" s="50">
        <v>2.1470910553583887E-3</v>
      </c>
      <c r="R950" s="51">
        <v>7.4200000000000004E-3</v>
      </c>
      <c r="S950" s="51">
        <v>2.6537249292268411E-4</v>
      </c>
      <c r="T950" s="51">
        <v>0.78646000000000005</v>
      </c>
      <c r="U950" s="52">
        <v>134.77090000000001</v>
      </c>
      <c r="V950" s="52">
        <v>4.820011513298283</v>
      </c>
      <c r="W950" s="53">
        <v>4.8300000000000003E-2</v>
      </c>
      <c r="X950" s="53">
        <v>1.4639521850115188E-3</v>
      </c>
      <c r="Y950" s="52">
        <v>0.53461653750345173</v>
      </c>
      <c r="Z950" s="54">
        <v>2.2590000000000002E-3</v>
      </c>
      <c r="AA950" s="54">
        <v>8.4156000380246221E-5</v>
      </c>
      <c r="AB950" s="55">
        <v>47.575582690322378</v>
      </c>
      <c r="AC950" s="55">
        <v>1.6995583681061774</v>
      </c>
      <c r="AD950" s="33">
        <v>0.96195254371400707</v>
      </c>
      <c r="AE950" s="56">
        <v>49.540705863260435</v>
      </c>
      <c r="AF950" s="56">
        <v>2.1777827582046254</v>
      </c>
      <c r="AG950" s="56">
        <v>47.655808022550801</v>
      </c>
      <c r="AH950" s="56">
        <v>1.7104740555735858</v>
      </c>
      <c r="AI950" s="56">
        <v>113.9893011964901</v>
      </c>
      <c r="AJ950" s="56">
        <v>71.510899074974049</v>
      </c>
      <c r="AK950" s="97"/>
    </row>
    <row r="951" spans="1:37" s="18" customFormat="1" ht="12.9" x14ac:dyDescent="0.2">
      <c r="A951" s="22" t="s">
        <v>76</v>
      </c>
      <c r="B951" s="30">
        <v>45.126300000000001</v>
      </c>
      <c r="C951" s="30">
        <v>-112.75190000000001</v>
      </c>
      <c r="D951" s="30" t="s">
        <v>1938</v>
      </c>
      <c r="E951" s="22" t="s">
        <v>1922</v>
      </c>
      <c r="F951" s="22" t="s">
        <v>1890</v>
      </c>
      <c r="G951" s="140" t="s">
        <v>2654</v>
      </c>
      <c r="H951" s="140" t="s">
        <v>1923</v>
      </c>
      <c r="I951" s="140" t="s">
        <v>1895</v>
      </c>
      <c r="J951" s="140" t="s">
        <v>1901</v>
      </c>
      <c r="K951" s="22" t="s">
        <v>788</v>
      </c>
      <c r="L951" s="148">
        <v>42753.729809583332</v>
      </c>
      <c r="M951" s="49">
        <v>818</v>
      </c>
      <c r="N951" s="49">
        <v>625</v>
      </c>
      <c r="O951" s="33">
        <f t="shared" si="29"/>
        <v>0.76405867970660146</v>
      </c>
      <c r="P951" s="50">
        <v>4.7300000000000002E-2</v>
      </c>
      <c r="Q951" s="50">
        <v>2.3947684647998855E-3</v>
      </c>
      <c r="R951" s="51">
        <v>7.3299999999999997E-3</v>
      </c>
      <c r="S951" s="51">
        <v>3.2494854977365263E-4</v>
      </c>
      <c r="T951" s="51">
        <v>0.83630000000000004</v>
      </c>
      <c r="U951" s="52">
        <v>136.4256</v>
      </c>
      <c r="V951" s="52">
        <v>6.0479284507315398</v>
      </c>
      <c r="W951" s="53">
        <v>4.6809999999999997E-2</v>
      </c>
      <c r="X951" s="53">
        <v>1.1570956918077258E-3</v>
      </c>
      <c r="Y951" s="52">
        <v>0.36921619783265619</v>
      </c>
      <c r="Z951" s="54">
        <v>2.2399999999999998E-3</v>
      </c>
      <c r="AA951" s="54">
        <v>1.0957663984627382E-4</v>
      </c>
      <c r="AB951" s="55">
        <v>47.088694123181078</v>
      </c>
      <c r="AC951" s="55">
        <v>2.0834733773495508</v>
      </c>
      <c r="AD951" s="33">
        <v>1.0032715111854673</v>
      </c>
      <c r="AE951" s="56">
        <v>46.926358122519055</v>
      </c>
      <c r="AF951" s="56">
        <v>2.4287003873942248</v>
      </c>
      <c r="AG951" s="56">
        <v>47.079878228010124</v>
      </c>
      <c r="AH951" s="56">
        <v>2.094412669963547</v>
      </c>
      <c r="AI951" s="56">
        <v>39.544636619057883</v>
      </c>
      <c r="AJ951" s="56">
        <v>59.139240718092374</v>
      </c>
      <c r="AK951" s="97"/>
    </row>
    <row r="952" spans="1:37" s="18" customFormat="1" ht="12.9" x14ac:dyDescent="0.2">
      <c r="A952" s="22" t="s">
        <v>76</v>
      </c>
      <c r="B952" s="30">
        <v>45.126300000000001</v>
      </c>
      <c r="C952" s="30">
        <v>-112.75190000000001</v>
      </c>
      <c r="D952" s="30" t="s">
        <v>1938</v>
      </c>
      <c r="E952" s="22" t="s">
        <v>1922</v>
      </c>
      <c r="F952" s="22" t="s">
        <v>1890</v>
      </c>
      <c r="G952" s="140" t="s">
        <v>2654</v>
      </c>
      <c r="H952" s="140" t="s">
        <v>1923</v>
      </c>
      <c r="I952" s="140" t="s">
        <v>1895</v>
      </c>
      <c r="J952" s="140" t="s">
        <v>1901</v>
      </c>
      <c r="K952" s="22" t="s">
        <v>789</v>
      </c>
      <c r="L952" s="148">
        <v>42753.730258784723</v>
      </c>
      <c r="M952" s="49">
        <v>992</v>
      </c>
      <c r="N952" s="49">
        <v>1940</v>
      </c>
      <c r="O952" s="33">
        <f t="shared" si="29"/>
        <v>1.9556451612903225</v>
      </c>
      <c r="P952" s="50">
        <v>4.9799999999999997E-2</v>
      </c>
      <c r="Q952" s="50">
        <v>3.2560737092393963E-3</v>
      </c>
      <c r="R952" s="51">
        <v>7.6600000000000001E-3</v>
      </c>
      <c r="S952" s="51">
        <v>4.3768737701697545E-4</v>
      </c>
      <c r="T952" s="51">
        <v>0.88173000000000001</v>
      </c>
      <c r="U952" s="52">
        <v>130.54830000000001</v>
      </c>
      <c r="V952" s="52">
        <v>7.4594440750192641</v>
      </c>
      <c r="W952" s="53">
        <v>4.6800000000000001E-2</v>
      </c>
      <c r="X952" s="53">
        <v>1.2378190497807019E-3</v>
      </c>
      <c r="Y952" s="52">
        <v>0.58779034067308322</v>
      </c>
      <c r="Z952" s="54">
        <v>2.31E-3</v>
      </c>
      <c r="AA952" s="54">
        <v>1.3796535797076017E-4</v>
      </c>
      <c r="AB952" s="55">
        <v>49.203769715245294</v>
      </c>
      <c r="AC952" s="55">
        <v>2.8052563063892775</v>
      </c>
      <c r="AD952" s="33">
        <v>0.99684051805354013</v>
      </c>
      <c r="AE952" s="56">
        <v>49.347281145415458</v>
      </c>
      <c r="AF952" s="56">
        <v>3.3007911663638865</v>
      </c>
      <c r="AG952" s="56">
        <v>49.19136930152964</v>
      </c>
      <c r="AH952" s="56">
        <v>2.8208968240902661</v>
      </c>
      <c r="AI952" s="56">
        <v>39.033456691184078</v>
      </c>
      <c r="AJ952" s="56">
        <v>63.284635317121868</v>
      </c>
      <c r="AK952" s="97"/>
    </row>
    <row r="953" spans="1:37" s="18" customFormat="1" ht="12.9" x14ac:dyDescent="0.2">
      <c r="A953" s="22" t="s">
        <v>76</v>
      </c>
      <c r="B953" s="30">
        <v>45.126300000000001</v>
      </c>
      <c r="C953" s="30">
        <v>-112.75190000000001</v>
      </c>
      <c r="D953" s="30" t="s">
        <v>1938</v>
      </c>
      <c r="E953" s="22" t="s">
        <v>1922</v>
      </c>
      <c r="F953" s="22" t="s">
        <v>1890</v>
      </c>
      <c r="G953" s="140" t="s">
        <v>2654</v>
      </c>
      <c r="H953" s="140" t="s">
        <v>1923</v>
      </c>
      <c r="I953" s="140" t="s">
        <v>1895</v>
      </c>
      <c r="J953" s="140" t="s">
        <v>1901</v>
      </c>
      <c r="K953" s="22" t="s">
        <v>790</v>
      </c>
      <c r="L953" s="148">
        <v>42753.730700567132</v>
      </c>
      <c r="M953" s="49">
        <v>1699</v>
      </c>
      <c r="N953" s="49">
        <v>1601</v>
      </c>
      <c r="O953" s="33">
        <f t="shared" si="29"/>
        <v>0.94231901118304884</v>
      </c>
      <c r="P953" s="50">
        <v>4.8599999999999997E-2</v>
      </c>
      <c r="Q953" s="50">
        <v>2.775749268215701E-3</v>
      </c>
      <c r="R953" s="51">
        <v>7.4400000000000004E-3</v>
      </c>
      <c r="S953" s="51">
        <v>3.9879999999999999E-4</v>
      </c>
      <c r="T953" s="51">
        <v>0.94406000000000001</v>
      </c>
      <c r="U953" s="52">
        <v>134.40860000000001</v>
      </c>
      <c r="V953" s="52">
        <v>7.2045903299899718</v>
      </c>
      <c r="W953" s="53">
        <v>4.725E-2</v>
      </c>
      <c r="X953" s="53">
        <v>1.1584148652361121E-3</v>
      </c>
      <c r="Y953" s="52">
        <v>0.49972622516759069</v>
      </c>
      <c r="Z953" s="54">
        <v>2.2000000000000001E-3</v>
      </c>
      <c r="AA953" s="54">
        <v>1.2781236246936368E-4</v>
      </c>
      <c r="AB953" s="55">
        <v>47.766960913893847</v>
      </c>
      <c r="AC953" s="55">
        <v>2.5549393377253775</v>
      </c>
      <c r="AD953" s="33">
        <v>0.99165373055637018</v>
      </c>
      <c r="AE953" s="56">
        <v>48.185958426456139</v>
      </c>
      <c r="AF953" s="56">
        <v>2.8145443369621139</v>
      </c>
      <c r="AG953" s="56">
        <v>47.78378543402939</v>
      </c>
      <c r="AH953" s="56">
        <v>2.5703174885770101</v>
      </c>
      <c r="AI953" s="56">
        <v>61.880995401248128</v>
      </c>
      <c r="AJ953" s="56">
        <v>58.40932332189346</v>
      </c>
      <c r="AK953" s="97"/>
    </row>
    <row r="954" spans="1:37" s="18" customFormat="1" ht="12.9" x14ac:dyDescent="0.2">
      <c r="A954" s="22" t="s">
        <v>76</v>
      </c>
      <c r="B954" s="30">
        <v>45.126300000000001</v>
      </c>
      <c r="C954" s="30">
        <v>-112.75190000000001</v>
      </c>
      <c r="D954" s="30" t="s">
        <v>1938</v>
      </c>
      <c r="E954" s="22" t="s">
        <v>1922</v>
      </c>
      <c r="F954" s="22" t="s">
        <v>1890</v>
      </c>
      <c r="G954" s="140" t="s">
        <v>2654</v>
      </c>
      <c r="H954" s="140" t="s">
        <v>1923</v>
      </c>
      <c r="I954" s="140" t="s">
        <v>1895</v>
      </c>
      <c r="J954" s="140" t="s">
        <v>1901</v>
      </c>
      <c r="K954" s="22" t="s">
        <v>791</v>
      </c>
      <c r="L954" s="148">
        <v>42753.731142719909</v>
      </c>
      <c r="M954" s="49">
        <v>3750</v>
      </c>
      <c r="N954" s="49">
        <v>3520</v>
      </c>
      <c r="O954" s="33">
        <f t="shared" si="29"/>
        <v>0.93866666666666665</v>
      </c>
      <c r="P954" s="50">
        <v>5.1200000000000002E-2</v>
      </c>
      <c r="Q954" s="50">
        <v>2.6093248168827122E-3</v>
      </c>
      <c r="R954" s="51">
        <v>7.3699999999999998E-3</v>
      </c>
      <c r="S954" s="51">
        <v>3.0761462904094791E-4</v>
      </c>
      <c r="T954" s="51">
        <v>0.93579000000000001</v>
      </c>
      <c r="U954" s="52">
        <v>135.68520000000001</v>
      </c>
      <c r="V954" s="52">
        <v>5.6633320886962828</v>
      </c>
      <c r="W954" s="53">
        <v>5.0500000000000003E-2</v>
      </c>
      <c r="X954" s="53">
        <v>1.4933519344079613E-3</v>
      </c>
      <c r="Y954" s="52">
        <v>0.51276656269758947</v>
      </c>
      <c r="Z954" s="54">
        <v>2.2239999999999998E-3</v>
      </c>
      <c r="AA954" s="54">
        <v>1.0218840638741754E-4</v>
      </c>
      <c r="AB954" s="55">
        <v>47.12407750031867</v>
      </c>
      <c r="AC954" s="55">
        <v>1.9641070921791242</v>
      </c>
      <c r="AD954" s="33">
        <v>0.93363716498974059</v>
      </c>
      <c r="AE954" s="56">
        <v>50.700481035902861</v>
      </c>
      <c r="AF954" s="56">
        <v>2.6460135444448847</v>
      </c>
      <c r="AG954" s="56">
        <v>47.335853377976456</v>
      </c>
      <c r="AH954" s="56">
        <v>1.9827063681655028</v>
      </c>
      <c r="AI954" s="56">
        <v>218.07276511615112</v>
      </c>
      <c r="AJ954" s="56">
        <v>68.446131588247852</v>
      </c>
      <c r="AK954" s="97"/>
    </row>
    <row r="955" spans="1:37" s="18" customFormat="1" ht="12.9" x14ac:dyDescent="0.2">
      <c r="A955" s="22" t="s">
        <v>76</v>
      </c>
      <c r="B955" s="30">
        <v>45.126300000000001</v>
      </c>
      <c r="C955" s="30">
        <v>-112.75190000000001</v>
      </c>
      <c r="D955" s="30" t="s">
        <v>1938</v>
      </c>
      <c r="E955" s="22" t="s">
        <v>1922</v>
      </c>
      <c r="F955" s="22" t="s">
        <v>1890</v>
      </c>
      <c r="G955" s="140" t="s">
        <v>2654</v>
      </c>
      <c r="H955" s="140" t="s">
        <v>1923</v>
      </c>
      <c r="I955" s="140" t="s">
        <v>1895</v>
      </c>
      <c r="J955" s="140" t="s">
        <v>1901</v>
      </c>
      <c r="K955" s="22" t="s">
        <v>792</v>
      </c>
      <c r="L955" s="148">
        <v>42753.731590648145</v>
      </c>
      <c r="M955" s="49">
        <v>1408</v>
      </c>
      <c r="N955" s="49">
        <v>802</v>
      </c>
      <c r="O955" s="33">
        <f t="shared" si="29"/>
        <v>0.56960227272727271</v>
      </c>
      <c r="P955" s="50">
        <v>5.1799999999999999E-2</v>
      </c>
      <c r="Q955" s="50">
        <v>2.1640924194682629E-3</v>
      </c>
      <c r="R955" s="51">
        <v>7.5700000000000003E-3</v>
      </c>
      <c r="S955" s="51">
        <v>3.1831110568121871E-4</v>
      </c>
      <c r="T955" s="51">
        <v>0.87128000000000005</v>
      </c>
      <c r="U955" s="52">
        <v>132.10040000000001</v>
      </c>
      <c r="V955" s="52">
        <v>5.5546925622216028</v>
      </c>
      <c r="W955" s="53">
        <v>4.9630000000000001E-2</v>
      </c>
      <c r="X955" s="53">
        <v>1.1975620067453711E-3</v>
      </c>
      <c r="Y955" s="52">
        <v>0.2596797018539691</v>
      </c>
      <c r="Z955" s="54">
        <v>2.2590000000000002E-3</v>
      </c>
      <c r="AA955" s="54">
        <v>1.042939710625691E-4</v>
      </c>
      <c r="AB955" s="55">
        <v>48.453120919685674</v>
      </c>
      <c r="AC955" s="55">
        <v>2.0335753703521373</v>
      </c>
      <c r="AD955" s="33">
        <v>0.94804402905607976</v>
      </c>
      <c r="AE955" s="56">
        <v>51.279872237505032</v>
      </c>
      <c r="AF955" s="56">
        <v>2.1950085234871368</v>
      </c>
      <c r="AG955" s="56">
        <v>48.615576685525276</v>
      </c>
      <c r="AH955" s="56">
        <v>2.0516387136137064</v>
      </c>
      <c r="AI955" s="56">
        <v>177.70143332219425</v>
      </c>
      <c r="AJ955" s="56">
        <v>56.264722525526352</v>
      </c>
      <c r="AK955" s="97"/>
    </row>
    <row r="956" spans="1:37" s="18" customFormat="1" ht="12.9" x14ac:dyDescent="0.2">
      <c r="A956" s="22" t="s">
        <v>76</v>
      </c>
      <c r="B956" s="30">
        <v>45.126300000000001</v>
      </c>
      <c r="C956" s="30">
        <v>-112.75190000000001</v>
      </c>
      <c r="D956" s="30" t="s">
        <v>1938</v>
      </c>
      <c r="E956" s="22" t="s">
        <v>1922</v>
      </c>
      <c r="F956" s="22" t="s">
        <v>1890</v>
      </c>
      <c r="G956" s="140" t="s">
        <v>2654</v>
      </c>
      <c r="H956" s="140" t="s">
        <v>1923</v>
      </c>
      <c r="I956" s="140" t="s">
        <v>1895</v>
      </c>
      <c r="J956" s="140" t="s">
        <v>1901</v>
      </c>
      <c r="K956" s="22" t="s">
        <v>793</v>
      </c>
      <c r="L956" s="148">
        <v>42753.732048576392</v>
      </c>
      <c r="M956" s="49">
        <v>9330</v>
      </c>
      <c r="N956" s="49">
        <v>2502</v>
      </c>
      <c r="O956" s="33">
        <f t="shared" si="29"/>
        <v>0.26816720257234727</v>
      </c>
      <c r="P956" s="50">
        <v>4.7800000000000002E-2</v>
      </c>
      <c r="Q956" s="50">
        <v>1.8638497793545487E-3</v>
      </c>
      <c r="R956" s="51">
        <v>7.3699999999999998E-3</v>
      </c>
      <c r="S956" s="51">
        <v>2.9021846943294284E-4</v>
      </c>
      <c r="T956" s="51">
        <v>0.96957000000000004</v>
      </c>
      <c r="U956" s="52">
        <v>135.68520000000001</v>
      </c>
      <c r="V956" s="52">
        <v>5.3430600837700677</v>
      </c>
      <c r="W956" s="53">
        <v>4.7079999999999997E-2</v>
      </c>
      <c r="X956" s="53">
        <v>9.626061292138129E-4</v>
      </c>
      <c r="Y956" s="52">
        <v>0.4165379724444519</v>
      </c>
      <c r="Z956" s="54">
        <v>2.1549999999999998E-3</v>
      </c>
      <c r="AA956" s="54">
        <v>7.8826454950099085E-5</v>
      </c>
      <c r="AB956" s="55">
        <v>47.328840081257589</v>
      </c>
      <c r="AC956" s="55">
        <v>1.8599853141811371</v>
      </c>
      <c r="AD956" s="33">
        <v>0.99841489679731399</v>
      </c>
      <c r="AE956" s="56">
        <v>47.411004713390213</v>
      </c>
      <c r="AF956" s="56">
        <v>1.8907599803425146</v>
      </c>
      <c r="AG956" s="56">
        <v>47.335853377976456</v>
      </c>
      <c r="AH956" s="56">
        <v>1.8705970294870002</v>
      </c>
      <c r="AI956" s="56">
        <v>53.286904433387178</v>
      </c>
      <c r="AJ956" s="56">
        <v>48.790287660830622</v>
      </c>
      <c r="AK956" s="97"/>
    </row>
    <row r="957" spans="1:37" s="18" customFormat="1" ht="12.9" x14ac:dyDescent="0.2">
      <c r="A957" s="22" t="s">
        <v>76</v>
      </c>
      <c r="B957" s="30">
        <v>45.126300000000001</v>
      </c>
      <c r="C957" s="30">
        <v>-112.75190000000001</v>
      </c>
      <c r="D957" s="30" t="s">
        <v>1938</v>
      </c>
      <c r="E957" s="22" t="s">
        <v>1922</v>
      </c>
      <c r="F957" s="22" t="s">
        <v>1890</v>
      </c>
      <c r="G957" s="140" t="s">
        <v>2654</v>
      </c>
      <c r="H957" s="140" t="s">
        <v>1923</v>
      </c>
      <c r="I957" s="140" t="s">
        <v>1895</v>
      </c>
      <c r="J957" s="140" t="s">
        <v>1901</v>
      </c>
      <c r="K957" s="22" t="s">
        <v>794</v>
      </c>
      <c r="L957" s="148">
        <v>42753.732490289352</v>
      </c>
      <c r="M957" s="49">
        <v>2515</v>
      </c>
      <c r="N957" s="49">
        <v>1774</v>
      </c>
      <c r="O957" s="33">
        <f t="shared" si="29"/>
        <v>0.70536779324055665</v>
      </c>
      <c r="P957" s="50">
        <v>4.9099999999999998E-2</v>
      </c>
      <c r="Q957" s="50">
        <v>1.6292096243270846E-3</v>
      </c>
      <c r="R957" s="51">
        <v>7.4400000000000004E-3</v>
      </c>
      <c r="S957" s="51">
        <v>2.4133263351648076E-4</v>
      </c>
      <c r="T957" s="51">
        <v>0.88448000000000004</v>
      </c>
      <c r="U957" s="52">
        <v>134.40860000000001</v>
      </c>
      <c r="V957" s="52">
        <v>4.3598364558854721</v>
      </c>
      <c r="W957" s="53">
        <v>4.7940000000000003E-2</v>
      </c>
      <c r="X957" s="53">
        <v>1.0206847897367727E-3</v>
      </c>
      <c r="Y957" s="52">
        <v>0.52976354356421951</v>
      </c>
      <c r="Z957" s="54">
        <v>2.1649999999999998E-3</v>
      </c>
      <c r="AA957" s="54">
        <v>7.0787640164085138E-5</v>
      </c>
      <c r="AB957" s="55">
        <v>47.725259058499098</v>
      </c>
      <c r="AC957" s="55">
        <v>1.5454234187373397</v>
      </c>
      <c r="AD957" s="33">
        <v>0.98179127166514712</v>
      </c>
      <c r="AE957" s="56">
        <v>48.670004320762267</v>
      </c>
      <c r="AF957" s="56">
        <v>1.652925726812658</v>
      </c>
      <c r="AG957" s="56">
        <v>47.78378543402939</v>
      </c>
      <c r="AH957" s="56">
        <v>1.55554241728144</v>
      </c>
      <c r="AI957" s="56">
        <v>96.309168211518596</v>
      </c>
      <c r="AJ957" s="56">
        <v>50.398266186048033</v>
      </c>
      <c r="AK957" s="97"/>
    </row>
    <row r="958" spans="1:37" s="18" customFormat="1" ht="12.9" x14ac:dyDescent="0.2">
      <c r="A958" s="22" t="s">
        <v>76</v>
      </c>
      <c r="B958" s="30">
        <v>45.126300000000001</v>
      </c>
      <c r="C958" s="30">
        <v>-112.75190000000001</v>
      </c>
      <c r="D958" s="30" t="s">
        <v>1938</v>
      </c>
      <c r="E958" s="22" t="s">
        <v>1922</v>
      </c>
      <c r="F958" s="22" t="s">
        <v>1890</v>
      </c>
      <c r="G958" s="140" t="s">
        <v>2654</v>
      </c>
      <c r="H958" s="140" t="s">
        <v>1923</v>
      </c>
      <c r="I958" s="140" t="s">
        <v>1895</v>
      </c>
      <c r="J958" s="140" t="s">
        <v>1901</v>
      </c>
      <c r="K958" s="22" t="s">
        <v>795</v>
      </c>
      <c r="L958" s="148">
        <v>42753.732932789353</v>
      </c>
      <c r="M958" s="49">
        <v>1029</v>
      </c>
      <c r="N958" s="49">
        <v>1375</v>
      </c>
      <c r="O958" s="33">
        <f t="shared" si="29"/>
        <v>1.3362487852283771</v>
      </c>
      <c r="P958" s="50">
        <v>5.4600000000000003E-2</v>
      </c>
      <c r="Q958" s="50">
        <v>2.728087975121037E-3</v>
      </c>
      <c r="R958" s="51">
        <v>7.4000000000000003E-3</v>
      </c>
      <c r="S958" s="51">
        <v>3.1670806746908101E-4</v>
      </c>
      <c r="T958" s="51">
        <v>0.84199000000000002</v>
      </c>
      <c r="U958" s="52">
        <v>135.13509999999999</v>
      </c>
      <c r="V958" s="52">
        <v>5.7835652581815831</v>
      </c>
      <c r="W958" s="53">
        <v>5.3699999999999998E-2</v>
      </c>
      <c r="X958" s="53">
        <v>1.9270381418124551E-3</v>
      </c>
      <c r="Y958" s="52">
        <v>0.36774739414520635</v>
      </c>
      <c r="Z958" s="54">
        <v>2.2599999999999999E-3</v>
      </c>
      <c r="AA958" s="54">
        <v>1.0520475274435086E-4</v>
      </c>
      <c r="AB958" s="55">
        <v>47.123059196766128</v>
      </c>
      <c r="AC958" s="55">
        <v>2.0152884599603382</v>
      </c>
      <c r="AD958" s="33">
        <v>0.88048191099524453</v>
      </c>
      <c r="AE958" s="56">
        <v>53.979335040089694</v>
      </c>
      <c r="AF958" s="56">
        <v>2.766282679801455</v>
      </c>
      <c r="AG958" s="56">
        <v>47.527828070350736</v>
      </c>
      <c r="AH958" s="56">
        <v>2.0413081454027324</v>
      </c>
      <c r="AI958" s="56">
        <v>358.48947778284702</v>
      </c>
      <c r="AJ958" s="56">
        <v>80.994222838327076</v>
      </c>
      <c r="AK958" s="97"/>
    </row>
    <row r="959" spans="1:37" s="18" customFormat="1" ht="12.9" x14ac:dyDescent="0.2">
      <c r="A959" s="22" t="s">
        <v>76</v>
      </c>
      <c r="B959" s="30">
        <v>45.126300000000001</v>
      </c>
      <c r="C959" s="30">
        <v>-112.75190000000001</v>
      </c>
      <c r="D959" s="30" t="s">
        <v>1938</v>
      </c>
      <c r="E959" s="22" t="s">
        <v>1922</v>
      </c>
      <c r="F959" s="22" t="s">
        <v>1890</v>
      </c>
      <c r="G959" s="140" t="s">
        <v>2654</v>
      </c>
      <c r="H959" s="140" t="s">
        <v>1923</v>
      </c>
      <c r="I959" s="140" t="s">
        <v>1895</v>
      </c>
      <c r="J959" s="140" t="s">
        <v>1901</v>
      </c>
      <c r="K959" s="22" t="s">
        <v>796</v>
      </c>
      <c r="L959" s="148">
        <v>42753.73337681713</v>
      </c>
      <c r="M959" s="49">
        <v>624</v>
      </c>
      <c r="N959" s="49">
        <v>239.6</v>
      </c>
      <c r="O959" s="33">
        <f t="shared" si="29"/>
        <v>0.38397435897435894</v>
      </c>
      <c r="P959" s="50">
        <v>4.9200000000000001E-2</v>
      </c>
      <c r="Q959" s="50">
        <v>2.5016506550675699E-3</v>
      </c>
      <c r="R959" s="51">
        <v>7.4400000000000004E-3</v>
      </c>
      <c r="S959" s="51">
        <v>2.9956875671538247E-4</v>
      </c>
      <c r="T959" s="51">
        <v>0.72138999999999998</v>
      </c>
      <c r="U959" s="52">
        <v>134.40860000000001</v>
      </c>
      <c r="V959" s="52">
        <v>5.4119111464628649</v>
      </c>
      <c r="W959" s="53">
        <v>4.82E-2</v>
      </c>
      <c r="X959" s="53">
        <v>1.699792928565124E-3</v>
      </c>
      <c r="Y959" s="52">
        <v>0.36285306900623565</v>
      </c>
      <c r="Z959" s="54">
        <v>2.251E-3</v>
      </c>
      <c r="AA959" s="54">
        <v>9.7958156373014688E-5</v>
      </c>
      <c r="AB959" s="55">
        <v>47.70954526867088</v>
      </c>
      <c r="AC959" s="55">
        <v>1.9189441229379636</v>
      </c>
      <c r="AD959" s="33">
        <v>0.97984283021286345</v>
      </c>
      <c r="AE959" s="56">
        <v>48.766785815689161</v>
      </c>
      <c r="AF959" s="56">
        <v>2.5369617057951164</v>
      </c>
      <c r="AG959" s="56">
        <v>47.78378543402939</v>
      </c>
      <c r="AH959" s="56">
        <v>1.9308550843162633</v>
      </c>
      <c r="AI959" s="56">
        <v>109.09722975675737</v>
      </c>
      <c r="AJ959" s="56">
        <v>83.279191823054859</v>
      </c>
      <c r="AK959" s="97"/>
    </row>
    <row r="960" spans="1:37" s="18" customFormat="1" ht="12.9" x14ac:dyDescent="0.2">
      <c r="A960" s="22" t="s">
        <v>76</v>
      </c>
      <c r="B960" s="30">
        <v>45.126300000000001</v>
      </c>
      <c r="C960" s="30">
        <v>-112.75190000000001</v>
      </c>
      <c r="D960" s="30" t="s">
        <v>1938</v>
      </c>
      <c r="E960" s="22" t="s">
        <v>1922</v>
      </c>
      <c r="F960" s="22" t="s">
        <v>1890</v>
      </c>
      <c r="G960" s="140" t="s">
        <v>2654</v>
      </c>
      <c r="H960" s="140" t="s">
        <v>1923</v>
      </c>
      <c r="I960" s="140" t="s">
        <v>1895</v>
      </c>
      <c r="J960" s="140" t="s">
        <v>1901</v>
      </c>
      <c r="K960" s="22" t="s">
        <v>798</v>
      </c>
      <c r="L960" s="148">
        <v>42753.733822199072</v>
      </c>
      <c r="M960" s="49">
        <v>469</v>
      </c>
      <c r="N960" s="49">
        <v>167.6</v>
      </c>
      <c r="O960" s="33">
        <f t="shared" si="29"/>
        <v>0.35735607675906184</v>
      </c>
      <c r="P960" s="50">
        <v>9.6000000000000002E-2</v>
      </c>
      <c r="Q960" s="50">
        <v>1.8102110374207749E-2</v>
      </c>
      <c r="R960" s="51">
        <v>7.7099999999999998E-3</v>
      </c>
      <c r="S960" s="51">
        <v>3.3730941285413303E-4</v>
      </c>
      <c r="T960" s="51">
        <v>0.68364000000000003</v>
      </c>
      <c r="U960" s="52">
        <v>129.70169999999999</v>
      </c>
      <c r="V960" s="52">
        <v>5.6743967700293911</v>
      </c>
      <c r="W960" s="53">
        <v>8.8999999999999996E-2</v>
      </c>
      <c r="X960" s="53">
        <v>1.5105244122489382E-2</v>
      </c>
      <c r="Y960" s="52">
        <v>5.0634045327442659E-2</v>
      </c>
      <c r="Z960" s="54">
        <v>4.7000000000000002E-3</v>
      </c>
      <c r="AA960" s="54">
        <v>9.3473846609626592E-4</v>
      </c>
      <c r="AB960" s="55">
        <v>46.881208875101997</v>
      </c>
      <c r="AC960" s="55">
        <v>2.2603255381562759</v>
      </c>
      <c r="AD960" s="33">
        <v>0.53193664481557912</v>
      </c>
      <c r="AE960" s="56">
        <v>93.077309768821507</v>
      </c>
      <c r="AF960" s="56">
        <v>18.216193313080677</v>
      </c>
      <c r="AG960" s="56">
        <v>49.511231866887243</v>
      </c>
      <c r="AH960" s="56">
        <v>2.174069536332361</v>
      </c>
      <c r="AI960" s="56">
        <v>1404.1596464074548</v>
      </c>
      <c r="AJ960" s="56">
        <v>325.08569755890085</v>
      </c>
      <c r="AK960" s="97"/>
    </row>
    <row r="961" spans="1:37" s="18" customFormat="1" ht="12.9" x14ac:dyDescent="0.2">
      <c r="A961" s="22"/>
      <c r="B961" s="30"/>
      <c r="C961" s="30"/>
      <c r="D961" s="30"/>
      <c r="E961" s="22"/>
      <c r="F961" s="22"/>
      <c r="G961" s="138"/>
      <c r="H961" s="138"/>
      <c r="I961" s="138"/>
      <c r="J961" s="140"/>
      <c r="K961" s="22"/>
      <c r="L961" s="148"/>
      <c r="M961" s="49"/>
      <c r="N961" s="49"/>
      <c r="O961" s="33"/>
      <c r="P961" s="50"/>
      <c r="Q961" s="50"/>
      <c r="R961" s="51"/>
      <c r="S961" s="51"/>
      <c r="T961" s="51"/>
      <c r="U961" s="52"/>
      <c r="V961" s="52"/>
      <c r="W961" s="53"/>
      <c r="X961" s="53"/>
      <c r="Y961" s="52"/>
      <c r="Z961" s="54"/>
      <c r="AA961" s="54"/>
      <c r="AB961" s="55"/>
      <c r="AC961" s="55"/>
      <c r="AD961" s="33"/>
      <c r="AE961" s="56"/>
      <c r="AF961" s="56"/>
      <c r="AG961" s="56"/>
      <c r="AH961" s="56"/>
      <c r="AI961" s="56"/>
      <c r="AJ961" s="56"/>
      <c r="AK961" s="97"/>
    </row>
    <row r="962" spans="1:37" s="18" customFormat="1" ht="12.9" x14ac:dyDescent="0.2">
      <c r="A962" s="22" t="s">
        <v>77</v>
      </c>
      <c r="B962" s="30">
        <v>45.138500000000001</v>
      </c>
      <c r="C962" s="30">
        <v>-112.7921</v>
      </c>
      <c r="D962" s="30" t="s">
        <v>1938</v>
      </c>
      <c r="E962" s="22" t="s">
        <v>1922</v>
      </c>
      <c r="F962" s="22" t="s">
        <v>1890</v>
      </c>
      <c r="G962" s="58" t="s">
        <v>2654</v>
      </c>
      <c r="H962" s="92" t="s">
        <v>1923</v>
      </c>
      <c r="I962" s="138" t="s">
        <v>1895</v>
      </c>
      <c r="J962" s="140" t="s">
        <v>1901</v>
      </c>
      <c r="K962" s="22" t="s">
        <v>804</v>
      </c>
      <c r="L962" s="148">
        <v>42753.735332268516</v>
      </c>
      <c r="M962" s="49">
        <v>1019</v>
      </c>
      <c r="N962" s="49">
        <v>623</v>
      </c>
      <c r="O962" s="33">
        <f t="shared" ref="O962:O1001" si="30">N962/M962</f>
        <v>0.61138370951913645</v>
      </c>
      <c r="P962" s="50">
        <v>5.0500000000000003E-2</v>
      </c>
      <c r="Q962" s="50">
        <v>2.5119912420229497E-3</v>
      </c>
      <c r="R962" s="51">
        <v>7.4200000000000004E-3</v>
      </c>
      <c r="S962" s="51">
        <v>3.0809505026858187E-4</v>
      </c>
      <c r="T962" s="51">
        <v>0.85074000000000005</v>
      </c>
      <c r="U962" s="52">
        <v>134.77090000000001</v>
      </c>
      <c r="V962" s="52">
        <v>5.5959898404632575</v>
      </c>
      <c r="W962" s="53">
        <v>4.9599999999999998E-2</v>
      </c>
      <c r="X962" s="53">
        <v>1.4812373206208383E-3</v>
      </c>
      <c r="Y962" s="52">
        <v>0.41574096505006741</v>
      </c>
      <c r="Z962" s="54">
        <v>2.4229999999999998E-3</v>
      </c>
      <c r="AA962" s="54">
        <v>8.7620611730345732E-5</v>
      </c>
      <c r="AB962" s="55">
        <v>47.497223470900039</v>
      </c>
      <c r="AC962" s="55">
        <v>1.9693149631642177</v>
      </c>
      <c r="AD962" s="33">
        <v>0.95265685568404146</v>
      </c>
      <c r="AE962" s="56">
        <v>50.024106516645219</v>
      </c>
      <c r="AF962" s="56">
        <v>2.5474351076075812</v>
      </c>
      <c r="AG962" s="56">
        <v>47.655808022550801</v>
      </c>
      <c r="AH962" s="56">
        <v>1.9858024092484003</v>
      </c>
      <c r="AI962" s="56">
        <v>176.29134306282288</v>
      </c>
      <c r="AJ962" s="56">
        <v>69.652676652072699</v>
      </c>
      <c r="AK962" s="97"/>
    </row>
    <row r="963" spans="1:37" s="18" customFormat="1" ht="12.9" x14ac:dyDescent="0.2">
      <c r="A963" s="22" t="s">
        <v>77</v>
      </c>
      <c r="B963" s="30">
        <v>45.138500000000001</v>
      </c>
      <c r="C963" s="30">
        <v>-112.7921</v>
      </c>
      <c r="D963" s="30" t="s">
        <v>1938</v>
      </c>
      <c r="E963" s="22" t="s">
        <v>1922</v>
      </c>
      <c r="F963" s="22" t="s">
        <v>1890</v>
      </c>
      <c r="G963" s="58" t="s">
        <v>2654</v>
      </c>
      <c r="H963" s="140" t="s">
        <v>1923</v>
      </c>
      <c r="I963" s="140" t="s">
        <v>1895</v>
      </c>
      <c r="J963" s="140" t="s">
        <v>1901</v>
      </c>
      <c r="K963" s="22" t="s">
        <v>815</v>
      </c>
      <c r="L963" s="148">
        <v>42753.735780567127</v>
      </c>
      <c r="M963" s="49">
        <v>594</v>
      </c>
      <c r="N963" s="49">
        <v>323</v>
      </c>
      <c r="O963" s="33">
        <f t="shared" si="30"/>
        <v>0.54377104377104379</v>
      </c>
      <c r="P963" s="50">
        <v>4.8399999999999999E-2</v>
      </c>
      <c r="Q963" s="50">
        <v>2.2219414933791573E-3</v>
      </c>
      <c r="R963" s="51">
        <v>7.3699999999999998E-3</v>
      </c>
      <c r="S963" s="51">
        <v>2.9887582705866324E-4</v>
      </c>
      <c r="T963" s="51">
        <v>0.78654000000000002</v>
      </c>
      <c r="U963" s="52">
        <v>135.68520000000001</v>
      </c>
      <c r="V963" s="52">
        <v>5.5024463697333754</v>
      </c>
      <c r="W963" s="53">
        <v>4.8239999999999998E-2</v>
      </c>
      <c r="X963" s="53">
        <v>1.2597376869809048E-3</v>
      </c>
      <c r="Y963" s="52">
        <v>0.4030721961936351</v>
      </c>
      <c r="Z963" s="54">
        <v>2.258E-3</v>
      </c>
      <c r="AA963" s="54">
        <v>7.272156213943702E-5</v>
      </c>
      <c r="AB963" s="55">
        <v>47.25938893751426</v>
      </c>
      <c r="AC963" s="55">
        <v>1.9132406892955636</v>
      </c>
      <c r="AD963" s="33">
        <v>0.98632233925073076</v>
      </c>
      <c r="AE963" s="56">
        <v>47.992275440030681</v>
      </c>
      <c r="AF963" s="56">
        <v>2.2536189591198172</v>
      </c>
      <c r="AG963" s="56">
        <v>47.335853377976456</v>
      </c>
      <c r="AH963" s="56">
        <v>1.9263895089493848</v>
      </c>
      <c r="AI963" s="56">
        <v>111.05580933609335</v>
      </c>
      <c r="AJ963" s="56">
        <v>61.645607932506621</v>
      </c>
      <c r="AK963" s="97"/>
    </row>
    <row r="964" spans="1:37" s="18" customFormat="1" ht="12.9" x14ac:dyDescent="0.2">
      <c r="A964" s="22" t="s">
        <v>77</v>
      </c>
      <c r="B964" s="30">
        <v>45.138500000000001</v>
      </c>
      <c r="C964" s="30">
        <v>-112.7921</v>
      </c>
      <c r="D964" s="30" t="s">
        <v>1938</v>
      </c>
      <c r="E964" s="22" t="s">
        <v>1922</v>
      </c>
      <c r="F964" s="22" t="s">
        <v>1890</v>
      </c>
      <c r="G964" s="58" t="s">
        <v>2654</v>
      </c>
      <c r="H964" s="140" t="s">
        <v>1923</v>
      </c>
      <c r="I964" s="140" t="s">
        <v>1895</v>
      </c>
      <c r="J964" s="140" t="s">
        <v>1901</v>
      </c>
      <c r="K964" s="22" t="s">
        <v>826</v>
      </c>
      <c r="L964" s="148">
        <v>42753.73622810185</v>
      </c>
      <c r="M964" s="49">
        <v>39.54</v>
      </c>
      <c r="N964" s="49">
        <v>47.4</v>
      </c>
      <c r="O964" s="33">
        <f t="shared" si="30"/>
        <v>1.1987860394537178</v>
      </c>
      <c r="P964" s="50">
        <v>0.10100000000000001</v>
      </c>
      <c r="Q964" s="50">
        <v>1.1183934906820585E-2</v>
      </c>
      <c r="R964" s="51">
        <v>7.9699999999999997E-3</v>
      </c>
      <c r="S964" s="51">
        <v>2.5575058162201705E-4</v>
      </c>
      <c r="T964" s="51">
        <v>2.6814000000000001E-2</v>
      </c>
      <c r="U964" s="52">
        <v>125.4705</v>
      </c>
      <c r="V964" s="52">
        <v>4.026242863141765</v>
      </c>
      <c r="W964" s="53">
        <v>9.2100000000000001E-2</v>
      </c>
      <c r="X964" s="53">
        <v>9.8733461399871936E-3</v>
      </c>
      <c r="Y964" s="52">
        <v>8.1675304520419559E-2</v>
      </c>
      <c r="Z964" s="54">
        <v>3.1900000000000001E-3</v>
      </c>
      <c r="AA964" s="54">
        <v>2.0042564706144772E-4</v>
      </c>
      <c r="AB964" s="55">
        <v>48.257449100372284</v>
      </c>
      <c r="AC964" s="55">
        <v>1.6818708125641189</v>
      </c>
      <c r="AD964" s="33">
        <v>0.5237951534137979</v>
      </c>
      <c r="AE964" s="56">
        <v>97.698997553478094</v>
      </c>
      <c r="AF964" s="56">
        <v>11.292945247736112</v>
      </c>
      <c r="AG964" s="56">
        <v>51.174261411898321</v>
      </c>
      <c r="AH964" s="56">
        <v>1.648463387700815</v>
      </c>
      <c r="AI964" s="56">
        <v>1469.4486644677124</v>
      </c>
      <c r="AJ964" s="56">
        <v>203.52032895741365</v>
      </c>
      <c r="AK964" s="97"/>
    </row>
    <row r="965" spans="1:37" s="18" customFormat="1" ht="12.9" x14ac:dyDescent="0.2">
      <c r="A965" s="22" t="s">
        <v>77</v>
      </c>
      <c r="B965" s="30">
        <v>45.138500000000001</v>
      </c>
      <c r="C965" s="30">
        <v>-112.7921</v>
      </c>
      <c r="D965" s="30" t="s">
        <v>1938</v>
      </c>
      <c r="E965" s="22" t="s">
        <v>1922</v>
      </c>
      <c r="F965" s="22" t="s">
        <v>1890</v>
      </c>
      <c r="G965" s="58" t="s">
        <v>2654</v>
      </c>
      <c r="H965" s="140" t="s">
        <v>1923</v>
      </c>
      <c r="I965" s="140" t="s">
        <v>1895</v>
      </c>
      <c r="J965" s="140" t="s">
        <v>1901</v>
      </c>
      <c r="K965" s="22" t="s">
        <v>837</v>
      </c>
      <c r="L965" s="148">
        <v>42753.73666815972</v>
      </c>
      <c r="M965" s="49">
        <v>1272</v>
      </c>
      <c r="N965" s="49">
        <v>657</v>
      </c>
      <c r="O965" s="33">
        <f t="shared" si="30"/>
        <v>0.51650943396226412</v>
      </c>
      <c r="P965" s="50">
        <v>4.7899999999999998E-2</v>
      </c>
      <c r="Q965" s="50">
        <v>2.0390595871626702E-3</v>
      </c>
      <c r="R965" s="51">
        <v>7.4099999999999999E-3</v>
      </c>
      <c r="S965" s="51">
        <v>2.9062560107464723E-4</v>
      </c>
      <c r="T965" s="51">
        <v>0.85060000000000002</v>
      </c>
      <c r="U965" s="52">
        <v>134.9528</v>
      </c>
      <c r="V965" s="52">
        <v>5.2929459535290926</v>
      </c>
      <c r="W965" s="53">
        <v>4.7079999999999997E-2</v>
      </c>
      <c r="X965" s="53">
        <v>1.1329212505730485E-3</v>
      </c>
      <c r="Y965" s="52">
        <v>0.53991914717837441</v>
      </c>
      <c r="Z965" s="54">
        <v>2.297E-3</v>
      </c>
      <c r="AA965" s="54">
        <v>8.6252441124874828E-5</v>
      </c>
      <c r="AB965" s="55">
        <v>47.585054727433779</v>
      </c>
      <c r="AC965" s="55">
        <v>1.8628978364269939</v>
      </c>
      <c r="AD965" s="33">
        <v>1.0017662762208439</v>
      </c>
      <c r="AE965" s="56">
        <v>47.507906278884072</v>
      </c>
      <c r="AF965" s="56">
        <v>2.0683185529005743</v>
      </c>
      <c r="AG965" s="56">
        <v>47.591818364046546</v>
      </c>
      <c r="AH965" s="56">
        <v>1.8732208066735443</v>
      </c>
      <c r="AI965" s="56">
        <v>53.286904433387178</v>
      </c>
      <c r="AJ965" s="56">
        <v>57.422815038246306</v>
      </c>
      <c r="AK965" s="97"/>
    </row>
    <row r="966" spans="1:37" s="18" customFormat="1" ht="12.9" x14ac:dyDescent="0.2">
      <c r="A966" s="22" t="s">
        <v>77</v>
      </c>
      <c r="B966" s="30">
        <v>45.138500000000001</v>
      </c>
      <c r="C966" s="30">
        <v>-112.7921</v>
      </c>
      <c r="D966" s="30" t="s">
        <v>1938</v>
      </c>
      <c r="E966" s="22" t="s">
        <v>1922</v>
      </c>
      <c r="F966" s="22" t="s">
        <v>1890</v>
      </c>
      <c r="G966" s="58" t="s">
        <v>2654</v>
      </c>
      <c r="H966" s="140" t="s">
        <v>1923</v>
      </c>
      <c r="I966" s="140" t="s">
        <v>1895</v>
      </c>
      <c r="J966" s="140" t="s">
        <v>1901</v>
      </c>
      <c r="K966" s="22" t="s">
        <v>839</v>
      </c>
      <c r="L966" s="148">
        <v>42753.737110729169</v>
      </c>
      <c r="M966" s="49">
        <v>1537</v>
      </c>
      <c r="N966" s="49">
        <v>932</v>
      </c>
      <c r="O966" s="33">
        <f t="shared" si="30"/>
        <v>0.6063760572543917</v>
      </c>
      <c r="P966" s="50">
        <v>4.7399999999999998E-2</v>
      </c>
      <c r="Q966" s="50">
        <v>3.0510168796648767E-3</v>
      </c>
      <c r="R966" s="51">
        <v>7.3499999999999998E-3</v>
      </c>
      <c r="S966" s="51">
        <v>5.0200498005497924E-4</v>
      </c>
      <c r="T966" s="51">
        <v>0.94379000000000002</v>
      </c>
      <c r="U966" s="52">
        <v>136.05439999999999</v>
      </c>
      <c r="V966" s="52">
        <v>9.2925167704294722</v>
      </c>
      <c r="W966" s="53">
        <v>4.7960000000000003E-2</v>
      </c>
      <c r="X966" s="53">
        <v>1.1815941096671057E-3</v>
      </c>
      <c r="Y966" s="52">
        <v>0.46133128847918731</v>
      </c>
      <c r="Z966" s="54">
        <v>2.32E-3</v>
      </c>
      <c r="AA966" s="54">
        <v>1.5701261095848318E-4</v>
      </c>
      <c r="AB966" s="55">
        <v>47.148181686347264</v>
      </c>
      <c r="AC966" s="55">
        <v>3.2130116249568417</v>
      </c>
      <c r="AD966" s="33">
        <v>1.0039248862120496</v>
      </c>
      <c r="AE966" s="56">
        <v>47.02330594836814</v>
      </c>
      <c r="AF966" s="56">
        <v>3.0932344753607217</v>
      </c>
      <c r="AG966" s="56">
        <v>47.207867073529876</v>
      </c>
      <c r="AH966" s="56">
        <v>3.2353200174639229</v>
      </c>
      <c r="AI966" s="56">
        <v>97.296409692166577</v>
      </c>
      <c r="AJ966" s="56">
        <v>58.308406449487265</v>
      </c>
      <c r="AK966" s="97"/>
    </row>
    <row r="967" spans="1:37" s="18" customFormat="1" ht="12.9" x14ac:dyDescent="0.2">
      <c r="A967" s="22" t="s">
        <v>77</v>
      </c>
      <c r="B967" s="30">
        <v>45.138500000000001</v>
      </c>
      <c r="C967" s="30">
        <v>-112.7921</v>
      </c>
      <c r="D967" s="30" t="s">
        <v>1938</v>
      </c>
      <c r="E967" s="22" t="s">
        <v>1922</v>
      </c>
      <c r="F967" s="22" t="s">
        <v>1890</v>
      </c>
      <c r="G967" s="58" t="s">
        <v>2654</v>
      </c>
      <c r="H967" s="140" t="s">
        <v>1923</v>
      </c>
      <c r="I967" s="140" t="s">
        <v>1895</v>
      </c>
      <c r="J967" s="140" t="s">
        <v>1901</v>
      </c>
      <c r="K967" s="22" t="s">
        <v>840</v>
      </c>
      <c r="L967" s="148">
        <v>42753.737550451391</v>
      </c>
      <c r="M967" s="49">
        <v>1127</v>
      </c>
      <c r="N967" s="49">
        <v>776</v>
      </c>
      <c r="O967" s="33">
        <f t="shared" si="30"/>
        <v>0.68855368234250225</v>
      </c>
      <c r="P967" s="50">
        <v>4.82E-2</v>
      </c>
      <c r="Q967" s="50">
        <v>1.783058047288422E-3</v>
      </c>
      <c r="R967" s="51">
        <v>7.4799999999999997E-3</v>
      </c>
      <c r="S967" s="51">
        <v>3.0867484510403503E-4</v>
      </c>
      <c r="T967" s="51">
        <v>0.89734999999999998</v>
      </c>
      <c r="U967" s="52">
        <v>133.68979999999999</v>
      </c>
      <c r="V967" s="52">
        <v>5.5169370572651095</v>
      </c>
      <c r="W967" s="53">
        <v>4.752E-2</v>
      </c>
      <c r="X967" s="53">
        <v>1.2294958966991309E-3</v>
      </c>
      <c r="Y967" s="52">
        <v>0.42245130571505268</v>
      </c>
      <c r="Z967" s="54">
        <v>2.3869999999999998E-3</v>
      </c>
      <c r="AA967" s="54">
        <v>1.018779053573443E-4</v>
      </c>
      <c r="AB967" s="55">
        <v>48.006731957628233</v>
      </c>
      <c r="AC967" s="55">
        <v>1.9774907203584173</v>
      </c>
      <c r="AD967" s="33">
        <v>1.0050456992039691</v>
      </c>
      <c r="AE967" s="56">
        <v>47.798555501780832</v>
      </c>
      <c r="AF967" s="56">
        <v>1.8088747386791124</v>
      </c>
      <c r="AG967" s="56">
        <v>48.03973263522704</v>
      </c>
      <c r="AH967" s="56">
        <v>1.9895388546350115</v>
      </c>
      <c r="AI967" s="56">
        <v>75.438867558262245</v>
      </c>
      <c r="AJ967" s="56">
        <v>61.484615995298796</v>
      </c>
      <c r="AK967" s="97"/>
    </row>
    <row r="968" spans="1:37" s="18" customFormat="1" ht="12.9" x14ac:dyDescent="0.2">
      <c r="A968" s="22" t="s">
        <v>77</v>
      </c>
      <c r="B968" s="30">
        <v>45.138500000000001</v>
      </c>
      <c r="C968" s="30">
        <v>-112.7921</v>
      </c>
      <c r="D968" s="30" t="s">
        <v>1938</v>
      </c>
      <c r="E968" s="22" t="s">
        <v>1922</v>
      </c>
      <c r="F968" s="22" t="s">
        <v>1890</v>
      </c>
      <c r="G968" s="58" t="s">
        <v>2654</v>
      </c>
      <c r="H968" s="140" t="s">
        <v>1923</v>
      </c>
      <c r="I968" s="140" t="s">
        <v>1895</v>
      </c>
      <c r="J968" s="140" t="s">
        <v>1901</v>
      </c>
      <c r="K968" s="22" t="s">
        <v>841</v>
      </c>
      <c r="L968" s="148">
        <v>42753.737998020835</v>
      </c>
      <c r="M968" s="49">
        <v>82.5</v>
      </c>
      <c r="N968" s="49">
        <v>61.8</v>
      </c>
      <c r="O968" s="33">
        <f t="shared" si="30"/>
        <v>0.74909090909090903</v>
      </c>
      <c r="P968" s="50">
        <v>8.5400000000000004E-2</v>
      </c>
      <c r="Q968" s="50">
        <v>7.1082532312798201E-3</v>
      </c>
      <c r="R968" s="51">
        <v>1.1730000000000001E-2</v>
      </c>
      <c r="S968" s="51">
        <v>3.9678351780284428E-4</v>
      </c>
      <c r="T968" s="51">
        <v>0.65380000000000005</v>
      </c>
      <c r="U968" s="52">
        <v>85.251490000000004</v>
      </c>
      <c r="V968" s="52">
        <v>2.8837496008303218</v>
      </c>
      <c r="W968" s="53">
        <v>5.1999999999999998E-2</v>
      </c>
      <c r="X968" s="53">
        <v>2.9869047524151153E-3</v>
      </c>
      <c r="Y968" s="52">
        <v>0.36665793071544123</v>
      </c>
      <c r="Z968" s="54">
        <v>3.7599999999999999E-3</v>
      </c>
      <c r="AA968" s="54">
        <v>2.5150554665851811E-4</v>
      </c>
      <c r="AB968" s="55">
        <v>74.750212536425877</v>
      </c>
      <c r="AC968" s="55">
        <v>2.5347582042178693</v>
      </c>
      <c r="AD968" s="33">
        <v>0.90346240504115738</v>
      </c>
      <c r="AE968" s="56">
        <v>83.209202058351352</v>
      </c>
      <c r="AF968" s="56">
        <v>7.1920685229554868</v>
      </c>
      <c r="AG968" s="56">
        <v>75.176385813193733</v>
      </c>
      <c r="AH968" s="56">
        <v>2.5573235780148402</v>
      </c>
      <c r="AI968" s="56">
        <v>285.4098980202682</v>
      </c>
      <c r="AJ968" s="56">
        <v>131.34390769496608</v>
      </c>
      <c r="AK968" s="97"/>
    </row>
    <row r="969" spans="1:37" s="18" customFormat="1" ht="12.9" x14ac:dyDescent="0.2">
      <c r="A969" s="22" t="s">
        <v>77</v>
      </c>
      <c r="B969" s="30">
        <v>45.138500000000001</v>
      </c>
      <c r="C969" s="30">
        <v>-112.7921</v>
      </c>
      <c r="D969" s="30" t="s">
        <v>1938</v>
      </c>
      <c r="E969" s="22" t="s">
        <v>1922</v>
      </c>
      <c r="F969" s="22" t="s">
        <v>1890</v>
      </c>
      <c r="G969" s="58" t="s">
        <v>2654</v>
      </c>
      <c r="H969" s="140" t="s">
        <v>1923</v>
      </c>
      <c r="I969" s="140" t="s">
        <v>1895</v>
      </c>
      <c r="J969" s="140" t="s">
        <v>1901</v>
      </c>
      <c r="K969" s="22" t="s">
        <v>842</v>
      </c>
      <c r="L969" s="148">
        <v>42753.738445162038</v>
      </c>
      <c r="M969" s="49">
        <v>256.3</v>
      </c>
      <c r="N969" s="49">
        <v>245</v>
      </c>
      <c r="O969" s="33">
        <f t="shared" si="30"/>
        <v>0.95591104174795161</v>
      </c>
      <c r="P969" s="50">
        <v>4.8800000000000003E-2</v>
      </c>
      <c r="Q969" s="50">
        <v>2.6837615393324344E-3</v>
      </c>
      <c r="R969" s="51">
        <v>7.3299999999999997E-3</v>
      </c>
      <c r="S969" s="51">
        <v>3.7946219838081363E-4</v>
      </c>
      <c r="T969" s="51">
        <v>0.68493999999999999</v>
      </c>
      <c r="U969" s="52">
        <v>136.4256</v>
      </c>
      <c r="V969" s="52">
        <v>7.0625338192725851</v>
      </c>
      <c r="W969" s="53">
        <v>4.9799999999999997E-2</v>
      </c>
      <c r="X969" s="53">
        <v>2.5063950207419418E-3</v>
      </c>
      <c r="Y969" s="52">
        <v>0.43860308495756634</v>
      </c>
      <c r="Z969" s="54">
        <v>2.3600000000000001E-3</v>
      </c>
      <c r="AA969" s="54">
        <v>1.1969895571808471E-4</v>
      </c>
      <c r="AB969" s="55">
        <v>46.910643870075248</v>
      </c>
      <c r="AC969" s="55">
        <v>2.4271127840447946</v>
      </c>
      <c r="AD969" s="33">
        <v>0.97313483106690191</v>
      </c>
      <c r="AE969" s="56">
        <v>48.379604475151538</v>
      </c>
      <c r="AF969" s="56">
        <v>2.7213958285252913</v>
      </c>
      <c r="AG969" s="56">
        <v>47.079878228010124</v>
      </c>
      <c r="AH969" s="56">
        <v>2.445706499975794</v>
      </c>
      <c r="AI969" s="56">
        <v>185.66902352023379</v>
      </c>
      <c r="AJ969" s="56">
        <v>117.18395503883968</v>
      </c>
      <c r="AK969" s="97"/>
    </row>
    <row r="970" spans="1:37" s="18" customFormat="1" ht="12.9" x14ac:dyDescent="0.2">
      <c r="A970" s="22" t="s">
        <v>77</v>
      </c>
      <c r="B970" s="30">
        <v>45.138500000000001</v>
      </c>
      <c r="C970" s="30">
        <v>-112.7921</v>
      </c>
      <c r="D970" s="30" t="s">
        <v>1938</v>
      </c>
      <c r="E970" s="22" t="s">
        <v>1922</v>
      </c>
      <c r="F970" s="22" t="s">
        <v>1890</v>
      </c>
      <c r="G970" s="58" t="s">
        <v>2654</v>
      </c>
      <c r="H970" s="140" t="s">
        <v>1923</v>
      </c>
      <c r="I970" s="140" t="s">
        <v>1895</v>
      </c>
      <c r="J970" s="140" t="s">
        <v>1901</v>
      </c>
      <c r="K970" s="22" t="s">
        <v>843</v>
      </c>
      <c r="L970" s="148">
        <v>42753.738892453701</v>
      </c>
      <c r="M970" s="49">
        <v>634</v>
      </c>
      <c r="N970" s="49">
        <v>1367</v>
      </c>
      <c r="O970" s="33">
        <f t="shared" si="30"/>
        <v>2.1561514195583595</v>
      </c>
      <c r="P970" s="50">
        <v>5.1299999999999998E-2</v>
      </c>
      <c r="Q970" s="50">
        <v>2.1593230420666565E-3</v>
      </c>
      <c r="R970" s="51">
        <v>7.2199999999999999E-3</v>
      </c>
      <c r="S970" s="51">
        <v>2.7157201623142249E-4</v>
      </c>
      <c r="T970" s="51">
        <v>0.78324000000000005</v>
      </c>
      <c r="U970" s="52">
        <v>138.5042</v>
      </c>
      <c r="V970" s="52">
        <v>5.2096751691617014</v>
      </c>
      <c r="W970" s="53">
        <v>5.1900000000000002E-2</v>
      </c>
      <c r="X970" s="53">
        <v>1.663563644709754E-3</v>
      </c>
      <c r="Y970" s="52">
        <v>0.3586211185426007</v>
      </c>
      <c r="Z970" s="54">
        <v>2.2790000000000002E-3</v>
      </c>
      <c r="AA970" s="54">
        <v>9.3816503878582045E-5</v>
      </c>
      <c r="AB970" s="55">
        <v>46.085158231624078</v>
      </c>
      <c r="AC970" s="55">
        <v>1.7320858739948157</v>
      </c>
      <c r="AD970" s="33">
        <v>0.91296397378095062</v>
      </c>
      <c r="AE970" s="56">
        <v>50.797069197997729</v>
      </c>
      <c r="AF970" s="56">
        <v>2.1901762245169158</v>
      </c>
      <c r="AG970" s="56">
        <v>46.375894151429932</v>
      </c>
      <c r="AH970" s="56">
        <v>1.7504280240213494</v>
      </c>
      <c r="AI970" s="56">
        <v>281.00659913551385</v>
      </c>
      <c r="AJ970" s="56">
        <v>73.351230066289546</v>
      </c>
      <c r="AK970" s="97"/>
    </row>
    <row r="971" spans="1:37" s="18" customFormat="1" ht="12.9" x14ac:dyDescent="0.2">
      <c r="A971" s="22" t="s">
        <v>77</v>
      </c>
      <c r="B971" s="30">
        <v>45.138500000000001</v>
      </c>
      <c r="C971" s="30">
        <v>-112.7921</v>
      </c>
      <c r="D971" s="30" t="s">
        <v>1938</v>
      </c>
      <c r="E971" s="22" t="s">
        <v>1922</v>
      </c>
      <c r="F971" s="22" t="s">
        <v>1890</v>
      </c>
      <c r="G971" s="58" t="s">
        <v>2654</v>
      </c>
      <c r="H971" s="140" t="s">
        <v>1923</v>
      </c>
      <c r="I971" s="140" t="s">
        <v>1895</v>
      </c>
      <c r="J971" s="140" t="s">
        <v>1901</v>
      </c>
      <c r="K971" s="22" t="s">
        <v>805</v>
      </c>
      <c r="L971" s="148">
        <v>42753.739339143518</v>
      </c>
      <c r="M971" s="49">
        <v>1015</v>
      </c>
      <c r="N971" s="49">
        <v>733</v>
      </c>
      <c r="O971" s="33">
        <f t="shared" si="30"/>
        <v>0.72216748768472905</v>
      </c>
      <c r="P971" s="50">
        <v>4.82E-2</v>
      </c>
      <c r="Q971" s="50">
        <v>2.9612997146523348E-3</v>
      </c>
      <c r="R971" s="51">
        <v>7.3899999999999999E-3</v>
      </c>
      <c r="S971" s="51">
        <v>4.0773133311041966E-4</v>
      </c>
      <c r="T971" s="51">
        <v>0.90010000000000001</v>
      </c>
      <c r="U971" s="52">
        <v>135.31800000000001</v>
      </c>
      <c r="V971" s="52">
        <v>7.4659523583281056</v>
      </c>
      <c r="W971" s="53">
        <v>4.8300000000000003E-2</v>
      </c>
      <c r="X971" s="53">
        <v>1.3903798042261691E-3</v>
      </c>
      <c r="Y971" s="52">
        <v>0.47385618625232712</v>
      </c>
      <c r="Z971" s="54">
        <v>2.3800000000000002E-3</v>
      </c>
      <c r="AA971" s="54">
        <v>1.4787075437692202E-4</v>
      </c>
      <c r="AB971" s="55">
        <v>47.383710720533678</v>
      </c>
      <c r="AC971" s="55">
        <v>2.6091444792706446</v>
      </c>
      <c r="AD971" s="33">
        <v>0.99299731222378784</v>
      </c>
      <c r="AE971" s="56">
        <v>47.798555501780832</v>
      </c>
      <c r="AF971" s="56">
        <v>3.0024102184535342</v>
      </c>
      <c r="AG971" s="56">
        <v>47.463837141447911</v>
      </c>
      <c r="AH971" s="56">
        <v>2.6278693523148586</v>
      </c>
      <c r="AI971" s="56">
        <v>113.9893011964901</v>
      </c>
      <c r="AJ971" s="56">
        <v>67.917047342032845</v>
      </c>
      <c r="AK971" s="97"/>
    </row>
    <row r="972" spans="1:37" s="18" customFormat="1" ht="12.9" x14ac:dyDescent="0.2">
      <c r="A972" s="22" t="s">
        <v>77</v>
      </c>
      <c r="B972" s="30">
        <v>45.138500000000001</v>
      </c>
      <c r="C972" s="30">
        <v>-112.7921</v>
      </c>
      <c r="D972" s="30" t="s">
        <v>1938</v>
      </c>
      <c r="E972" s="22" t="s">
        <v>1922</v>
      </c>
      <c r="F972" s="22" t="s">
        <v>1890</v>
      </c>
      <c r="G972" s="58" t="s">
        <v>2654</v>
      </c>
      <c r="H972" s="140" t="s">
        <v>1923</v>
      </c>
      <c r="I972" s="140" t="s">
        <v>1895</v>
      </c>
      <c r="J972" s="140" t="s">
        <v>1901</v>
      </c>
      <c r="K972" s="22" t="s">
        <v>806</v>
      </c>
      <c r="L972" s="148">
        <v>42753.740394108798</v>
      </c>
      <c r="M972" s="49">
        <v>1748</v>
      </c>
      <c r="N972" s="49">
        <v>903</v>
      </c>
      <c r="O972" s="33">
        <f t="shared" si="30"/>
        <v>0.51659038901601828</v>
      </c>
      <c r="P972" s="50">
        <v>4.7500000000000001E-2</v>
      </c>
      <c r="Q972" s="50">
        <v>2.3963513932643522E-3</v>
      </c>
      <c r="R972" s="51">
        <v>7.4200000000000004E-3</v>
      </c>
      <c r="S972" s="51">
        <v>3.8938741633494015E-4</v>
      </c>
      <c r="T972" s="51">
        <v>0.94413000000000002</v>
      </c>
      <c r="U972" s="52">
        <v>134.77090000000001</v>
      </c>
      <c r="V972" s="52">
        <v>7.072518411409404</v>
      </c>
      <c r="W972" s="53">
        <v>4.725E-2</v>
      </c>
      <c r="X972" s="53">
        <v>1.1469633821530659E-3</v>
      </c>
      <c r="Y972" s="52">
        <v>0.45177613970675101</v>
      </c>
      <c r="Z972" s="54">
        <v>2.3600000000000001E-3</v>
      </c>
      <c r="AA972" s="54">
        <v>1.1057956411561766E-4</v>
      </c>
      <c r="AB972" s="55">
        <v>47.638872359897704</v>
      </c>
      <c r="AC972" s="55">
        <v>2.4946911406147612</v>
      </c>
      <c r="AD972" s="33">
        <v>1.0113658897446176</v>
      </c>
      <c r="AE972" s="56">
        <v>47.120244518612822</v>
      </c>
      <c r="AF972" s="56">
        <v>2.4303038250007454</v>
      </c>
      <c r="AG972" s="56">
        <v>47.655808022550801</v>
      </c>
      <c r="AH972" s="56">
        <v>2.509663978915146</v>
      </c>
      <c r="AI972" s="56">
        <v>61.880995401248128</v>
      </c>
      <c r="AJ972" s="56">
        <v>57.831919320973199</v>
      </c>
      <c r="AK972" s="97"/>
    </row>
    <row r="973" spans="1:37" s="18" customFormat="1" ht="12.9" x14ac:dyDescent="0.2">
      <c r="A973" s="22" t="s">
        <v>77</v>
      </c>
      <c r="B973" s="30">
        <v>45.138500000000001</v>
      </c>
      <c r="C973" s="30">
        <v>-112.7921</v>
      </c>
      <c r="D973" s="30" t="s">
        <v>1938</v>
      </c>
      <c r="E973" s="22" t="s">
        <v>1922</v>
      </c>
      <c r="F973" s="22" t="s">
        <v>1890</v>
      </c>
      <c r="G973" s="58" t="s">
        <v>2654</v>
      </c>
      <c r="H973" s="140" t="s">
        <v>1923</v>
      </c>
      <c r="I973" s="140" t="s">
        <v>1895</v>
      </c>
      <c r="J973" s="140" t="s">
        <v>1901</v>
      </c>
      <c r="K973" s="22" t="s">
        <v>807</v>
      </c>
      <c r="L973" s="148">
        <v>42753.740840798608</v>
      </c>
      <c r="M973" s="49">
        <v>803</v>
      </c>
      <c r="N973" s="49">
        <v>422</v>
      </c>
      <c r="O973" s="33">
        <f t="shared" si="30"/>
        <v>0.52552926525529264</v>
      </c>
      <c r="P973" s="50">
        <v>4.9399999999999999E-2</v>
      </c>
      <c r="Q973" s="50">
        <v>2.5032267176586303E-3</v>
      </c>
      <c r="R973" s="51">
        <v>7.45E-3</v>
      </c>
      <c r="S973" s="51">
        <v>3.9887466703213934E-4</v>
      </c>
      <c r="T973" s="51">
        <v>0.88056000000000001</v>
      </c>
      <c r="U973" s="52">
        <v>134.22819999999999</v>
      </c>
      <c r="V973" s="52">
        <v>7.1866069543319266</v>
      </c>
      <c r="W973" s="53">
        <v>4.8649999999999999E-2</v>
      </c>
      <c r="X973" s="53">
        <v>1.3254165383003187E-3</v>
      </c>
      <c r="Y973" s="52">
        <v>0.4994703153183126</v>
      </c>
      <c r="Z973" s="54">
        <v>2.33E-3</v>
      </c>
      <c r="AA973" s="54">
        <v>1.1946363463414296E-4</v>
      </c>
      <c r="AB973" s="55">
        <v>47.746271455674922</v>
      </c>
      <c r="AC973" s="55">
        <v>2.5511958744910039</v>
      </c>
      <c r="AD973" s="33">
        <v>0.97727653898416433</v>
      </c>
      <c r="AE973" s="56">
        <v>48.960321135679777</v>
      </c>
      <c r="AF973" s="56">
        <v>2.5385580183666594</v>
      </c>
      <c r="AG973" s="56">
        <v>47.847773187030363</v>
      </c>
      <c r="AH973" s="56">
        <v>2.57079863129408</v>
      </c>
      <c r="AI973" s="56">
        <v>130.99751802091058</v>
      </c>
      <c r="AJ973" s="56">
        <v>64.075430562641259</v>
      </c>
      <c r="AK973" s="97"/>
    </row>
    <row r="974" spans="1:37" s="18" customFormat="1" ht="12.9" x14ac:dyDescent="0.2">
      <c r="A974" s="22" t="s">
        <v>77</v>
      </c>
      <c r="B974" s="30">
        <v>45.138500000000001</v>
      </c>
      <c r="C974" s="30">
        <v>-112.7921</v>
      </c>
      <c r="D974" s="30" t="s">
        <v>1938</v>
      </c>
      <c r="E974" s="22" t="s">
        <v>1922</v>
      </c>
      <c r="F974" s="22" t="s">
        <v>1890</v>
      </c>
      <c r="G974" s="58" t="s">
        <v>2654</v>
      </c>
      <c r="H974" s="140" t="s">
        <v>1923</v>
      </c>
      <c r="I974" s="140" t="s">
        <v>1895</v>
      </c>
      <c r="J974" s="140" t="s">
        <v>1901</v>
      </c>
      <c r="K974" s="22" t="s">
        <v>808</v>
      </c>
      <c r="L974" s="148">
        <v>42753.741284502314</v>
      </c>
      <c r="M974" s="49">
        <v>392</v>
      </c>
      <c r="N974" s="49">
        <v>256.2</v>
      </c>
      <c r="O974" s="33">
        <f t="shared" si="30"/>
        <v>0.65357142857142858</v>
      </c>
      <c r="P974" s="50">
        <v>5.1700000000000003E-2</v>
      </c>
      <c r="Q974" s="50">
        <v>2.4308755624260162E-3</v>
      </c>
      <c r="R974" s="51">
        <v>7.3699999999999998E-3</v>
      </c>
      <c r="S974" s="51">
        <v>4.262942176478588E-4</v>
      </c>
      <c r="T974" s="51">
        <v>0.82909999999999995</v>
      </c>
      <c r="U974" s="52">
        <v>135.68520000000001</v>
      </c>
      <c r="V974" s="52">
        <v>7.8482799697829977</v>
      </c>
      <c r="W974" s="53">
        <v>5.1999999999999998E-2</v>
      </c>
      <c r="X974" s="53">
        <v>1.7440183485273313E-3</v>
      </c>
      <c r="Y974" s="52">
        <v>0.48737524279275318</v>
      </c>
      <c r="Z974" s="54">
        <v>2.3500000000000001E-3</v>
      </c>
      <c r="AA974" s="54">
        <v>1.5719096666157379E-4</v>
      </c>
      <c r="AB974" s="55">
        <v>47.034267965990615</v>
      </c>
      <c r="AC974" s="55">
        <v>2.71589239797507</v>
      </c>
      <c r="AD974" s="33">
        <v>0.92482949788974567</v>
      </c>
      <c r="AE974" s="56">
        <v>51.183329993243404</v>
      </c>
      <c r="AF974" s="56">
        <v>2.4652746751834611</v>
      </c>
      <c r="AG974" s="56">
        <v>47.335853377976456</v>
      </c>
      <c r="AH974" s="56">
        <v>2.7474835138282478</v>
      </c>
      <c r="AI974" s="56">
        <v>285.4098980202682</v>
      </c>
      <c r="AJ974" s="56">
        <v>76.690153846414219</v>
      </c>
      <c r="AK974" s="97"/>
    </row>
    <row r="975" spans="1:37" s="18" customFormat="1" ht="12.9" x14ac:dyDescent="0.2">
      <c r="A975" s="22" t="s">
        <v>77</v>
      </c>
      <c r="B975" s="30">
        <v>45.138500000000001</v>
      </c>
      <c r="C975" s="30">
        <v>-112.7921</v>
      </c>
      <c r="D975" s="30" t="s">
        <v>1938</v>
      </c>
      <c r="E975" s="22" t="s">
        <v>1922</v>
      </c>
      <c r="F975" s="22" t="s">
        <v>1890</v>
      </c>
      <c r="G975" s="58" t="s">
        <v>2654</v>
      </c>
      <c r="H975" s="140" t="s">
        <v>1923</v>
      </c>
      <c r="I975" s="140" t="s">
        <v>1895</v>
      </c>
      <c r="J975" s="140" t="s">
        <v>1901</v>
      </c>
      <c r="K975" s="22" t="s">
        <v>809</v>
      </c>
      <c r="L975" s="148">
        <v>42753.741735833333</v>
      </c>
      <c r="M975" s="49">
        <v>2868</v>
      </c>
      <c r="N975" s="49">
        <v>2244</v>
      </c>
      <c r="O975" s="33">
        <f t="shared" si="30"/>
        <v>0.78242677824267781</v>
      </c>
      <c r="P975" s="50">
        <v>4.82E-2</v>
      </c>
      <c r="Q975" s="50">
        <v>1.8679657384438292E-3</v>
      </c>
      <c r="R975" s="51">
        <v>7.4400000000000004E-3</v>
      </c>
      <c r="S975" s="51">
        <v>2.4133263351648076E-4</v>
      </c>
      <c r="T975" s="51">
        <v>0.90459000000000001</v>
      </c>
      <c r="U975" s="52">
        <v>134.40860000000001</v>
      </c>
      <c r="V975" s="52">
        <v>4.3598364558854721</v>
      </c>
      <c r="W975" s="53">
        <v>4.7539999999999999E-2</v>
      </c>
      <c r="X975" s="53">
        <v>1.0885406009883141E-3</v>
      </c>
      <c r="Y975" s="52">
        <v>0.36508129745301471</v>
      </c>
      <c r="Z975" s="54">
        <v>2.359E-3</v>
      </c>
      <c r="AA975" s="54">
        <v>7.2463455617297187E-5</v>
      </c>
      <c r="AB975" s="55">
        <v>47.749434069307434</v>
      </c>
      <c r="AC975" s="55">
        <v>1.5463691695455719</v>
      </c>
      <c r="AD975" s="33">
        <v>0.99969099342864254</v>
      </c>
      <c r="AE975" s="56">
        <v>47.798555501780832</v>
      </c>
      <c r="AF975" s="56">
        <v>1.8949314718311689</v>
      </c>
      <c r="AG975" s="56">
        <v>47.78378543402939</v>
      </c>
      <c r="AH975" s="56">
        <v>1.55554241728144</v>
      </c>
      <c r="AI975" s="56">
        <v>76.438723303147896</v>
      </c>
      <c r="AJ975" s="56">
        <v>54.402638403028668</v>
      </c>
      <c r="AK975" s="97"/>
    </row>
    <row r="976" spans="1:37" s="18" customFormat="1" ht="12.9" x14ac:dyDescent="0.2">
      <c r="A976" s="22" t="s">
        <v>77</v>
      </c>
      <c r="B976" s="30">
        <v>45.138500000000001</v>
      </c>
      <c r="C976" s="30">
        <v>-112.7921</v>
      </c>
      <c r="D976" s="30" t="s">
        <v>1938</v>
      </c>
      <c r="E976" s="22" t="s">
        <v>1922</v>
      </c>
      <c r="F976" s="22" t="s">
        <v>1890</v>
      </c>
      <c r="G976" s="58" t="s">
        <v>2654</v>
      </c>
      <c r="H976" s="140" t="s">
        <v>1923</v>
      </c>
      <c r="I976" s="140" t="s">
        <v>1895</v>
      </c>
      <c r="J976" s="140" t="s">
        <v>1901</v>
      </c>
      <c r="K976" s="22" t="s">
        <v>810</v>
      </c>
      <c r="L976" s="148">
        <v>42753.742183252318</v>
      </c>
      <c r="M976" s="49">
        <v>268</v>
      </c>
      <c r="N976" s="49">
        <v>174.3</v>
      </c>
      <c r="O976" s="33">
        <f t="shared" si="30"/>
        <v>0.6503731343283583</v>
      </c>
      <c r="P976" s="50">
        <v>5.1400000000000001E-2</v>
      </c>
      <c r="Q976" s="50">
        <v>4.1299859563925885E-3</v>
      </c>
      <c r="R976" s="51">
        <v>7.3499999999999998E-3</v>
      </c>
      <c r="S976" s="51">
        <v>3.9813188769552231E-4</v>
      </c>
      <c r="T976" s="51">
        <v>0.71970000000000001</v>
      </c>
      <c r="U976" s="52">
        <v>136.05439999999999</v>
      </c>
      <c r="V976" s="52">
        <v>7.3697417531245959</v>
      </c>
      <c r="W976" s="53">
        <v>5.1900000000000002E-2</v>
      </c>
      <c r="X976" s="53">
        <v>3.0801694758568073E-3</v>
      </c>
      <c r="Y976" s="52">
        <v>0.17247245234349026</v>
      </c>
      <c r="Z976" s="54">
        <v>2.3999999999999998E-3</v>
      </c>
      <c r="AA976" s="54">
        <v>1.3857849761056006E-4</v>
      </c>
      <c r="AB976" s="55">
        <v>46.912920920870874</v>
      </c>
      <c r="AC976" s="55">
        <v>2.5416219322348046</v>
      </c>
      <c r="AD976" s="33">
        <v>0.92757876018297836</v>
      </c>
      <c r="AE976" s="56">
        <v>50.893648173032162</v>
      </c>
      <c r="AF976" s="56">
        <v>4.1848819346344337</v>
      </c>
      <c r="AG976" s="56">
        <v>47.207867073529876</v>
      </c>
      <c r="AH976" s="56">
        <v>2.5660122754237022</v>
      </c>
      <c r="AI976" s="56">
        <v>281.00659913551385</v>
      </c>
      <c r="AJ976" s="56">
        <v>135.81339108078095</v>
      </c>
      <c r="AK976" s="97"/>
    </row>
    <row r="977" spans="1:37" s="18" customFormat="1" ht="12.9" x14ac:dyDescent="0.2">
      <c r="A977" s="22" t="s">
        <v>77</v>
      </c>
      <c r="B977" s="30">
        <v>45.138500000000001</v>
      </c>
      <c r="C977" s="30">
        <v>-112.7921</v>
      </c>
      <c r="D977" s="30" t="s">
        <v>1938</v>
      </c>
      <c r="E977" s="22" t="s">
        <v>1922</v>
      </c>
      <c r="F977" s="22" t="s">
        <v>1890</v>
      </c>
      <c r="G977" s="58" t="s">
        <v>2654</v>
      </c>
      <c r="H977" s="140" t="s">
        <v>1923</v>
      </c>
      <c r="I977" s="140" t="s">
        <v>1895</v>
      </c>
      <c r="J977" s="140" t="s">
        <v>1901</v>
      </c>
      <c r="K977" s="22" t="s">
        <v>811</v>
      </c>
      <c r="L977" s="148">
        <v>42753.742626874999</v>
      </c>
      <c r="M977" s="49">
        <v>429</v>
      </c>
      <c r="N977" s="49">
        <v>550</v>
      </c>
      <c r="O977" s="33">
        <f t="shared" si="30"/>
        <v>1.2820512820512822</v>
      </c>
      <c r="P977" s="50">
        <v>4.8300000000000003E-2</v>
      </c>
      <c r="Q977" s="50">
        <v>2.8676045752509187E-3</v>
      </c>
      <c r="R977" s="51">
        <v>7.1900000000000002E-3</v>
      </c>
      <c r="S977" s="51">
        <v>3.2369497988075132E-4</v>
      </c>
      <c r="T977" s="51">
        <v>0.73197000000000001</v>
      </c>
      <c r="U977" s="52">
        <v>139.0821</v>
      </c>
      <c r="V977" s="52">
        <v>6.2614979087617684</v>
      </c>
      <c r="W977" s="53">
        <v>4.8899999999999999E-2</v>
      </c>
      <c r="X977" s="53">
        <v>2.1369333166947444E-3</v>
      </c>
      <c r="Y977" s="52">
        <v>0.43331468722663569</v>
      </c>
      <c r="Z977" s="54">
        <v>2.212E-3</v>
      </c>
      <c r="AA977" s="54">
        <v>1.0208416919385689E-4</v>
      </c>
      <c r="AB977" s="55">
        <v>46.069384497923132</v>
      </c>
      <c r="AC977" s="55">
        <v>2.0727981560640458</v>
      </c>
      <c r="AD977" s="33">
        <v>0.9642651648796573</v>
      </c>
      <c r="AE977" s="56">
        <v>47.895420090765022</v>
      </c>
      <c r="AF977" s="56">
        <v>2.9075502265703386</v>
      </c>
      <c r="AG977" s="56">
        <v>46.183885150801984</v>
      </c>
      <c r="AH977" s="56">
        <v>2.0863342592328964</v>
      </c>
      <c r="AI977" s="56">
        <v>143.03904729014195</v>
      </c>
      <c r="AJ977" s="56">
        <v>102.55022376405229</v>
      </c>
      <c r="AK977" s="97"/>
    </row>
    <row r="978" spans="1:37" s="18" customFormat="1" ht="12.9" x14ac:dyDescent="0.2">
      <c r="A978" s="22" t="s">
        <v>77</v>
      </c>
      <c r="B978" s="30">
        <v>45.138500000000001</v>
      </c>
      <c r="C978" s="30">
        <v>-112.7921</v>
      </c>
      <c r="D978" s="30" t="s">
        <v>1938</v>
      </c>
      <c r="E978" s="22" t="s">
        <v>1922</v>
      </c>
      <c r="F978" s="22" t="s">
        <v>1890</v>
      </c>
      <c r="G978" s="58" t="s">
        <v>2654</v>
      </c>
      <c r="H978" s="140" t="s">
        <v>1923</v>
      </c>
      <c r="I978" s="140" t="s">
        <v>1895</v>
      </c>
      <c r="J978" s="140" t="s">
        <v>1901</v>
      </c>
      <c r="K978" s="22" t="s">
        <v>812</v>
      </c>
      <c r="L978" s="148">
        <v>42753.743071666664</v>
      </c>
      <c r="M978" s="49">
        <v>1525</v>
      </c>
      <c r="N978" s="49">
        <v>1520</v>
      </c>
      <c r="O978" s="33">
        <f t="shared" si="30"/>
        <v>0.99672131147540988</v>
      </c>
      <c r="P978" s="50">
        <v>5.7000000000000002E-2</v>
      </c>
      <c r="Q978" s="50">
        <v>2.8389434654462566E-3</v>
      </c>
      <c r="R978" s="51">
        <v>7.3299999999999997E-3</v>
      </c>
      <c r="S978" s="51">
        <v>3.7946219838081363E-4</v>
      </c>
      <c r="T978" s="51">
        <v>0.86285999999999996</v>
      </c>
      <c r="U978" s="52">
        <v>136.4256</v>
      </c>
      <c r="V978" s="52">
        <v>7.0625338192725851</v>
      </c>
      <c r="W978" s="53">
        <v>5.6599999999999998E-2</v>
      </c>
      <c r="X978" s="53">
        <v>1.6496739071707473E-3</v>
      </c>
      <c r="Y978" s="52">
        <v>0.5257507920521588</v>
      </c>
      <c r="Z978" s="54">
        <v>2.4099999999999998E-3</v>
      </c>
      <c r="AA978" s="54">
        <v>1.2931836683162992E-4</v>
      </c>
      <c r="AB978" s="55">
        <v>46.505701169558783</v>
      </c>
      <c r="AC978" s="55">
        <v>2.4039193038100932</v>
      </c>
      <c r="AD978" s="33">
        <v>0.83641856655705915</v>
      </c>
      <c r="AE978" s="56">
        <v>56.287461936437552</v>
      </c>
      <c r="AF978" s="56">
        <v>2.8785310211302115</v>
      </c>
      <c r="AG978" s="56">
        <v>47.079878228010124</v>
      </c>
      <c r="AH978" s="56">
        <v>2.445706499975794</v>
      </c>
      <c r="AI978" s="56">
        <v>475.98207486438275</v>
      </c>
      <c r="AJ978" s="56">
        <v>64.448434047980712</v>
      </c>
      <c r="AK978" s="97"/>
    </row>
    <row r="979" spans="1:37" s="18" customFormat="1" ht="12.9" x14ac:dyDescent="0.2">
      <c r="A979" s="22" t="s">
        <v>77</v>
      </c>
      <c r="B979" s="30">
        <v>45.138500000000001</v>
      </c>
      <c r="C979" s="30">
        <v>-112.7921</v>
      </c>
      <c r="D979" s="30" t="s">
        <v>1938</v>
      </c>
      <c r="E979" s="22" t="s">
        <v>1922</v>
      </c>
      <c r="F979" s="22" t="s">
        <v>1890</v>
      </c>
      <c r="G979" s="58" t="s">
        <v>2654</v>
      </c>
      <c r="H979" s="140" t="s">
        <v>1923</v>
      </c>
      <c r="I979" s="140" t="s">
        <v>1895</v>
      </c>
      <c r="J979" s="140" t="s">
        <v>1901</v>
      </c>
      <c r="K979" s="22" t="s">
        <v>813</v>
      </c>
      <c r="L979" s="148">
        <v>42753.743515798611</v>
      </c>
      <c r="M979" s="49">
        <v>367</v>
      </c>
      <c r="N979" s="49">
        <v>306.3</v>
      </c>
      <c r="O979" s="33">
        <f t="shared" si="30"/>
        <v>0.83460490463215264</v>
      </c>
      <c r="P979" s="50">
        <v>5.0900000000000001E-2</v>
      </c>
      <c r="Q979" s="50">
        <v>3.6450410148584069E-3</v>
      </c>
      <c r="R979" s="51">
        <v>7.3099999999999997E-3</v>
      </c>
      <c r="S979" s="51">
        <v>3.1587092300495144E-4</v>
      </c>
      <c r="T979" s="51">
        <v>0.91940999999999995</v>
      </c>
      <c r="U979" s="52">
        <v>136.7989</v>
      </c>
      <c r="V979" s="52">
        <v>5.9111893106119515</v>
      </c>
      <c r="W979" s="53">
        <v>4.9700000000000001E-2</v>
      </c>
      <c r="X979" s="53">
        <v>1.8836231045514388E-3</v>
      </c>
      <c r="Y979" s="52">
        <v>0.32802369659554287</v>
      </c>
      <c r="Z979" s="54">
        <v>2.3999999999999998E-3</v>
      </c>
      <c r="AA979" s="54">
        <v>1.109233969908964E-4</v>
      </c>
      <c r="AB979" s="55">
        <v>46.788886815871294</v>
      </c>
      <c r="AC979" s="55">
        <v>2.0199347896981812</v>
      </c>
      <c r="AD979" s="33">
        <v>0.93138803436155937</v>
      </c>
      <c r="AE979" s="56">
        <v>50.410661409771762</v>
      </c>
      <c r="AF979" s="56">
        <v>3.6943838675131246</v>
      </c>
      <c r="AG979" s="56">
        <v>46.951886841313438</v>
      </c>
      <c r="AH979" s="56">
        <v>2.0359132717981243</v>
      </c>
      <c r="AI979" s="56">
        <v>180.98691630873051</v>
      </c>
      <c r="AJ979" s="56">
        <v>88.31984857919123</v>
      </c>
      <c r="AK979" s="97"/>
    </row>
    <row r="980" spans="1:37" s="18" customFormat="1" ht="12.9" x14ac:dyDescent="0.2">
      <c r="A980" s="22" t="s">
        <v>77</v>
      </c>
      <c r="B980" s="30">
        <v>45.138500000000001</v>
      </c>
      <c r="C980" s="30">
        <v>-112.7921</v>
      </c>
      <c r="D980" s="30" t="s">
        <v>1938</v>
      </c>
      <c r="E980" s="22" t="s">
        <v>1922</v>
      </c>
      <c r="F980" s="22" t="s">
        <v>1890</v>
      </c>
      <c r="G980" s="58" t="s">
        <v>2654</v>
      </c>
      <c r="H980" s="140" t="s">
        <v>1923</v>
      </c>
      <c r="I980" s="140" t="s">
        <v>1895</v>
      </c>
      <c r="J980" s="140" t="s">
        <v>1901</v>
      </c>
      <c r="K980" s="22" t="s">
        <v>814</v>
      </c>
      <c r="L980" s="148">
        <v>42753.743963055553</v>
      </c>
      <c r="M980" s="49">
        <v>1720</v>
      </c>
      <c r="N980" s="49">
        <v>1208</v>
      </c>
      <c r="O980" s="33">
        <f t="shared" si="30"/>
        <v>0.70232558139534884</v>
      </c>
      <c r="P980" s="50">
        <v>4.7699999999999999E-2</v>
      </c>
      <c r="Q980" s="50">
        <v>2.7694974273322587E-3</v>
      </c>
      <c r="R980" s="51">
        <v>7.2899999999999996E-3</v>
      </c>
      <c r="S980" s="51">
        <v>4.1636239023235515E-4</v>
      </c>
      <c r="T980" s="51">
        <v>0.92922000000000005</v>
      </c>
      <c r="U980" s="52">
        <v>137.17420000000001</v>
      </c>
      <c r="V980" s="52">
        <v>7.8345928059918988</v>
      </c>
      <c r="W980" s="53">
        <v>4.8329999999999998E-2</v>
      </c>
      <c r="X980" s="53">
        <v>1.1993396349658425E-3</v>
      </c>
      <c r="Y980" s="52">
        <v>0.43034602911629444</v>
      </c>
      <c r="Z980" s="54">
        <v>2.2799999999999999E-3</v>
      </c>
      <c r="AA980" s="54">
        <v>1.2837195955503678E-4</v>
      </c>
      <c r="AB980" s="55">
        <v>46.742328476484815</v>
      </c>
      <c r="AC980" s="55">
        <v>2.6640372871351121</v>
      </c>
      <c r="AD980" s="33">
        <v>0.98963942991155052</v>
      </c>
      <c r="AE980" s="56">
        <v>47.314093899357523</v>
      </c>
      <c r="AF980" s="56">
        <v>2.8082138756622017</v>
      </c>
      <c r="AG980" s="56">
        <v>46.823892913341751</v>
      </c>
      <c r="AH980" s="56">
        <v>2.6834858047691688</v>
      </c>
      <c r="AI980" s="56">
        <v>115.45408204258774</v>
      </c>
      <c r="AJ980" s="56">
        <v>58.532848257638712</v>
      </c>
      <c r="AK980" s="97"/>
    </row>
    <row r="981" spans="1:37" s="18" customFormat="1" ht="12.9" x14ac:dyDescent="0.2">
      <c r="A981" s="22" t="s">
        <v>77</v>
      </c>
      <c r="B981" s="30">
        <v>45.138500000000001</v>
      </c>
      <c r="C981" s="30">
        <v>-112.7921</v>
      </c>
      <c r="D981" s="30" t="s">
        <v>1938</v>
      </c>
      <c r="E981" s="22" t="s">
        <v>1922</v>
      </c>
      <c r="F981" s="22" t="s">
        <v>1890</v>
      </c>
      <c r="G981" s="58" t="s">
        <v>2654</v>
      </c>
      <c r="H981" s="140" t="s">
        <v>1923</v>
      </c>
      <c r="I981" s="140" t="s">
        <v>1895</v>
      </c>
      <c r="J981" s="140" t="s">
        <v>1901</v>
      </c>
      <c r="K981" s="22" t="s">
        <v>816</v>
      </c>
      <c r="L981" s="148">
        <v>42753.74440891204</v>
      </c>
      <c r="M981" s="49">
        <v>546</v>
      </c>
      <c r="N981" s="49">
        <v>350</v>
      </c>
      <c r="O981" s="33">
        <f t="shared" si="30"/>
        <v>0.64102564102564108</v>
      </c>
      <c r="P981" s="50">
        <v>5.3100000000000001E-2</v>
      </c>
      <c r="Q981" s="50">
        <v>4.2353091976855724E-3</v>
      </c>
      <c r="R981" s="51">
        <v>7.0600000000000003E-3</v>
      </c>
      <c r="S981" s="51">
        <v>3.135880099748713E-4</v>
      </c>
      <c r="T981" s="51">
        <v>0.59914000000000001</v>
      </c>
      <c r="U981" s="52">
        <v>141.6431</v>
      </c>
      <c r="V981" s="52">
        <v>6.2914403983688825</v>
      </c>
      <c r="W981" s="53">
        <v>5.3600000000000002E-2</v>
      </c>
      <c r="X981" s="53">
        <v>2.8123271502440818E-3</v>
      </c>
      <c r="Y981" s="52">
        <v>0.32475940862257308</v>
      </c>
      <c r="Z981" s="54">
        <v>2.4199999999999998E-3</v>
      </c>
      <c r="AA981" s="54">
        <v>1.2017720249697944E-4</v>
      </c>
      <c r="AB981" s="55">
        <v>44.968780570205645</v>
      </c>
      <c r="AC981" s="55">
        <v>1.9993436098487505</v>
      </c>
      <c r="AD981" s="33">
        <v>0.86328292353104985</v>
      </c>
      <c r="AE981" s="56">
        <v>52.534086819733332</v>
      </c>
      <c r="AF981" s="56">
        <v>4.2913799254921337</v>
      </c>
      <c r="AG981" s="56">
        <v>45.351780054773386</v>
      </c>
      <c r="AH981" s="56">
        <v>2.0212012991566253</v>
      </c>
      <c r="AI981" s="56">
        <v>354.28095189412528</v>
      </c>
      <c r="AJ981" s="56">
        <v>118.5119946589889</v>
      </c>
      <c r="AK981" s="97"/>
    </row>
    <row r="982" spans="1:37" s="18" customFormat="1" ht="12.9" x14ac:dyDescent="0.2">
      <c r="A982" s="22" t="s">
        <v>77</v>
      </c>
      <c r="B982" s="30">
        <v>45.138500000000001</v>
      </c>
      <c r="C982" s="30">
        <v>-112.7921</v>
      </c>
      <c r="D982" s="30" t="s">
        <v>1938</v>
      </c>
      <c r="E982" s="22" t="s">
        <v>1922</v>
      </c>
      <c r="F982" s="22" t="s">
        <v>1890</v>
      </c>
      <c r="G982" s="58" t="s">
        <v>2654</v>
      </c>
      <c r="H982" s="140" t="s">
        <v>1923</v>
      </c>
      <c r="I982" s="140" t="s">
        <v>1895</v>
      </c>
      <c r="J982" s="140" t="s">
        <v>1901</v>
      </c>
      <c r="K982" s="22" t="s">
        <v>817</v>
      </c>
      <c r="L982" s="148">
        <v>42753.74590721065</v>
      </c>
      <c r="M982" s="49">
        <v>819</v>
      </c>
      <c r="N982" s="49">
        <v>499</v>
      </c>
      <c r="O982" s="33">
        <f t="shared" si="30"/>
        <v>0.60927960927960922</v>
      </c>
      <c r="P982" s="50">
        <v>4.9299999999999997E-2</v>
      </c>
      <c r="Q982" s="50">
        <v>2.410849642760826E-3</v>
      </c>
      <c r="R982" s="51">
        <v>7.3400000000000002E-3</v>
      </c>
      <c r="S982" s="51">
        <v>2.8991419420235358E-4</v>
      </c>
      <c r="T982" s="51">
        <v>0.91164000000000001</v>
      </c>
      <c r="U982" s="52">
        <v>136.2398</v>
      </c>
      <c r="V982" s="52">
        <v>5.381178583174508</v>
      </c>
      <c r="W982" s="53">
        <v>4.8779999999999997E-2</v>
      </c>
      <c r="X982" s="53">
        <v>1.3828215213830019E-3</v>
      </c>
      <c r="Y982" s="52">
        <v>0.46436886225448692</v>
      </c>
      <c r="Z982" s="54">
        <v>2.2989999999999998E-3</v>
      </c>
      <c r="AA982" s="54">
        <v>8.6273752671365804E-5</v>
      </c>
      <c r="AB982" s="55">
        <v>47.035283544320777</v>
      </c>
      <c r="AC982" s="55">
        <v>1.8550420099716876</v>
      </c>
      <c r="AD982" s="33">
        <v>0.96480638771168425</v>
      </c>
      <c r="AE982" s="56">
        <v>48.863558086742323</v>
      </c>
      <c r="AF982" s="56">
        <v>2.4449898026182368</v>
      </c>
      <c r="AG982" s="56">
        <v>47.143872968409916</v>
      </c>
      <c r="AH982" s="56">
        <v>1.8686361141209347</v>
      </c>
      <c r="AI982" s="56">
        <v>137.27016263916468</v>
      </c>
      <c r="AJ982" s="56">
        <v>66.595066138134058</v>
      </c>
      <c r="AK982" s="97"/>
    </row>
    <row r="983" spans="1:37" s="18" customFormat="1" ht="12.9" x14ac:dyDescent="0.2">
      <c r="A983" s="22" t="s">
        <v>77</v>
      </c>
      <c r="B983" s="30">
        <v>45.138500000000001</v>
      </c>
      <c r="C983" s="30">
        <v>-112.7921</v>
      </c>
      <c r="D983" s="30" t="s">
        <v>1938</v>
      </c>
      <c r="E983" s="22" t="s">
        <v>1922</v>
      </c>
      <c r="F983" s="22" t="s">
        <v>1890</v>
      </c>
      <c r="G983" s="58" t="s">
        <v>2654</v>
      </c>
      <c r="H983" s="140" t="s">
        <v>1923</v>
      </c>
      <c r="I983" s="140" t="s">
        <v>1895</v>
      </c>
      <c r="J983" s="140" t="s">
        <v>1901</v>
      </c>
      <c r="K983" s="22" t="s">
        <v>818</v>
      </c>
      <c r="L983" s="148">
        <v>42753.746359305558</v>
      </c>
      <c r="M983" s="49">
        <v>152.69999999999999</v>
      </c>
      <c r="N983" s="49">
        <v>92.4</v>
      </c>
      <c r="O983" s="33">
        <f t="shared" si="30"/>
        <v>0.60510805500982323</v>
      </c>
      <c r="P983" s="50">
        <v>4.9799999999999997E-2</v>
      </c>
      <c r="Q983" s="50">
        <v>3.9283604722581151E-3</v>
      </c>
      <c r="R983" s="51">
        <v>7.2899999999999996E-3</v>
      </c>
      <c r="S983" s="51">
        <v>3.4257501368313483E-4</v>
      </c>
      <c r="T983" s="51">
        <v>0.51354</v>
      </c>
      <c r="U983" s="52">
        <v>137.17420000000001</v>
      </c>
      <c r="V983" s="52">
        <v>6.4461532481833697</v>
      </c>
      <c r="W983" s="53">
        <v>4.9399999999999999E-2</v>
      </c>
      <c r="X983" s="53">
        <v>3.1585034430881976E-3</v>
      </c>
      <c r="Y983" s="52">
        <v>0.19968128783604877</v>
      </c>
      <c r="Z983" s="54">
        <v>2.4499999999999999E-3</v>
      </c>
      <c r="AA983" s="54">
        <v>1.4832734070291962E-4</v>
      </c>
      <c r="AB983" s="55">
        <v>46.678957300891817</v>
      </c>
      <c r="AC983" s="55">
        <v>2.1961727851561688</v>
      </c>
      <c r="AD983" s="33">
        <v>0.94886469581499655</v>
      </c>
      <c r="AE983" s="56">
        <v>49.347281145415458</v>
      </c>
      <c r="AF983" s="56">
        <v>3.9809764049501268</v>
      </c>
      <c r="AG983" s="56">
        <v>46.823892913341751</v>
      </c>
      <c r="AH983" s="56">
        <v>2.2080022450346499</v>
      </c>
      <c r="AI983" s="56">
        <v>166.85950455958979</v>
      </c>
      <c r="AJ983" s="56">
        <v>149.3832306987658</v>
      </c>
      <c r="AK983" s="97"/>
    </row>
    <row r="984" spans="1:37" s="18" customFormat="1" ht="12.9" x14ac:dyDescent="0.2">
      <c r="A984" s="22" t="s">
        <v>77</v>
      </c>
      <c r="B984" s="30">
        <v>45.138500000000001</v>
      </c>
      <c r="C984" s="30">
        <v>-112.7921</v>
      </c>
      <c r="D984" s="30" t="s">
        <v>1938</v>
      </c>
      <c r="E984" s="22" t="s">
        <v>1922</v>
      </c>
      <c r="F984" s="22" t="s">
        <v>1890</v>
      </c>
      <c r="G984" s="58" t="s">
        <v>2654</v>
      </c>
      <c r="H984" s="140" t="s">
        <v>1923</v>
      </c>
      <c r="I984" s="140" t="s">
        <v>1895</v>
      </c>
      <c r="J984" s="140" t="s">
        <v>1901</v>
      </c>
      <c r="K984" s="22" t="s">
        <v>819</v>
      </c>
      <c r="L984" s="148">
        <v>42753.74680724537</v>
      </c>
      <c r="M984" s="49">
        <v>1414</v>
      </c>
      <c r="N984" s="49">
        <v>791</v>
      </c>
      <c r="O984" s="33">
        <f t="shared" si="30"/>
        <v>0.55940594059405946</v>
      </c>
      <c r="P984" s="50">
        <v>4.6800000000000001E-2</v>
      </c>
      <c r="Q984" s="50">
        <v>1.6019038672779339E-3</v>
      </c>
      <c r="R984" s="51">
        <v>7.1700000000000002E-3</v>
      </c>
      <c r="S984" s="51">
        <v>2.8820749469783051E-4</v>
      </c>
      <c r="T984" s="51">
        <v>0.83430000000000004</v>
      </c>
      <c r="U984" s="52">
        <v>139.47</v>
      </c>
      <c r="V984" s="52">
        <v>5.6061786723971796</v>
      </c>
      <c r="W984" s="53">
        <v>4.7280000000000003E-2</v>
      </c>
      <c r="X984" s="53">
        <v>1.3618220735470549E-3</v>
      </c>
      <c r="Y984" s="52">
        <v>0.52359276631504958</v>
      </c>
      <c r="Z984" s="54">
        <v>2.215E-3</v>
      </c>
      <c r="AA984" s="54">
        <v>1.0663718863510983E-4</v>
      </c>
      <c r="AB984" s="55">
        <v>46.035937025899734</v>
      </c>
      <c r="AC984" s="55">
        <v>1.8476961834170116</v>
      </c>
      <c r="AD984" s="33">
        <v>0.99169698891014757</v>
      </c>
      <c r="AE984" s="56">
        <v>46.441480097328217</v>
      </c>
      <c r="AF984" s="56">
        <v>1.6252446442065354</v>
      </c>
      <c r="AG984" s="56">
        <v>46.055875973050938</v>
      </c>
      <c r="AH984" s="56">
        <v>1.8576372015861815</v>
      </c>
      <c r="AI984" s="56">
        <v>63.392953776566436</v>
      </c>
      <c r="AJ984" s="56">
        <v>68.602430187524405</v>
      </c>
      <c r="AK984" s="97"/>
    </row>
    <row r="985" spans="1:37" s="18" customFormat="1" ht="12.9" x14ac:dyDescent="0.2">
      <c r="A985" s="22" t="s">
        <v>77</v>
      </c>
      <c r="B985" s="30">
        <v>45.138500000000001</v>
      </c>
      <c r="C985" s="30">
        <v>-112.7921</v>
      </c>
      <c r="D985" s="30" t="s">
        <v>1938</v>
      </c>
      <c r="E985" s="22" t="s">
        <v>1922</v>
      </c>
      <c r="F985" s="22" t="s">
        <v>1890</v>
      </c>
      <c r="G985" s="58" t="s">
        <v>2654</v>
      </c>
      <c r="H985" s="140" t="s">
        <v>1923</v>
      </c>
      <c r="I985" s="140" t="s">
        <v>1895</v>
      </c>
      <c r="J985" s="140" t="s">
        <v>1901</v>
      </c>
      <c r="K985" s="22" t="s">
        <v>820</v>
      </c>
      <c r="L985" s="148">
        <v>42753.747251550929</v>
      </c>
      <c r="M985" s="49">
        <v>418</v>
      </c>
      <c r="N985" s="49">
        <v>260.60000000000002</v>
      </c>
      <c r="O985" s="33">
        <f t="shared" si="30"/>
        <v>0.62344497607655502</v>
      </c>
      <c r="P985" s="50">
        <v>6.1100000000000002E-2</v>
      </c>
      <c r="Q985" s="50">
        <v>3.7071935476853646E-3</v>
      </c>
      <c r="R985" s="51">
        <v>7.4000000000000003E-3</v>
      </c>
      <c r="S985" s="51">
        <v>2.5691243644479337E-4</v>
      </c>
      <c r="T985" s="51">
        <v>0.56705000000000005</v>
      </c>
      <c r="U985" s="52">
        <v>135.13509999999999</v>
      </c>
      <c r="V985" s="52">
        <v>4.6916072755357527</v>
      </c>
      <c r="W985" s="53">
        <v>5.9900000000000002E-2</v>
      </c>
      <c r="X985" s="53">
        <v>3.0455219585483208E-3</v>
      </c>
      <c r="Y985" s="52">
        <v>0.15368070525239055</v>
      </c>
      <c r="Z985" s="54">
        <v>2.7009999999999998E-3</v>
      </c>
      <c r="AA985" s="54">
        <v>1.101551651081328E-4</v>
      </c>
      <c r="AB985" s="55">
        <v>46.750329783905016</v>
      </c>
      <c r="AC985" s="55">
        <v>1.6301483222494211</v>
      </c>
      <c r="AD985" s="33">
        <v>0.78925737521962414</v>
      </c>
      <c r="AE985" s="56">
        <v>60.218414882883188</v>
      </c>
      <c r="AF985" s="56">
        <v>3.7572613510789208</v>
      </c>
      <c r="AG985" s="56">
        <v>47.527828070350736</v>
      </c>
      <c r="AH985" s="56">
        <v>1.6559512657289637</v>
      </c>
      <c r="AI985" s="56">
        <v>599.96417822687522</v>
      </c>
      <c r="AJ985" s="56">
        <v>110.0809248723241</v>
      </c>
      <c r="AK985" s="97"/>
    </row>
    <row r="986" spans="1:37" s="18" customFormat="1" ht="12.9" x14ac:dyDescent="0.2">
      <c r="A986" s="22" t="s">
        <v>77</v>
      </c>
      <c r="B986" s="30">
        <v>45.138500000000001</v>
      </c>
      <c r="C986" s="30">
        <v>-112.7921</v>
      </c>
      <c r="D986" s="30" t="s">
        <v>1938</v>
      </c>
      <c r="E986" s="22" t="s">
        <v>1922</v>
      </c>
      <c r="F986" s="22" t="s">
        <v>1890</v>
      </c>
      <c r="G986" s="58" t="s">
        <v>2654</v>
      </c>
      <c r="H986" s="140" t="s">
        <v>1923</v>
      </c>
      <c r="I986" s="140" t="s">
        <v>1895</v>
      </c>
      <c r="J986" s="140" t="s">
        <v>1901</v>
      </c>
      <c r="K986" s="22" t="s">
        <v>821</v>
      </c>
      <c r="L986" s="148">
        <v>42753.747694317128</v>
      </c>
      <c r="M986" s="49">
        <v>828</v>
      </c>
      <c r="N986" s="49">
        <v>536.20000000000005</v>
      </c>
      <c r="O986" s="33">
        <f t="shared" si="30"/>
        <v>0.64758454106280194</v>
      </c>
      <c r="P986" s="50">
        <v>4.7100000000000003E-2</v>
      </c>
      <c r="Q986" s="50">
        <v>2.4854303450308158E-3</v>
      </c>
      <c r="R986" s="51">
        <v>7.1900000000000002E-3</v>
      </c>
      <c r="S986" s="51">
        <v>3.4172860576779348E-4</v>
      </c>
      <c r="T986" s="51">
        <v>0.92001999999999995</v>
      </c>
      <c r="U986" s="52">
        <v>139.0821</v>
      </c>
      <c r="V986" s="52">
        <v>6.6103367452210788</v>
      </c>
      <c r="W986" s="53">
        <v>4.7699999999999999E-2</v>
      </c>
      <c r="X986" s="53">
        <v>1.3820694627984513E-3</v>
      </c>
      <c r="Y986" s="52">
        <v>0.44302027536946492</v>
      </c>
      <c r="Z986" s="54">
        <v>2.2499999999999998E-3</v>
      </c>
      <c r="AA986" s="54">
        <v>1.0965856099730656E-4</v>
      </c>
      <c r="AB986" s="55">
        <v>46.139484494940156</v>
      </c>
      <c r="AC986" s="55">
        <v>2.1890986227097033</v>
      </c>
      <c r="AD986" s="33">
        <v>0.98826190953471083</v>
      </c>
      <c r="AE986" s="56">
        <v>46.732434696937858</v>
      </c>
      <c r="AF986" s="56">
        <v>2.5205328438974579</v>
      </c>
      <c r="AG986" s="56">
        <v>46.183885150801984</v>
      </c>
      <c r="AH986" s="56">
        <v>2.2025478152885438</v>
      </c>
      <c r="AI986" s="56">
        <v>84.415755253784255</v>
      </c>
      <c r="AJ986" s="56">
        <v>68.738158945913113</v>
      </c>
      <c r="AK986" s="97"/>
    </row>
    <row r="987" spans="1:37" s="18" customFormat="1" ht="12.9" x14ac:dyDescent="0.2">
      <c r="A987" s="22" t="s">
        <v>77</v>
      </c>
      <c r="B987" s="30">
        <v>45.138500000000001</v>
      </c>
      <c r="C987" s="30">
        <v>-112.7921</v>
      </c>
      <c r="D987" s="30" t="s">
        <v>1938</v>
      </c>
      <c r="E987" s="22" t="s">
        <v>1922</v>
      </c>
      <c r="F987" s="22" t="s">
        <v>1890</v>
      </c>
      <c r="G987" s="58" t="s">
        <v>2654</v>
      </c>
      <c r="H987" s="140" t="s">
        <v>1923</v>
      </c>
      <c r="I987" s="140" t="s">
        <v>1895</v>
      </c>
      <c r="J987" s="140" t="s">
        <v>1901</v>
      </c>
      <c r="K987" s="22" t="s">
        <v>822</v>
      </c>
      <c r="L987" s="148">
        <v>42753.748140439813</v>
      </c>
      <c r="M987" s="49">
        <v>167</v>
      </c>
      <c r="N987" s="49">
        <v>175</v>
      </c>
      <c r="O987" s="33">
        <f t="shared" si="30"/>
        <v>1.0479041916167664</v>
      </c>
      <c r="P987" s="50">
        <v>5.0900000000000001E-2</v>
      </c>
      <c r="Q987" s="50">
        <v>3.3580238236200766E-3</v>
      </c>
      <c r="R987" s="51">
        <v>7.43E-3</v>
      </c>
      <c r="S987" s="51">
        <v>4.4551314234262502E-4</v>
      </c>
      <c r="T987" s="51">
        <v>0.71101999999999999</v>
      </c>
      <c r="U987" s="52">
        <v>134.58949999999999</v>
      </c>
      <c r="V987" s="52">
        <v>8.0701735870116202</v>
      </c>
      <c r="W987" s="53">
        <v>5.0099999999999999E-2</v>
      </c>
      <c r="X987" s="53">
        <v>2.5087853634777127E-3</v>
      </c>
      <c r="Y987" s="52">
        <v>0.45177903266719988</v>
      </c>
      <c r="Z987" s="54">
        <v>2.3700000000000001E-3</v>
      </c>
      <c r="AA987" s="54">
        <v>1.3837181793992589E-4</v>
      </c>
      <c r="AB987" s="55">
        <v>47.53090143185598</v>
      </c>
      <c r="AC987" s="55">
        <v>2.8469491389447477</v>
      </c>
      <c r="AD987" s="33">
        <v>0.94662112559833478</v>
      </c>
      <c r="AE987" s="56">
        <v>50.410661409771762</v>
      </c>
      <c r="AF987" s="56">
        <v>3.4039683728195431</v>
      </c>
      <c r="AG987" s="56">
        <v>47.719797045874685</v>
      </c>
      <c r="AH987" s="56">
        <v>2.871322680601073</v>
      </c>
      <c r="AI987" s="56">
        <v>199.63527363720848</v>
      </c>
      <c r="AJ987" s="56">
        <v>116.29580785784957</v>
      </c>
      <c r="AK987" s="97"/>
    </row>
    <row r="988" spans="1:37" s="18" customFormat="1" ht="12.9" x14ac:dyDescent="0.2">
      <c r="A988" s="22" t="s">
        <v>77</v>
      </c>
      <c r="B988" s="30">
        <v>45.138500000000001</v>
      </c>
      <c r="C988" s="30">
        <v>-112.7921</v>
      </c>
      <c r="D988" s="30" t="s">
        <v>1938</v>
      </c>
      <c r="E988" s="22" t="s">
        <v>1922</v>
      </c>
      <c r="F988" s="22" t="s">
        <v>1890</v>
      </c>
      <c r="G988" s="58" t="s">
        <v>2654</v>
      </c>
      <c r="H988" s="140" t="s">
        <v>1923</v>
      </c>
      <c r="I988" s="140" t="s">
        <v>1895</v>
      </c>
      <c r="J988" s="140" t="s">
        <v>1901</v>
      </c>
      <c r="K988" s="22" t="s">
        <v>823</v>
      </c>
      <c r="L988" s="148">
        <v>42753.748587766204</v>
      </c>
      <c r="M988" s="49">
        <v>1242</v>
      </c>
      <c r="N988" s="49">
        <v>784</v>
      </c>
      <c r="O988" s="33">
        <f t="shared" si="30"/>
        <v>0.6312399355877617</v>
      </c>
      <c r="P988" s="50">
        <v>4.6399999999999997E-2</v>
      </c>
      <c r="Q988" s="50">
        <v>1.7638548693132323E-3</v>
      </c>
      <c r="R988" s="51">
        <v>7.2199999999999999E-3</v>
      </c>
      <c r="S988" s="51">
        <v>2.6315653136488938E-4</v>
      </c>
      <c r="T988" s="51">
        <v>0.88546000000000002</v>
      </c>
      <c r="U988" s="52">
        <v>138.5042</v>
      </c>
      <c r="V988" s="52">
        <v>5.0482375744570511</v>
      </c>
      <c r="W988" s="53">
        <v>4.6670000000000003E-2</v>
      </c>
      <c r="X988" s="53">
        <v>1.0541990134694682E-3</v>
      </c>
      <c r="Y988" s="52">
        <v>0.46639718976869865</v>
      </c>
      <c r="Z988" s="54">
        <v>2.1380000000000001E-3</v>
      </c>
      <c r="AA988" s="54">
        <v>7.2865750527940091E-5</v>
      </c>
      <c r="AB988" s="55">
        <v>46.391947835226858</v>
      </c>
      <c r="AC988" s="55">
        <v>1.6879119866581247</v>
      </c>
      <c r="AD988" s="33">
        <v>1.007002375052946</v>
      </c>
      <c r="AE988" s="56">
        <v>46.053410895869625</v>
      </c>
      <c r="AF988" s="56">
        <v>1.7894106758618296</v>
      </c>
      <c r="AG988" s="56">
        <v>46.375894151429932</v>
      </c>
      <c r="AH988" s="56">
        <v>1.6961928235831345</v>
      </c>
      <c r="AI988" s="56">
        <v>32.373657007007232</v>
      </c>
      <c r="AJ988" s="56">
        <v>54.114988169340933</v>
      </c>
      <c r="AK988" s="97"/>
    </row>
    <row r="989" spans="1:37" s="18" customFormat="1" ht="12.9" x14ac:dyDescent="0.2">
      <c r="A989" s="22" t="s">
        <v>77</v>
      </c>
      <c r="B989" s="30">
        <v>45.138500000000001</v>
      </c>
      <c r="C989" s="30">
        <v>-112.7921</v>
      </c>
      <c r="D989" s="30" t="s">
        <v>1938</v>
      </c>
      <c r="E989" s="22" t="s">
        <v>1922</v>
      </c>
      <c r="F989" s="22" t="s">
        <v>1890</v>
      </c>
      <c r="G989" s="58" t="s">
        <v>2654</v>
      </c>
      <c r="H989" s="140" t="s">
        <v>1923</v>
      </c>
      <c r="I989" s="140" t="s">
        <v>1895</v>
      </c>
      <c r="J989" s="140" t="s">
        <v>1901</v>
      </c>
      <c r="K989" s="22" t="s">
        <v>824</v>
      </c>
      <c r="L989" s="148">
        <v>42753.749034583336</v>
      </c>
      <c r="M989" s="49">
        <v>861</v>
      </c>
      <c r="N989" s="49">
        <v>548</v>
      </c>
      <c r="O989" s="33">
        <f t="shared" si="30"/>
        <v>0.63646922183507548</v>
      </c>
      <c r="P989" s="50">
        <v>4.7600000000000003E-2</v>
      </c>
      <c r="Q989" s="50">
        <v>2.4892376342968946E-3</v>
      </c>
      <c r="R989" s="51">
        <v>7.2700000000000004E-3</v>
      </c>
      <c r="S989" s="51">
        <v>3.7900021108173547E-4</v>
      </c>
      <c r="T989" s="51">
        <v>0.80627000000000004</v>
      </c>
      <c r="U989" s="52">
        <v>137.55160000000001</v>
      </c>
      <c r="V989" s="52">
        <v>7.1708498394843696</v>
      </c>
      <c r="W989" s="53">
        <v>4.7320000000000001E-2</v>
      </c>
      <c r="X989" s="53">
        <v>1.2923130270952158E-3</v>
      </c>
      <c r="Y989" s="52">
        <v>0.40811992552603843</v>
      </c>
      <c r="Z989" s="54">
        <v>2.1949999999999999E-3</v>
      </c>
      <c r="AA989" s="54">
        <v>1.0556140393155067E-4</v>
      </c>
      <c r="AB989" s="55">
        <v>46.674050119302279</v>
      </c>
      <c r="AC989" s="55">
        <v>2.4284402483885668</v>
      </c>
      <c r="AD989" s="33">
        <v>0.98896000440752663</v>
      </c>
      <c r="AE989" s="56">
        <v>47.217173835020418</v>
      </c>
      <c r="AF989" s="56">
        <v>2.5243891090776289</v>
      </c>
      <c r="AG989" s="56">
        <v>46.695896443992744</v>
      </c>
      <c r="AH989" s="56">
        <v>2.442729467482649</v>
      </c>
      <c r="AI989" s="56">
        <v>65.406740187185733</v>
      </c>
      <c r="AJ989" s="56">
        <v>65.021272076206216</v>
      </c>
      <c r="AK989" s="97"/>
    </row>
    <row r="990" spans="1:37" s="18" customFormat="1" ht="12.9" x14ac:dyDescent="0.2">
      <c r="A990" s="22" t="s">
        <v>77</v>
      </c>
      <c r="B990" s="30">
        <v>45.138500000000001</v>
      </c>
      <c r="C990" s="30">
        <v>-112.7921</v>
      </c>
      <c r="D990" s="30" t="s">
        <v>1938</v>
      </c>
      <c r="E990" s="22" t="s">
        <v>1922</v>
      </c>
      <c r="F990" s="22" t="s">
        <v>1890</v>
      </c>
      <c r="G990" s="58" t="s">
        <v>2654</v>
      </c>
      <c r="H990" s="140" t="s">
        <v>1923</v>
      </c>
      <c r="I990" s="140" t="s">
        <v>1895</v>
      </c>
      <c r="J990" s="140" t="s">
        <v>1901</v>
      </c>
      <c r="K990" s="22" t="s">
        <v>825</v>
      </c>
      <c r="L990" s="148">
        <v>42753.749480509257</v>
      </c>
      <c r="M990" s="49">
        <v>2377</v>
      </c>
      <c r="N990" s="49">
        <v>1895</v>
      </c>
      <c r="O990" s="33">
        <f t="shared" si="30"/>
        <v>0.7972233908287758</v>
      </c>
      <c r="P990" s="50">
        <v>4.9799999999999997E-2</v>
      </c>
      <c r="Q990" s="50">
        <v>2.2342819875745316E-3</v>
      </c>
      <c r="R990" s="51">
        <v>7.26E-3</v>
      </c>
      <c r="S990" s="51">
        <v>3.6970669455664449E-4</v>
      </c>
      <c r="T990" s="51">
        <v>0.91456999999999999</v>
      </c>
      <c r="U990" s="52">
        <v>137.74100000000001</v>
      </c>
      <c r="V990" s="52">
        <v>7.0142957165269992</v>
      </c>
      <c r="W990" s="53">
        <v>4.8809999999999999E-2</v>
      </c>
      <c r="X990" s="53">
        <v>1.0627165379347402E-3</v>
      </c>
      <c r="Y990" s="52">
        <v>0.49819566843270119</v>
      </c>
      <c r="Z990" s="54">
        <v>2.2620000000000001E-3</v>
      </c>
      <c r="AA990" s="54">
        <v>9.4528607310168287E-5</v>
      </c>
      <c r="AB990" s="55">
        <v>46.522144561023865</v>
      </c>
      <c r="AC990" s="55">
        <v>2.3641272123641506</v>
      </c>
      <c r="AD990" s="33">
        <v>0.94497399195825327</v>
      </c>
      <c r="AE990" s="56">
        <v>49.347281145415458</v>
      </c>
      <c r="AF990" s="56">
        <v>2.2661214308906676</v>
      </c>
      <c r="AG990" s="56">
        <v>46.63189725626949</v>
      </c>
      <c r="AH990" s="56">
        <v>2.3828420298227724</v>
      </c>
      <c r="AI990" s="56">
        <v>138.71429053976269</v>
      </c>
      <c r="AJ990" s="56">
        <v>51.134067949088994</v>
      </c>
      <c r="AK990" s="97"/>
    </row>
    <row r="991" spans="1:37" s="18" customFormat="1" ht="12.9" x14ac:dyDescent="0.2">
      <c r="A991" s="22" t="s">
        <v>77</v>
      </c>
      <c r="B991" s="30">
        <v>45.138500000000001</v>
      </c>
      <c r="C991" s="30">
        <v>-112.7921</v>
      </c>
      <c r="D991" s="30" t="s">
        <v>1938</v>
      </c>
      <c r="E991" s="22" t="s">
        <v>1922</v>
      </c>
      <c r="F991" s="22" t="s">
        <v>1890</v>
      </c>
      <c r="G991" s="58" t="s">
        <v>2654</v>
      </c>
      <c r="H991" s="140" t="s">
        <v>1923</v>
      </c>
      <c r="I991" s="140" t="s">
        <v>1895</v>
      </c>
      <c r="J991" s="140" t="s">
        <v>1901</v>
      </c>
      <c r="K991" s="22" t="s">
        <v>827</v>
      </c>
      <c r="L991" s="148">
        <v>42753.749930393518</v>
      </c>
      <c r="M991" s="49">
        <v>1318</v>
      </c>
      <c r="N991" s="49">
        <v>1061</v>
      </c>
      <c r="O991" s="33">
        <f t="shared" si="30"/>
        <v>0.80500758725341426</v>
      </c>
      <c r="P991" s="50">
        <v>5.3499999999999999E-2</v>
      </c>
      <c r="Q991" s="50">
        <v>2.7193565415369867E-3</v>
      </c>
      <c r="R991" s="51">
        <v>7.3899999999999999E-3</v>
      </c>
      <c r="S991" s="51">
        <v>3.2549168960205424E-4</v>
      </c>
      <c r="T991" s="51">
        <v>0.81791999999999998</v>
      </c>
      <c r="U991" s="52">
        <v>135.31800000000001</v>
      </c>
      <c r="V991" s="52">
        <v>5.9600658940687055</v>
      </c>
      <c r="W991" s="53">
        <v>5.2409999999999998E-2</v>
      </c>
      <c r="X991" s="53">
        <v>1.3432509966495464E-3</v>
      </c>
      <c r="Y991" s="52">
        <v>0.49938578799241296</v>
      </c>
      <c r="Z991" s="54">
        <v>2.4290000000000002E-3</v>
      </c>
      <c r="AA991" s="54">
        <v>1.0581123002781888E-4</v>
      </c>
      <c r="AB991" s="55">
        <v>47.13696951671357</v>
      </c>
      <c r="AC991" s="55">
        <v>2.0726678670168837</v>
      </c>
      <c r="AD991" s="33">
        <v>0.89690320102877741</v>
      </c>
      <c r="AE991" s="56">
        <v>52.91968752815837</v>
      </c>
      <c r="AF991" s="56">
        <v>2.7574410123558355</v>
      </c>
      <c r="AG991" s="56">
        <v>47.463837141447911</v>
      </c>
      <c r="AH991" s="56">
        <v>2.0979128359321164</v>
      </c>
      <c r="AI991" s="56">
        <v>303.33937777272826</v>
      </c>
      <c r="AJ991" s="56">
        <v>58.417067181735057</v>
      </c>
      <c r="AK991" s="97"/>
    </row>
    <row r="992" spans="1:37" s="18" customFormat="1" ht="12.9" x14ac:dyDescent="0.2">
      <c r="A992" s="22" t="s">
        <v>77</v>
      </c>
      <c r="B992" s="30">
        <v>45.138500000000001</v>
      </c>
      <c r="C992" s="30">
        <v>-112.7921</v>
      </c>
      <c r="D992" s="30" t="s">
        <v>1938</v>
      </c>
      <c r="E992" s="22" t="s">
        <v>1922</v>
      </c>
      <c r="F992" s="22" t="s">
        <v>1890</v>
      </c>
      <c r="G992" s="58" t="s">
        <v>2654</v>
      </c>
      <c r="H992" s="140" t="s">
        <v>1923</v>
      </c>
      <c r="I992" s="140" t="s">
        <v>1895</v>
      </c>
      <c r="J992" s="140" t="s">
        <v>1901</v>
      </c>
      <c r="K992" s="22" t="s">
        <v>828</v>
      </c>
      <c r="L992" s="148">
        <v>42753.75100527778</v>
      </c>
      <c r="M992" s="49">
        <v>1734</v>
      </c>
      <c r="N992" s="49">
        <v>1019</v>
      </c>
      <c r="O992" s="33">
        <f t="shared" si="30"/>
        <v>0.58765859284890432</v>
      </c>
      <c r="P992" s="50">
        <v>4.99E-2</v>
      </c>
      <c r="Q992" s="50">
        <v>2.2351742661367593E-3</v>
      </c>
      <c r="R992" s="51">
        <v>7.28E-3</v>
      </c>
      <c r="S992" s="51">
        <v>2.2382886319686297E-4</v>
      </c>
      <c r="T992" s="51">
        <v>0.87763000000000002</v>
      </c>
      <c r="U992" s="52">
        <v>137.36259999999999</v>
      </c>
      <c r="V992" s="52">
        <v>4.2233131049260368</v>
      </c>
      <c r="W992" s="53">
        <v>4.929E-2</v>
      </c>
      <c r="X992" s="53">
        <v>1.2632900062930917E-3</v>
      </c>
      <c r="Y992" s="52">
        <v>0.44846373218060154</v>
      </c>
      <c r="Z992" s="54">
        <v>2.2859999999999998E-3</v>
      </c>
      <c r="AA992" s="54">
        <v>8.1940944588160556E-5</v>
      </c>
      <c r="AB992" s="55">
        <v>46.621597601216294</v>
      </c>
      <c r="AC992" s="55">
        <v>1.4318767027682737</v>
      </c>
      <c r="AD992" s="33">
        <v>0.9457142784488487</v>
      </c>
      <c r="AE992" s="56">
        <v>49.443998110127026</v>
      </c>
      <c r="AF992" s="56">
        <v>2.2670254152623808</v>
      </c>
      <c r="AG992" s="56">
        <v>46.759894996345018</v>
      </c>
      <c r="AH992" s="56">
        <v>1.4427321015574261</v>
      </c>
      <c r="AI992" s="56">
        <v>161.64869380208887</v>
      </c>
      <c r="AJ992" s="56">
        <v>59.938805648298377</v>
      </c>
      <c r="AK992" s="97"/>
    </row>
    <row r="993" spans="1:37" s="18" customFormat="1" ht="12.9" x14ac:dyDescent="0.2">
      <c r="A993" s="22" t="s">
        <v>77</v>
      </c>
      <c r="B993" s="30">
        <v>45.138500000000001</v>
      </c>
      <c r="C993" s="30">
        <v>-112.7921</v>
      </c>
      <c r="D993" s="30" t="s">
        <v>1938</v>
      </c>
      <c r="E993" s="22" t="s">
        <v>1922</v>
      </c>
      <c r="F993" s="22" t="s">
        <v>1890</v>
      </c>
      <c r="G993" s="58" t="s">
        <v>2654</v>
      </c>
      <c r="H993" s="140" t="s">
        <v>1923</v>
      </c>
      <c r="I993" s="140" t="s">
        <v>1895</v>
      </c>
      <c r="J993" s="140" t="s">
        <v>1901</v>
      </c>
      <c r="K993" s="22" t="s">
        <v>829</v>
      </c>
      <c r="L993" s="148">
        <v>42753.75145142361</v>
      </c>
      <c r="M993" s="49">
        <v>477</v>
      </c>
      <c r="N993" s="49">
        <v>948</v>
      </c>
      <c r="O993" s="33">
        <f t="shared" si="30"/>
        <v>1.9874213836477987</v>
      </c>
      <c r="P993" s="50">
        <v>5.8000000000000003E-2</v>
      </c>
      <c r="Q993" s="50">
        <v>5.0354344400458627E-3</v>
      </c>
      <c r="R993" s="51">
        <v>7.4200000000000004E-3</v>
      </c>
      <c r="S993" s="51">
        <v>4.7383811581593982E-4</v>
      </c>
      <c r="T993" s="51">
        <v>0.58714999999999995</v>
      </c>
      <c r="U993" s="52">
        <v>134.77090000000001</v>
      </c>
      <c r="V993" s="52">
        <v>8.6064133405090999</v>
      </c>
      <c r="W993" s="53">
        <v>5.7599999999999998E-2</v>
      </c>
      <c r="X993" s="53">
        <v>4.0665838242928175E-3</v>
      </c>
      <c r="Y993" s="52">
        <v>0.27532421796379902</v>
      </c>
      <c r="Z993" s="54">
        <v>2.3900000000000002E-3</v>
      </c>
      <c r="AA993" s="54">
        <v>1.4793525610888028E-4</v>
      </c>
      <c r="AB993" s="55">
        <v>47.014998741059813</v>
      </c>
      <c r="AC993" s="55">
        <v>3.0052230939262419</v>
      </c>
      <c r="AD993" s="33">
        <v>0.83245024764169451</v>
      </c>
      <c r="AE993" s="56">
        <v>57.247635107993794</v>
      </c>
      <c r="AF993" s="56">
        <v>5.1000650238965113</v>
      </c>
      <c r="AG993" s="56">
        <v>47.655808022550801</v>
      </c>
      <c r="AH993" s="56">
        <v>3.0538332956382193</v>
      </c>
      <c r="AI993" s="56">
        <v>514.58004409857756</v>
      </c>
      <c r="AJ993" s="56">
        <v>155.08191158035774</v>
      </c>
      <c r="AK993" s="97"/>
    </row>
    <row r="994" spans="1:37" s="18" customFormat="1" ht="12.9" x14ac:dyDescent="0.2">
      <c r="A994" s="22" t="s">
        <v>77</v>
      </c>
      <c r="B994" s="30">
        <v>45.138500000000001</v>
      </c>
      <c r="C994" s="30">
        <v>-112.7921</v>
      </c>
      <c r="D994" s="30" t="s">
        <v>1938</v>
      </c>
      <c r="E994" s="22" t="s">
        <v>1922</v>
      </c>
      <c r="F994" s="22" t="s">
        <v>1890</v>
      </c>
      <c r="G994" s="58" t="s">
        <v>2654</v>
      </c>
      <c r="H994" s="140" t="s">
        <v>1923</v>
      </c>
      <c r="I994" s="140" t="s">
        <v>1895</v>
      </c>
      <c r="J994" s="140" t="s">
        <v>1901</v>
      </c>
      <c r="K994" s="22" t="s">
        <v>830</v>
      </c>
      <c r="L994" s="148">
        <v>42753.751894016204</v>
      </c>
      <c r="M994" s="49">
        <v>1377</v>
      </c>
      <c r="N994" s="49">
        <v>753</v>
      </c>
      <c r="O994" s="33">
        <f t="shared" si="30"/>
        <v>0.54684095860566451</v>
      </c>
      <c r="P994" s="50">
        <v>4.82E-2</v>
      </c>
      <c r="Q994" s="50">
        <v>1.6184239246872247E-3</v>
      </c>
      <c r="R994" s="51">
        <v>7.1900000000000002E-3</v>
      </c>
      <c r="S994" s="51">
        <v>2.4632994133884741E-4</v>
      </c>
      <c r="T994" s="51">
        <v>0.90698999999999996</v>
      </c>
      <c r="U994" s="52">
        <v>139.0821</v>
      </c>
      <c r="V994" s="52">
        <v>4.7649624451678525</v>
      </c>
      <c r="W994" s="53">
        <v>4.8730000000000002E-2</v>
      </c>
      <c r="X994" s="53">
        <v>1.2736738829072379E-3</v>
      </c>
      <c r="Y994" s="52">
        <v>0.42164120206950889</v>
      </c>
      <c r="Z994" s="54">
        <v>2.2550000000000001E-3</v>
      </c>
      <c r="AA994" s="54">
        <v>7.3471150800841556E-5</v>
      </c>
      <c r="AB994" s="55">
        <v>46.079315362125392</v>
      </c>
      <c r="AC994" s="55">
        <v>1.5766233042411064</v>
      </c>
      <c r="AD994" s="33">
        <v>0.96621926470312081</v>
      </c>
      <c r="AE994" s="56">
        <v>47.798555501780832</v>
      </c>
      <c r="AF994" s="56">
        <v>1.6419918647693168</v>
      </c>
      <c r="AG994" s="56">
        <v>46.183885150801984</v>
      </c>
      <c r="AH994" s="56">
        <v>1.5877492802596005</v>
      </c>
      <c r="AI994" s="56">
        <v>134.86044911631973</v>
      </c>
      <c r="AJ994" s="56">
        <v>61.428965372079404</v>
      </c>
      <c r="AK994" s="97"/>
    </row>
    <row r="995" spans="1:37" s="18" customFormat="1" ht="12.9" x14ac:dyDescent="0.2">
      <c r="A995" s="22" t="s">
        <v>77</v>
      </c>
      <c r="B995" s="30">
        <v>45.138500000000001</v>
      </c>
      <c r="C995" s="30">
        <v>-112.7921</v>
      </c>
      <c r="D995" s="30" t="s">
        <v>1938</v>
      </c>
      <c r="E995" s="22" t="s">
        <v>1922</v>
      </c>
      <c r="F995" s="22" t="s">
        <v>1890</v>
      </c>
      <c r="G995" s="58" t="s">
        <v>2654</v>
      </c>
      <c r="H995" s="140" t="s">
        <v>1923</v>
      </c>
      <c r="I995" s="140" t="s">
        <v>1895</v>
      </c>
      <c r="J995" s="140" t="s">
        <v>1901</v>
      </c>
      <c r="K995" s="22" t="s">
        <v>831</v>
      </c>
      <c r="L995" s="148">
        <v>42753.752342627318</v>
      </c>
      <c r="M995" s="49">
        <v>298</v>
      </c>
      <c r="N995" s="49">
        <v>249</v>
      </c>
      <c r="O995" s="33">
        <f t="shared" si="30"/>
        <v>0.83557046979865768</v>
      </c>
      <c r="P995" s="50">
        <v>4.9599999999999998E-2</v>
      </c>
      <c r="Q995" s="50">
        <v>3.1597569526784805E-3</v>
      </c>
      <c r="R995" s="51">
        <v>7.1399999999999996E-3</v>
      </c>
      <c r="S995" s="51">
        <v>3.5041666627031316E-4</v>
      </c>
      <c r="T995" s="51">
        <v>0.64422000000000001</v>
      </c>
      <c r="U995" s="52">
        <v>140.05600000000001</v>
      </c>
      <c r="V995" s="52">
        <v>6.8736646622337494</v>
      </c>
      <c r="W995" s="53">
        <v>5.0900000000000001E-2</v>
      </c>
      <c r="X995" s="53">
        <v>2.7921898216274623E-3</v>
      </c>
      <c r="Y995" s="52">
        <v>0.36426557928792791</v>
      </c>
      <c r="Z995" s="54">
        <v>2.2200000000000002E-3</v>
      </c>
      <c r="AA995" s="54">
        <v>1.0941371029263198E-4</v>
      </c>
      <c r="AB995" s="55">
        <v>45.633779574129811</v>
      </c>
      <c r="AC995" s="55">
        <v>2.2401466705262014</v>
      </c>
      <c r="AD995" s="33">
        <v>0.9330680268073106</v>
      </c>
      <c r="AE995" s="56">
        <v>49.153819574237325</v>
      </c>
      <c r="AF995" s="56">
        <v>3.2033054897288333</v>
      </c>
      <c r="AG995" s="56">
        <v>45.863857440176183</v>
      </c>
      <c r="AH995" s="56">
        <v>2.2585352759982364</v>
      </c>
      <c r="AI995" s="56">
        <v>236.30385112996791</v>
      </c>
      <c r="AJ995" s="56">
        <v>126.55136691069697</v>
      </c>
      <c r="AK995" s="97"/>
    </row>
    <row r="996" spans="1:37" s="18" customFormat="1" ht="12.9" x14ac:dyDescent="0.2">
      <c r="A996" s="22" t="s">
        <v>77</v>
      </c>
      <c r="B996" s="30">
        <v>45.138500000000001</v>
      </c>
      <c r="C996" s="30">
        <v>-112.7921</v>
      </c>
      <c r="D996" s="30" t="s">
        <v>1938</v>
      </c>
      <c r="E996" s="22" t="s">
        <v>1922</v>
      </c>
      <c r="F996" s="22" t="s">
        <v>1890</v>
      </c>
      <c r="G996" s="58" t="s">
        <v>2654</v>
      </c>
      <c r="H996" s="140" t="s">
        <v>1923</v>
      </c>
      <c r="I996" s="140" t="s">
        <v>1895</v>
      </c>
      <c r="J996" s="140" t="s">
        <v>1901</v>
      </c>
      <c r="K996" s="22" t="s">
        <v>832</v>
      </c>
      <c r="L996" s="148">
        <v>42753.752786030091</v>
      </c>
      <c r="M996" s="49">
        <v>1457</v>
      </c>
      <c r="N996" s="49">
        <v>876</v>
      </c>
      <c r="O996" s="33">
        <f t="shared" si="30"/>
        <v>0.60123541523678792</v>
      </c>
      <c r="P996" s="50">
        <v>4.7800000000000002E-2</v>
      </c>
      <c r="Q996" s="50">
        <v>2.1269546304517172E-3</v>
      </c>
      <c r="R996" s="51">
        <v>7.1900000000000002E-3</v>
      </c>
      <c r="S996" s="51">
        <v>3.1476727911268026E-4</v>
      </c>
      <c r="T996" s="51">
        <v>0.95018999999999998</v>
      </c>
      <c r="U996" s="52">
        <v>139.0821</v>
      </c>
      <c r="V996" s="52">
        <v>6.0888013678001514</v>
      </c>
      <c r="W996" s="53">
        <v>4.7730000000000002E-2</v>
      </c>
      <c r="X996" s="53">
        <v>1.2201889853625132E-3</v>
      </c>
      <c r="Y996" s="52">
        <v>0.55040121305593737</v>
      </c>
      <c r="Z996" s="54">
        <v>2.173E-3</v>
      </c>
      <c r="AA996" s="54">
        <v>1.0265364874177634E-4</v>
      </c>
      <c r="AB996" s="55">
        <v>46.137732001288377</v>
      </c>
      <c r="AC996" s="55">
        <v>2.0161981015744597</v>
      </c>
      <c r="AD996" s="33">
        <v>0.97411741071495039</v>
      </c>
      <c r="AE996" s="56">
        <v>47.411004713390213</v>
      </c>
      <c r="AF996" s="56">
        <v>2.1573801743880274</v>
      </c>
      <c r="AG996" s="56">
        <v>46.183885150801984</v>
      </c>
      <c r="AH996" s="56">
        <v>2.0288009688039472</v>
      </c>
      <c r="AI996" s="56">
        <v>85.907148634570362</v>
      </c>
      <c r="AJ996" s="56">
        <v>60.631876795836376</v>
      </c>
      <c r="AK996" s="97"/>
    </row>
    <row r="997" spans="1:37" s="18" customFormat="1" ht="12.9" x14ac:dyDescent="0.2">
      <c r="A997" s="22" t="s">
        <v>77</v>
      </c>
      <c r="B997" s="30">
        <v>45.138500000000001</v>
      </c>
      <c r="C997" s="30">
        <v>-112.7921</v>
      </c>
      <c r="D997" s="30" t="s">
        <v>1938</v>
      </c>
      <c r="E997" s="22" t="s">
        <v>1922</v>
      </c>
      <c r="F997" s="22" t="s">
        <v>1890</v>
      </c>
      <c r="G997" s="58" t="s">
        <v>2654</v>
      </c>
      <c r="H997" s="140" t="s">
        <v>1923</v>
      </c>
      <c r="I997" s="140" t="s">
        <v>1895</v>
      </c>
      <c r="J997" s="140" t="s">
        <v>1901</v>
      </c>
      <c r="K997" s="22" t="s">
        <v>833</v>
      </c>
      <c r="L997" s="148">
        <v>42753.753228263886</v>
      </c>
      <c r="M997" s="49">
        <v>924</v>
      </c>
      <c r="N997" s="49">
        <v>560</v>
      </c>
      <c r="O997" s="33">
        <f t="shared" si="30"/>
        <v>0.60606060606060608</v>
      </c>
      <c r="P997" s="50">
        <v>4.6800000000000001E-2</v>
      </c>
      <c r="Q997" s="50">
        <v>2.576062111052449E-3</v>
      </c>
      <c r="R997" s="51">
        <v>7.0600000000000003E-3</v>
      </c>
      <c r="S997" s="51">
        <v>3.5893932634917562E-4</v>
      </c>
      <c r="T997" s="51">
        <v>0.96579000000000004</v>
      </c>
      <c r="U997" s="52">
        <v>141.6431</v>
      </c>
      <c r="V997" s="52">
        <v>7.2013129368986597</v>
      </c>
      <c r="W997" s="53">
        <v>4.7509999999999997E-2</v>
      </c>
      <c r="X997" s="53">
        <v>1.2167497852886599E-3</v>
      </c>
      <c r="Y997" s="52">
        <v>0.41030157173104614</v>
      </c>
      <c r="Z997" s="54">
        <v>2.1510000000000001E-3</v>
      </c>
      <c r="AA997" s="54">
        <v>1.0428672206949455E-4</v>
      </c>
      <c r="AB997" s="55">
        <v>45.318140895035945</v>
      </c>
      <c r="AC997" s="55">
        <v>2.2995960409374425</v>
      </c>
      <c r="AD997" s="33">
        <v>0.97653606129108872</v>
      </c>
      <c r="AE997" s="56">
        <v>46.441480097328217</v>
      </c>
      <c r="AF997" s="56">
        <v>2.6123264968243451</v>
      </c>
      <c r="AG997" s="56">
        <v>45.351780054773386</v>
      </c>
      <c r="AH997" s="56">
        <v>2.3134563934892554</v>
      </c>
      <c r="AI997" s="56">
        <v>74.938711631511268</v>
      </c>
      <c r="AJ997" s="56">
        <v>60.865716447114721</v>
      </c>
      <c r="AK997" s="97"/>
    </row>
    <row r="998" spans="1:37" s="18" customFormat="1" ht="12.9" x14ac:dyDescent="0.2">
      <c r="A998" s="22" t="s">
        <v>77</v>
      </c>
      <c r="B998" s="30">
        <v>45.138500000000001</v>
      </c>
      <c r="C998" s="30">
        <v>-112.7921</v>
      </c>
      <c r="D998" s="30" t="s">
        <v>1938</v>
      </c>
      <c r="E998" s="22" t="s">
        <v>1922</v>
      </c>
      <c r="F998" s="22" t="s">
        <v>1890</v>
      </c>
      <c r="G998" s="58" t="s">
        <v>2654</v>
      </c>
      <c r="H998" s="140" t="s">
        <v>1923</v>
      </c>
      <c r="I998" s="140" t="s">
        <v>1895</v>
      </c>
      <c r="J998" s="140" t="s">
        <v>1901</v>
      </c>
      <c r="K998" s="22" t="s">
        <v>834</v>
      </c>
      <c r="L998" s="148">
        <v>42753.753670752318</v>
      </c>
      <c r="M998" s="49">
        <v>721</v>
      </c>
      <c r="N998" s="49">
        <v>400.4</v>
      </c>
      <c r="O998" s="33">
        <f t="shared" si="30"/>
        <v>0.55533980582524267</v>
      </c>
      <c r="P998" s="50">
        <v>4.7199999999999999E-2</v>
      </c>
      <c r="Q998" s="50">
        <v>1.9445143352518643E-3</v>
      </c>
      <c r="R998" s="51">
        <v>7.0699999999999999E-3</v>
      </c>
      <c r="S998" s="51">
        <v>3.04785104622913E-4</v>
      </c>
      <c r="T998" s="51">
        <v>0.76104000000000005</v>
      </c>
      <c r="U998" s="52">
        <v>141.4427</v>
      </c>
      <c r="V998" s="52">
        <v>6.0975431456839235</v>
      </c>
      <c r="W998" s="53">
        <v>4.7350000000000003E-2</v>
      </c>
      <c r="X998" s="53">
        <v>1.2995803168715661E-3</v>
      </c>
      <c r="Y998" s="52">
        <v>0.47905729171954037</v>
      </c>
      <c r="Z998" s="54">
        <v>2.166E-3</v>
      </c>
      <c r="AA998" s="54">
        <v>9.2739540650145551E-5</v>
      </c>
      <c r="AB998" s="55">
        <v>45.39138691395479</v>
      </c>
      <c r="AC998" s="55">
        <v>1.9535588776549326</v>
      </c>
      <c r="AD998" s="33">
        <v>0.96981364152883776</v>
      </c>
      <c r="AE998" s="56">
        <v>46.829401039298403</v>
      </c>
      <c r="AF998" s="56">
        <v>1.9725097370234848</v>
      </c>
      <c r="AG998" s="56">
        <v>45.415791952536324</v>
      </c>
      <c r="AH998" s="56">
        <v>1.9644716652915994</v>
      </c>
      <c r="AI998" s="56">
        <v>66.915464536075092</v>
      </c>
      <c r="AJ998" s="56">
        <v>65.326997526183916</v>
      </c>
      <c r="AK998" s="97"/>
    </row>
    <row r="999" spans="1:37" s="18" customFormat="1" ht="12.9" x14ac:dyDescent="0.2">
      <c r="A999" s="22" t="s">
        <v>77</v>
      </c>
      <c r="B999" s="30">
        <v>45.138500000000001</v>
      </c>
      <c r="C999" s="30">
        <v>-112.7921</v>
      </c>
      <c r="D999" s="30" t="s">
        <v>1938</v>
      </c>
      <c r="E999" s="22" t="s">
        <v>1922</v>
      </c>
      <c r="F999" s="22" t="s">
        <v>1890</v>
      </c>
      <c r="G999" s="58" t="s">
        <v>2654</v>
      </c>
      <c r="H999" s="140" t="s">
        <v>1923</v>
      </c>
      <c r="I999" s="140" t="s">
        <v>1895</v>
      </c>
      <c r="J999" s="140" t="s">
        <v>1901</v>
      </c>
      <c r="K999" s="22" t="s">
        <v>835</v>
      </c>
      <c r="L999" s="148">
        <v>42753.754117511577</v>
      </c>
      <c r="M999" s="49">
        <v>1654</v>
      </c>
      <c r="N999" s="49">
        <v>1122</v>
      </c>
      <c r="O999" s="33">
        <f t="shared" si="30"/>
        <v>0.67835550181378479</v>
      </c>
      <c r="P999" s="50">
        <v>4.8800000000000003E-2</v>
      </c>
      <c r="Q999" s="50">
        <v>2.5908639485700516E-3</v>
      </c>
      <c r="R999" s="51">
        <v>7.1700000000000002E-3</v>
      </c>
      <c r="S999" s="51">
        <v>3.598104500983817E-4</v>
      </c>
      <c r="T999" s="51">
        <v>0.95269999999999999</v>
      </c>
      <c r="U999" s="52">
        <v>139.47</v>
      </c>
      <c r="V999" s="52">
        <v>6.9989913281046432</v>
      </c>
      <c r="W999" s="53">
        <v>4.8980000000000003E-2</v>
      </c>
      <c r="X999" s="53">
        <v>1.154000069324088E-3</v>
      </c>
      <c r="Y999" s="52">
        <v>0.4717349542699108</v>
      </c>
      <c r="Z999" s="54">
        <v>2.1800000000000001E-3</v>
      </c>
      <c r="AA999" s="54">
        <v>1.090915212104039E-4</v>
      </c>
      <c r="AB999" s="55">
        <v>45.936903673298133</v>
      </c>
      <c r="AC999" s="55">
        <v>2.3006634819578187</v>
      </c>
      <c r="AD999" s="33">
        <v>0.95196884043783159</v>
      </c>
      <c r="AE999" s="56">
        <v>48.379604475151538</v>
      </c>
      <c r="AF999" s="56">
        <v>2.6273173036020294</v>
      </c>
      <c r="AG999" s="56">
        <v>46.055875973050938</v>
      </c>
      <c r="AH999" s="56">
        <v>2.3190700005906315</v>
      </c>
      <c r="AI999" s="56">
        <v>146.87370659143377</v>
      </c>
      <c r="AJ999" s="56">
        <v>55.250211017370155</v>
      </c>
      <c r="AK999" s="97"/>
    </row>
    <row r="1000" spans="1:37" s="18" customFormat="1" ht="12.9" x14ac:dyDescent="0.2">
      <c r="A1000" s="22" t="s">
        <v>77</v>
      </c>
      <c r="B1000" s="30">
        <v>45.138500000000001</v>
      </c>
      <c r="C1000" s="30">
        <v>-112.7921</v>
      </c>
      <c r="D1000" s="30" t="s">
        <v>1938</v>
      </c>
      <c r="E1000" s="22" t="s">
        <v>1922</v>
      </c>
      <c r="F1000" s="22" t="s">
        <v>1890</v>
      </c>
      <c r="G1000" s="58" t="s">
        <v>2654</v>
      </c>
      <c r="H1000" s="140" t="s">
        <v>1923</v>
      </c>
      <c r="I1000" s="140" t="s">
        <v>1895</v>
      </c>
      <c r="J1000" s="140" t="s">
        <v>1901</v>
      </c>
      <c r="K1000" s="22" t="s">
        <v>836</v>
      </c>
      <c r="L1000" s="148">
        <v>42753.75455986111</v>
      </c>
      <c r="M1000" s="49">
        <v>3120</v>
      </c>
      <c r="N1000" s="49">
        <v>3710</v>
      </c>
      <c r="O1000" s="33">
        <f t="shared" si="30"/>
        <v>1.1891025641025641</v>
      </c>
      <c r="P1000" s="50">
        <v>5.11E-2</v>
      </c>
      <c r="Q1000" s="50">
        <v>1.6536275275889671E-3</v>
      </c>
      <c r="R1000" s="51">
        <v>7.1300000000000001E-3</v>
      </c>
      <c r="S1000" s="51">
        <v>2.2964050165421603E-4</v>
      </c>
      <c r="T1000" s="51">
        <v>0.91208</v>
      </c>
      <c r="U1000" s="52">
        <v>140.2525</v>
      </c>
      <c r="V1000" s="52">
        <v>4.5172015499338753</v>
      </c>
      <c r="W1000" s="53">
        <v>5.126E-2</v>
      </c>
      <c r="X1000" s="53">
        <v>1.2702499911434757E-3</v>
      </c>
      <c r="Y1000" s="52">
        <v>0.42185152794147512</v>
      </c>
      <c r="Z1000" s="54">
        <v>2.2000000000000001E-3</v>
      </c>
      <c r="AA1000" s="54">
        <v>1.0742439201596629E-4</v>
      </c>
      <c r="AB1000" s="55">
        <v>45.54914225446722</v>
      </c>
      <c r="AC1000" s="55">
        <v>1.4654487574186301</v>
      </c>
      <c r="AD1000" s="33">
        <v>0.90506590910291029</v>
      </c>
      <c r="AE1000" s="56">
        <v>50.603883684999325</v>
      </c>
      <c r="AF1000" s="56">
        <v>1.6776786221198141</v>
      </c>
      <c r="AG1000" s="56">
        <v>45.799849991501844</v>
      </c>
      <c r="AH1000" s="56">
        <v>1.4801878376159703</v>
      </c>
      <c r="AI1000" s="56">
        <v>252.53892854018855</v>
      </c>
      <c r="AJ1000" s="56">
        <v>56.999867350564941</v>
      </c>
      <c r="AK1000" s="97"/>
    </row>
    <row r="1001" spans="1:37" s="18" customFormat="1" ht="12.9" x14ac:dyDescent="0.2">
      <c r="A1001" s="22" t="s">
        <v>77</v>
      </c>
      <c r="B1001" s="30">
        <v>45.138500000000001</v>
      </c>
      <c r="C1001" s="30">
        <v>-112.7921</v>
      </c>
      <c r="D1001" s="30" t="s">
        <v>1938</v>
      </c>
      <c r="E1001" s="22" t="s">
        <v>1922</v>
      </c>
      <c r="F1001" s="22" t="s">
        <v>1890</v>
      </c>
      <c r="G1001" s="58" t="s">
        <v>2654</v>
      </c>
      <c r="H1001" s="140" t="s">
        <v>1923</v>
      </c>
      <c r="I1001" s="140" t="s">
        <v>1895</v>
      </c>
      <c r="J1001" s="140" t="s">
        <v>1901</v>
      </c>
      <c r="K1001" s="22" t="s">
        <v>838</v>
      </c>
      <c r="L1001" s="148">
        <v>42753.755009456021</v>
      </c>
      <c r="M1001" s="49">
        <v>745</v>
      </c>
      <c r="N1001" s="49">
        <v>493</v>
      </c>
      <c r="O1001" s="33">
        <f t="shared" si="30"/>
        <v>0.661744966442953</v>
      </c>
      <c r="P1001" s="50">
        <v>4.8800000000000003E-2</v>
      </c>
      <c r="Q1001" s="50">
        <v>3.2500116922866596E-3</v>
      </c>
      <c r="R1001" s="51">
        <v>7.0699999999999999E-3</v>
      </c>
      <c r="S1001" s="51">
        <v>3.9609842211248456E-4</v>
      </c>
      <c r="T1001" s="51">
        <v>0.91059999999999997</v>
      </c>
      <c r="U1001" s="52">
        <v>141.4427</v>
      </c>
      <c r="V1001" s="52">
        <v>7.9243610435505154</v>
      </c>
      <c r="W1001" s="53">
        <v>4.9799999999999997E-2</v>
      </c>
      <c r="X1001" s="53">
        <v>1.6376861726228257E-3</v>
      </c>
      <c r="Y1001" s="52">
        <v>0.38732275469870303</v>
      </c>
      <c r="Z1001" s="54">
        <v>2.1900000000000001E-3</v>
      </c>
      <c r="AA1001" s="54">
        <v>1.2774364954861749E-4</v>
      </c>
      <c r="AB1001" s="55">
        <v>45.250643143869731</v>
      </c>
      <c r="AC1001" s="55">
        <v>2.5309109020552856</v>
      </c>
      <c r="AD1001" s="33">
        <v>0.93873838873284976</v>
      </c>
      <c r="AE1001" s="56">
        <v>48.379604475151538</v>
      </c>
      <c r="AF1001" s="56">
        <v>3.2946558555097973</v>
      </c>
      <c r="AG1001" s="56">
        <v>45.415791952536324</v>
      </c>
      <c r="AH1001" s="56">
        <v>2.5529089175923998</v>
      </c>
      <c r="AI1001" s="56">
        <v>185.66902352023379</v>
      </c>
      <c r="AJ1001" s="56">
        <v>76.568354641701049</v>
      </c>
      <c r="AK1001" s="97"/>
    </row>
    <row r="1002" spans="1:37" s="18" customFormat="1" ht="12.9" x14ac:dyDescent="0.2">
      <c r="A1002" s="22"/>
      <c r="B1002" s="30"/>
      <c r="C1002" s="30"/>
      <c r="D1002" s="30"/>
      <c r="E1002" s="22"/>
      <c r="F1002" s="22"/>
      <c r="G1002" s="58"/>
      <c r="H1002" s="138"/>
      <c r="I1002" s="138"/>
      <c r="J1002" s="140"/>
      <c r="K1002" s="22"/>
      <c r="L1002" s="148"/>
      <c r="M1002" s="49"/>
      <c r="N1002" s="49"/>
      <c r="O1002" s="33"/>
      <c r="P1002" s="50"/>
      <c r="Q1002" s="50"/>
      <c r="R1002" s="51"/>
      <c r="S1002" s="51"/>
      <c r="T1002" s="51"/>
      <c r="U1002" s="52"/>
      <c r="V1002" s="52"/>
      <c r="W1002" s="53"/>
      <c r="X1002" s="53"/>
      <c r="Y1002" s="52"/>
      <c r="Z1002" s="54"/>
      <c r="AA1002" s="54"/>
      <c r="AB1002" s="55"/>
      <c r="AC1002" s="55"/>
      <c r="AD1002" s="33"/>
      <c r="AE1002" s="56"/>
      <c r="AF1002" s="56"/>
      <c r="AG1002" s="56"/>
      <c r="AH1002" s="56"/>
      <c r="AI1002" s="56"/>
      <c r="AJ1002" s="56"/>
      <c r="AK1002" s="97"/>
    </row>
    <row r="1003" spans="1:37" s="18" customFormat="1" ht="12.9" x14ac:dyDescent="0.2">
      <c r="A1003" s="22" t="s">
        <v>94</v>
      </c>
      <c r="B1003" s="30">
        <v>45.150300000000001</v>
      </c>
      <c r="C1003" s="30">
        <v>-112.79940000000001</v>
      </c>
      <c r="D1003" s="30" t="s">
        <v>1938</v>
      </c>
      <c r="E1003" s="22" t="s">
        <v>1922</v>
      </c>
      <c r="F1003" s="22" t="s">
        <v>1890</v>
      </c>
      <c r="G1003" s="138" t="s">
        <v>1896</v>
      </c>
      <c r="H1003" s="92" t="s">
        <v>1907</v>
      </c>
      <c r="I1003" s="92" t="s">
        <v>1893</v>
      </c>
      <c r="J1003" s="140" t="s">
        <v>1901</v>
      </c>
      <c r="K1003" s="22" t="s">
        <v>2179</v>
      </c>
      <c r="L1003" s="148">
        <v>44217.701171875</v>
      </c>
      <c r="M1003" s="49">
        <v>293</v>
      </c>
      <c r="N1003" s="49">
        <v>121.6</v>
      </c>
      <c r="O1003" s="33">
        <f t="shared" ref="O1003:O1034" si="31">N1003/M1003</f>
        <v>0.41501706484641637</v>
      </c>
      <c r="P1003" s="50">
        <v>7.9699999999999993E-2</v>
      </c>
      <c r="Q1003" s="50">
        <v>3.3092047383019379E-3</v>
      </c>
      <c r="R1003" s="51">
        <v>1.183E-2</v>
      </c>
      <c r="S1003" s="51">
        <v>2.6996214549451184E-4</v>
      </c>
      <c r="T1003" s="51">
        <v>0.16244</v>
      </c>
      <c r="U1003" s="52">
        <v>84.530850000000001</v>
      </c>
      <c r="V1003" s="52">
        <v>1.9290050693814287</v>
      </c>
      <c r="W1003" s="53">
        <v>4.9299999999999997E-2</v>
      </c>
      <c r="X1003" s="53">
        <v>2.0523635155595609E-3</v>
      </c>
      <c r="Y1003" s="52">
        <v>0.444636018526129</v>
      </c>
      <c r="Z1003" s="54">
        <v>3.8500000000000001E-3</v>
      </c>
      <c r="AA1003" s="54">
        <v>1.4257980221616247E-4</v>
      </c>
      <c r="AB1003" s="55">
        <v>75.643684416261209</v>
      </c>
      <c r="AC1003" s="55">
        <v>1.7306353913485191</v>
      </c>
      <c r="AD1003" s="33">
        <v>0.97368032106823199</v>
      </c>
      <c r="AE1003" s="56">
        <v>77.862846901515496</v>
      </c>
      <c r="AF1003" s="56">
        <v>3.3545629993605952</v>
      </c>
      <c r="AG1003" s="56">
        <v>75.8135217703542</v>
      </c>
      <c r="AH1003" s="56">
        <v>1.7400529397026627</v>
      </c>
      <c r="AI1003" s="56">
        <v>162.12309088392081</v>
      </c>
      <c r="AJ1003" s="56">
        <v>97.349400513176533</v>
      </c>
      <c r="AK1003" s="97"/>
    </row>
    <row r="1004" spans="1:37" s="18" customFormat="1" ht="12.9" x14ac:dyDescent="0.2">
      <c r="A1004" s="22" t="s">
        <v>94</v>
      </c>
      <c r="B1004" s="30">
        <v>45.150300000000001</v>
      </c>
      <c r="C1004" s="30">
        <v>-112.79940000000001</v>
      </c>
      <c r="D1004" s="30" t="s">
        <v>1938</v>
      </c>
      <c r="E1004" s="22" t="s">
        <v>1922</v>
      </c>
      <c r="F1004" s="22" t="s">
        <v>1890</v>
      </c>
      <c r="G1004" s="140" t="s">
        <v>1896</v>
      </c>
      <c r="H1004" s="140" t="s">
        <v>1907</v>
      </c>
      <c r="I1004" s="140" t="s">
        <v>1893</v>
      </c>
      <c r="J1004" s="140" t="s">
        <v>1901</v>
      </c>
      <c r="K1004" s="22" t="s">
        <v>2180</v>
      </c>
      <c r="L1004" s="148">
        <v>44217.701615127313</v>
      </c>
      <c r="M1004" s="49">
        <v>362</v>
      </c>
      <c r="N1004" s="49">
        <v>256</v>
      </c>
      <c r="O1004" s="33">
        <f t="shared" si="31"/>
        <v>0.70718232044198892</v>
      </c>
      <c r="P1004" s="50">
        <v>7.4700000000000003E-2</v>
      </c>
      <c r="Q1004" s="50">
        <v>2.3392383375791356E-3</v>
      </c>
      <c r="R1004" s="51">
        <v>1.155E-2</v>
      </c>
      <c r="S1004" s="51">
        <v>3.5533223889762659E-4</v>
      </c>
      <c r="T1004" s="51">
        <v>0.71482999999999997</v>
      </c>
      <c r="U1004" s="52">
        <v>86.580089999999998</v>
      </c>
      <c r="V1004" s="52">
        <v>2.6636100308159301</v>
      </c>
      <c r="W1004" s="53">
        <v>4.7140000000000001E-2</v>
      </c>
      <c r="X1004" s="53">
        <v>1.3103327211055977E-3</v>
      </c>
      <c r="Y1004" s="52">
        <v>0.49867542826314482</v>
      </c>
      <c r="Z1004" s="54">
        <v>3.5500000000000002E-3</v>
      </c>
      <c r="AA1004" s="54">
        <v>1.3092364186807518E-4</v>
      </c>
      <c r="AB1004" s="55">
        <v>74.062299143760143</v>
      </c>
      <c r="AC1004" s="55">
        <v>2.2730123713709407</v>
      </c>
      <c r="AD1004" s="33">
        <v>1.0120247875692194</v>
      </c>
      <c r="AE1004" s="56">
        <v>73.149771909397913</v>
      </c>
      <c r="AF1004" s="56">
        <v>2.3724491840443545</v>
      </c>
      <c r="AG1004" s="56">
        <v>74.029382377345271</v>
      </c>
      <c r="AH1004" s="56">
        <v>2.2902119152199423</v>
      </c>
      <c r="AI1004" s="56">
        <v>56.32523732106808</v>
      </c>
      <c r="AJ1004" s="56">
        <v>66.292612354135798</v>
      </c>
      <c r="AK1004" s="97"/>
    </row>
    <row r="1005" spans="1:37" s="18" customFormat="1" ht="12.9" x14ac:dyDescent="0.2">
      <c r="A1005" s="22" t="s">
        <v>94</v>
      </c>
      <c r="B1005" s="30">
        <v>45.150300000000001</v>
      </c>
      <c r="C1005" s="30">
        <v>-112.79940000000001</v>
      </c>
      <c r="D1005" s="30" t="s">
        <v>1938</v>
      </c>
      <c r="E1005" s="22" t="s">
        <v>1922</v>
      </c>
      <c r="F1005" s="22" t="s">
        <v>1890</v>
      </c>
      <c r="G1005" s="140" t="s">
        <v>1896</v>
      </c>
      <c r="H1005" s="140" t="s">
        <v>1907</v>
      </c>
      <c r="I1005" s="140" t="s">
        <v>1893</v>
      </c>
      <c r="J1005" s="140" t="s">
        <v>1901</v>
      </c>
      <c r="K1005" s="22" t="s">
        <v>2181</v>
      </c>
      <c r="L1005" s="148">
        <v>44217.702058807874</v>
      </c>
      <c r="M1005" s="49">
        <v>288</v>
      </c>
      <c r="N1005" s="49">
        <v>213</v>
      </c>
      <c r="O1005" s="33">
        <f t="shared" si="31"/>
        <v>0.73958333333333337</v>
      </c>
      <c r="P1005" s="50">
        <v>2.64E-2</v>
      </c>
      <c r="Q1005" s="50">
        <v>1.8758422108482364E-3</v>
      </c>
      <c r="R1005" s="51">
        <v>3.9529999999999999E-3</v>
      </c>
      <c r="S1005" s="51">
        <v>1.1608395065641074E-4</v>
      </c>
      <c r="T1005" s="51">
        <v>0.36887999999999999</v>
      </c>
      <c r="U1005" s="52">
        <v>252.97239999999999</v>
      </c>
      <c r="V1005" s="52">
        <v>7.4287975986659509</v>
      </c>
      <c r="W1005" s="53">
        <v>4.9700000000000001E-2</v>
      </c>
      <c r="X1005" s="53">
        <v>3.5423207082363388E-3</v>
      </c>
      <c r="Y1005" s="52">
        <v>0.51661040739265207</v>
      </c>
      <c r="Z1005" s="54">
        <v>1.2149999999999999E-3</v>
      </c>
      <c r="AA1005" s="54">
        <v>4.4266127004742578E-5</v>
      </c>
      <c r="AB1005" s="55">
        <v>25.330573663607037</v>
      </c>
      <c r="AC1005" s="55">
        <v>0.75158753558913993</v>
      </c>
      <c r="AD1005" s="33">
        <v>0.96122446985960708</v>
      </c>
      <c r="AE1005" s="56">
        <v>26.458378757465198</v>
      </c>
      <c r="AF1005" s="56">
        <v>1.902914165594024</v>
      </c>
      <c r="AG1005" s="56">
        <v>25.432441094489175</v>
      </c>
      <c r="AH1005" s="56">
        <v>0.74828179491387758</v>
      </c>
      <c r="AI1005" s="56">
        <v>180.98691630873051</v>
      </c>
      <c r="AJ1005" s="56">
        <v>166.09332717060187</v>
      </c>
      <c r="AK1005" s="97"/>
    </row>
    <row r="1006" spans="1:37" s="18" customFormat="1" ht="12.9" x14ac:dyDescent="0.2">
      <c r="A1006" s="22" t="s">
        <v>94</v>
      </c>
      <c r="B1006" s="30">
        <v>45.150300000000001</v>
      </c>
      <c r="C1006" s="30">
        <v>-112.79940000000001</v>
      </c>
      <c r="D1006" s="30" t="s">
        <v>1938</v>
      </c>
      <c r="E1006" s="22" t="s">
        <v>1922</v>
      </c>
      <c r="F1006" s="22" t="s">
        <v>1890</v>
      </c>
      <c r="G1006" s="140" t="s">
        <v>1896</v>
      </c>
      <c r="H1006" s="140" t="s">
        <v>1907</v>
      </c>
      <c r="I1006" s="140" t="s">
        <v>1893</v>
      </c>
      <c r="J1006" s="140" t="s">
        <v>1901</v>
      </c>
      <c r="K1006" s="22" t="s">
        <v>2182</v>
      </c>
      <c r="L1006" s="148">
        <v>44217.702507118054</v>
      </c>
      <c r="M1006" s="49">
        <v>119.8</v>
      </c>
      <c r="N1006" s="49">
        <v>103.3</v>
      </c>
      <c r="O1006" s="33">
        <f t="shared" si="31"/>
        <v>0.86227045075125208</v>
      </c>
      <c r="P1006" s="50">
        <v>7.7899999999999997E-2</v>
      </c>
      <c r="Q1006" s="50">
        <v>2.7780143988107762E-3</v>
      </c>
      <c r="R1006" s="51">
        <v>1.153E-2</v>
      </c>
      <c r="S1006" s="51">
        <v>3.783865219586977E-4</v>
      </c>
      <c r="T1006" s="51">
        <v>0.41394999999999998</v>
      </c>
      <c r="U1006" s="52">
        <v>86.730270000000004</v>
      </c>
      <c r="V1006" s="52">
        <v>2.8462763410943004</v>
      </c>
      <c r="W1006" s="53">
        <v>5.0500000000000003E-2</v>
      </c>
      <c r="X1006" s="53">
        <v>1.9773972792537162E-3</v>
      </c>
      <c r="Y1006" s="52">
        <v>0.446348526059967</v>
      </c>
      <c r="Z1006" s="54">
        <v>3.6619999999999999E-3</v>
      </c>
      <c r="AA1006" s="54">
        <v>1.0200538025025935E-4</v>
      </c>
      <c r="AB1006" s="55">
        <v>73.620696986283363</v>
      </c>
      <c r="AC1006" s="55">
        <v>2.4139169731008043</v>
      </c>
      <c r="AD1006" s="33">
        <v>0.97024059413897457</v>
      </c>
      <c r="AE1006" s="56">
        <v>76.168658989131089</v>
      </c>
      <c r="AF1006" s="56">
        <v>2.8168379431085437</v>
      </c>
      <c r="AG1006" s="56">
        <v>73.901924952383496</v>
      </c>
      <c r="AH1006" s="56">
        <v>2.4387748707957861</v>
      </c>
      <c r="AI1006" s="56">
        <v>218.07276511615112</v>
      </c>
      <c r="AJ1006" s="56">
        <v>90.63181374703926</v>
      </c>
      <c r="AK1006" s="97"/>
    </row>
    <row r="1007" spans="1:37" s="18" customFormat="1" ht="12.9" x14ac:dyDescent="0.2">
      <c r="A1007" s="22" t="s">
        <v>94</v>
      </c>
      <c r="B1007" s="30">
        <v>45.150300000000001</v>
      </c>
      <c r="C1007" s="30">
        <v>-112.79940000000001</v>
      </c>
      <c r="D1007" s="30" t="s">
        <v>1938</v>
      </c>
      <c r="E1007" s="22" t="s">
        <v>1922</v>
      </c>
      <c r="F1007" s="22" t="s">
        <v>1890</v>
      </c>
      <c r="G1007" s="140" t="s">
        <v>1896</v>
      </c>
      <c r="H1007" s="140" t="s">
        <v>1907</v>
      </c>
      <c r="I1007" s="140" t="s">
        <v>1893</v>
      </c>
      <c r="J1007" s="140" t="s">
        <v>1901</v>
      </c>
      <c r="K1007" s="22" t="s">
        <v>2183</v>
      </c>
      <c r="L1007" s="148">
        <v>44217.702954976849</v>
      </c>
      <c r="M1007" s="49">
        <v>601</v>
      </c>
      <c r="N1007" s="49">
        <v>228.4</v>
      </c>
      <c r="O1007" s="33">
        <f t="shared" si="31"/>
        <v>0.38003327787021629</v>
      </c>
      <c r="P1007" s="50">
        <v>6.2300000000000001E-2</v>
      </c>
      <c r="Q1007" s="50">
        <v>1.5790554138471519E-3</v>
      </c>
      <c r="R1007" s="51">
        <v>9.5600000000000008E-3</v>
      </c>
      <c r="S1007" s="51">
        <v>2.312086503572044E-4</v>
      </c>
      <c r="T1007" s="51">
        <v>0.44252000000000002</v>
      </c>
      <c r="U1007" s="52">
        <v>104.60250000000001</v>
      </c>
      <c r="V1007" s="52">
        <v>2.5298120511336415</v>
      </c>
      <c r="W1007" s="53">
        <v>4.7730000000000002E-2</v>
      </c>
      <c r="X1007" s="53">
        <v>1.2201889853625132E-3</v>
      </c>
      <c r="Y1007" s="52">
        <v>0.57744782602573763</v>
      </c>
      <c r="Z1007" s="54">
        <v>2.9629999999999999E-3</v>
      </c>
      <c r="AA1007" s="54">
        <v>9.0198379142864856E-5</v>
      </c>
      <c r="AB1007" s="55">
        <v>61.296946171401004</v>
      </c>
      <c r="AC1007" s="55">
        <v>1.4807366448596313</v>
      </c>
      <c r="AD1007" s="33">
        <v>0.99949383259145419</v>
      </c>
      <c r="AE1007" s="56">
        <v>61.366064683790128</v>
      </c>
      <c r="AF1007" s="56">
        <v>1.6020815522249632</v>
      </c>
      <c r="AG1007" s="56">
        <v>61.335003181856479</v>
      </c>
      <c r="AH1007" s="56">
        <v>1.4902944448446922</v>
      </c>
      <c r="AI1007" s="56">
        <v>85.907148634570362</v>
      </c>
      <c r="AJ1007" s="56">
        <v>60.631876795836376</v>
      </c>
      <c r="AK1007" s="97"/>
    </row>
    <row r="1008" spans="1:37" s="18" customFormat="1" ht="12.9" x14ac:dyDescent="0.2">
      <c r="A1008" s="22" t="s">
        <v>94</v>
      </c>
      <c r="B1008" s="30">
        <v>45.150300000000001</v>
      </c>
      <c r="C1008" s="30">
        <v>-112.79940000000001</v>
      </c>
      <c r="D1008" s="30" t="s">
        <v>1938</v>
      </c>
      <c r="E1008" s="22" t="s">
        <v>1922</v>
      </c>
      <c r="F1008" s="22" t="s">
        <v>1890</v>
      </c>
      <c r="G1008" s="140" t="s">
        <v>1896</v>
      </c>
      <c r="H1008" s="140" t="s">
        <v>1907</v>
      </c>
      <c r="I1008" s="140" t="s">
        <v>1893</v>
      </c>
      <c r="J1008" s="140" t="s">
        <v>1901</v>
      </c>
      <c r="K1008" s="22" t="s">
        <v>2184</v>
      </c>
      <c r="L1008" s="148">
        <v>44217.70340327546</v>
      </c>
      <c r="M1008" s="49">
        <v>217.9</v>
      </c>
      <c r="N1008" s="49">
        <v>110.7</v>
      </c>
      <c r="O1008" s="33">
        <f t="shared" si="31"/>
        <v>0.50803120697567694</v>
      </c>
      <c r="P1008" s="50">
        <v>7.1800000000000003E-2</v>
      </c>
      <c r="Q1008" s="50">
        <v>3.8758348778037488E-3</v>
      </c>
      <c r="R1008" s="51">
        <v>1.137E-2</v>
      </c>
      <c r="S1008" s="51">
        <v>3.0283784439861546E-4</v>
      </c>
      <c r="T1008" s="51">
        <v>0.40350999999999998</v>
      </c>
      <c r="U1008" s="52">
        <v>87.950749999999999</v>
      </c>
      <c r="V1008" s="52">
        <v>2.3425520426906208</v>
      </c>
      <c r="W1008" s="53">
        <v>4.5499999999999999E-2</v>
      </c>
      <c r="X1008" s="53">
        <v>2.1972937900972644E-3</v>
      </c>
      <c r="Y1008" s="52">
        <v>0.32377815440903224</v>
      </c>
      <c r="Z1008" s="54">
        <v>3.5599999999999998E-3</v>
      </c>
      <c r="AA1008" s="54">
        <v>1.3103220978064899E-4</v>
      </c>
      <c r="AB1008" s="55">
        <v>73.063548923094601</v>
      </c>
      <c r="AC1008" s="55">
        <v>1.9491883304221402</v>
      </c>
      <c r="AD1008" s="33">
        <v>1.0351680148242184</v>
      </c>
      <c r="AE1008" s="56">
        <v>70.406130962697773</v>
      </c>
      <c r="AF1008" s="56">
        <v>3.9278501104570016</v>
      </c>
      <c r="AG1008" s="56">
        <v>72.882174820109796</v>
      </c>
      <c r="AH1008" s="56">
        <v>1.9519226319051011</v>
      </c>
      <c r="AI1008" s="56">
        <v>-28.804755444118069</v>
      </c>
      <c r="AJ1008" s="56">
        <v>117.04580315703842</v>
      </c>
      <c r="AK1008" s="97"/>
    </row>
    <row r="1009" spans="1:37" s="18" customFormat="1" ht="12.9" x14ac:dyDescent="0.2">
      <c r="A1009" s="22" t="s">
        <v>94</v>
      </c>
      <c r="B1009" s="30">
        <v>45.150300000000001</v>
      </c>
      <c r="C1009" s="30">
        <v>-112.79940000000001</v>
      </c>
      <c r="D1009" s="30" t="s">
        <v>1938</v>
      </c>
      <c r="E1009" s="22" t="s">
        <v>1922</v>
      </c>
      <c r="F1009" s="22" t="s">
        <v>1890</v>
      </c>
      <c r="G1009" s="140" t="s">
        <v>1896</v>
      </c>
      <c r="H1009" s="140" t="s">
        <v>1907</v>
      </c>
      <c r="I1009" s="140" t="s">
        <v>1893</v>
      </c>
      <c r="J1009" s="140" t="s">
        <v>1901</v>
      </c>
      <c r="K1009" s="22" t="s">
        <v>2185</v>
      </c>
      <c r="L1009" s="148">
        <v>44217.703849004633</v>
      </c>
      <c r="M1009" s="49">
        <v>501</v>
      </c>
      <c r="N1009" s="49">
        <v>221.1</v>
      </c>
      <c r="O1009" s="33">
        <f t="shared" si="31"/>
        <v>0.44131736526946108</v>
      </c>
      <c r="P1009" s="50">
        <v>7.5600000000000001E-2</v>
      </c>
      <c r="Q1009" s="50">
        <v>2.7524796093704308E-3</v>
      </c>
      <c r="R1009" s="51">
        <v>1.1520000000000001E-2</v>
      </c>
      <c r="S1009" s="51">
        <v>3.3997670508433372E-4</v>
      </c>
      <c r="T1009" s="51">
        <v>0.86175000000000002</v>
      </c>
      <c r="U1009" s="52">
        <v>86.80556</v>
      </c>
      <c r="V1009" s="52">
        <v>2.5617939625126844</v>
      </c>
      <c r="W1009" s="53">
        <v>4.752E-2</v>
      </c>
      <c r="X1009" s="53">
        <v>1.1983989986644682E-3</v>
      </c>
      <c r="Y1009" s="52">
        <v>0.57238814771928259</v>
      </c>
      <c r="Z1009" s="54">
        <v>3.5300000000000002E-3</v>
      </c>
      <c r="AA1009" s="54">
        <v>1.2241062045427266E-4</v>
      </c>
      <c r="AB1009" s="55">
        <v>73.835205746286675</v>
      </c>
      <c r="AC1009" s="55">
        <v>2.1735019937040092</v>
      </c>
      <c r="AD1009" s="33">
        <v>0.99781693559855777</v>
      </c>
      <c r="AE1009" s="56">
        <v>73.999741496240702</v>
      </c>
      <c r="AF1009" s="56">
        <v>2.7909818491274709</v>
      </c>
      <c r="AG1009" s="56">
        <v>73.838195294864335</v>
      </c>
      <c r="AH1009" s="56">
        <v>2.1912581859760483</v>
      </c>
      <c r="AI1009" s="56">
        <v>75.438867558262245</v>
      </c>
      <c r="AJ1009" s="56">
        <v>59.929522692881633</v>
      </c>
      <c r="AK1009" s="97"/>
    </row>
    <row r="1010" spans="1:37" s="18" customFormat="1" ht="12.9" x14ac:dyDescent="0.2">
      <c r="A1010" s="22" t="s">
        <v>94</v>
      </c>
      <c r="B1010" s="30">
        <v>45.150300000000001</v>
      </c>
      <c r="C1010" s="30">
        <v>-112.79940000000001</v>
      </c>
      <c r="D1010" s="30" t="s">
        <v>1938</v>
      </c>
      <c r="E1010" s="22" t="s">
        <v>1922</v>
      </c>
      <c r="F1010" s="22" t="s">
        <v>1890</v>
      </c>
      <c r="G1010" s="140" t="s">
        <v>1896</v>
      </c>
      <c r="H1010" s="140" t="s">
        <v>1907</v>
      </c>
      <c r="I1010" s="140" t="s">
        <v>1893</v>
      </c>
      <c r="J1010" s="140" t="s">
        <v>1901</v>
      </c>
      <c r="K1010" s="22" t="s">
        <v>2186</v>
      </c>
      <c r="L1010" s="148">
        <v>44217.704293541668</v>
      </c>
      <c r="M1010" s="49">
        <v>323</v>
      </c>
      <c r="N1010" s="49">
        <v>182</v>
      </c>
      <c r="O1010" s="33">
        <f t="shared" si="31"/>
        <v>0.56346749226006188</v>
      </c>
      <c r="P1010" s="50">
        <v>8.1000000000000003E-2</v>
      </c>
      <c r="Q1010" s="50">
        <v>1.2108856263082819E-2</v>
      </c>
      <c r="R1010" s="51">
        <v>1.175E-2</v>
      </c>
      <c r="S1010" s="51">
        <v>6.7240240927587415E-4</v>
      </c>
      <c r="T1010" s="51">
        <v>0.99443999999999999</v>
      </c>
      <c r="U1010" s="52">
        <v>85.106380000000001</v>
      </c>
      <c r="V1010" s="52">
        <v>4.8702757022044212</v>
      </c>
      <c r="W1010" s="53">
        <v>4.9700000000000001E-2</v>
      </c>
      <c r="X1010" s="53">
        <v>3.9278538669354794E-3</v>
      </c>
      <c r="Y1010" s="52">
        <v>0.29284337797249516</v>
      </c>
      <c r="Z1010" s="54">
        <v>3.3909999999999999E-3</v>
      </c>
      <c r="AA1010" s="54">
        <v>1.0186045552617562E-4</v>
      </c>
      <c r="AB1010" s="55">
        <v>75.096078439929627</v>
      </c>
      <c r="AC1010" s="55">
        <v>4.2969161132359419</v>
      </c>
      <c r="AD1010" s="33">
        <v>0.95219233615783949</v>
      </c>
      <c r="AE1010" s="56">
        <v>79.084671429223931</v>
      </c>
      <c r="AF1010" s="56">
        <v>12.221282995255418</v>
      </c>
      <c r="AG1010" s="56">
        <v>75.303818042467881</v>
      </c>
      <c r="AH1010" s="56">
        <v>4.3331277876646377</v>
      </c>
      <c r="AI1010" s="56">
        <v>180.98691630873051</v>
      </c>
      <c r="AJ1010" s="56">
        <v>184.17031407753089</v>
      </c>
      <c r="AK1010" s="97"/>
    </row>
    <row r="1011" spans="1:37" s="18" customFormat="1" ht="12.9" x14ac:dyDescent="0.2">
      <c r="A1011" s="22" t="s">
        <v>94</v>
      </c>
      <c r="B1011" s="30">
        <v>45.150300000000001</v>
      </c>
      <c r="C1011" s="30">
        <v>-112.79940000000001</v>
      </c>
      <c r="D1011" s="30" t="s">
        <v>1938</v>
      </c>
      <c r="E1011" s="22" t="s">
        <v>1922</v>
      </c>
      <c r="F1011" s="22" t="s">
        <v>1890</v>
      </c>
      <c r="G1011" s="140" t="s">
        <v>1896</v>
      </c>
      <c r="H1011" s="140" t="s">
        <v>1907</v>
      </c>
      <c r="I1011" s="140" t="s">
        <v>1893</v>
      </c>
      <c r="J1011" s="140" t="s">
        <v>1901</v>
      </c>
      <c r="K1011" s="22" t="s">
        <v>2187</v>
      </c>
      <c r="L1011" s="148">
        <v>44217.707866643519</v>
      </c>
      <c r="M1011" s="49">
        <v>129</v>
      </c>
      <c r="N1011" s="49">
        <v>89.4</v>
      </c>
      <c r="O1011" s="33">
        <f t="shared" si="31"/>
        <v>0.69302325581395352</v>
      </c>
      <c r="P1011" s="50">
        <v>7.9000000000000001E-2</v>
      </c>
      <c r="Q1011" s="50">
        <v>4.7693186096129077E-3</v>
      </c>
      <c r="R1011" s="51">
        <v>1.18E-2</v>
      </c>
      <c r="S1011" s="51">
        <v>3.1590504902581092E-4</v>
      </c>
      <c r="T1011" s="51">
        <v>0.10555</v>
      </c>
      <c r="U1011" s="52">
        <v>84.745760000000004</v>
      </c>
      <c r="V1011" s="52">
        <v>2.2687806333270832</v>
      </c>
      <c r="W1011" s="53">
        <v>4.9099999999999998E-2</v>
      </c>
      <c r="X1011" s="53">
        <v>2.9672081153838876E-3</v>
      </c>
      <c r="Y1011" s="52">
        <v>0.29194263667720693</v>
      </c>
      <c r="Z1011" s="54">
        <v>3.7209999999999999E-3</v>
      </c>
      <c r="AA1011" s="54">
        <v>1.0354871510549999E-4</v>
      </c>
      <c r="AB1011" s="55">
        <v>75.471727102376079</v>
      </c>
      <c r="AC1011" s="55">
        <v>2.0324564779021115</v>
      </c>
      <c r="AD1011" s="33">
        <v>0.97950964317453615</v>
      </c>
      <c r="AE1011" s="56">
        <v>77.20433190434845</v>
      </c>
      <c r="AF1011" s="56">
        <v>4.831173724287396</v>
      </c>
      <c r="AG1011" s="56">
        <v>75.622387595156809</v>
      </c>
      <c r="AH1011" s="56">
        <v>2.0361331927928203</v>
      </c>
      <c r="AI1011" s="56">
        <v>152.60889918150485</v>
      </c>
      <c r="AJ1011" s="56">
        <v>141.56430699153788</v>
      </c>
      <c r="AK1011" s="97"/>
    </row>
    <row r="1012" spans="1:37" s="18" customFormat="1" ht="12.9" x14ac:dyDescent="0.2">
      <c r="A1012" s="22" t="s">
        <v>94</v>
      </c>
      <c r="B1012" s="30">
        <v>45.150300000000001</v>
      </c>
      <c r="C1012" s="30">
        <v>-112.79940000000001</v>
      </c>
      <c r="D1012" s="30" t="s">
        <v>1938</v>
      </c>
      <c r="E1012" s="22" t="s">
        <v>1922</v>
      </c>
      <c r="F1012" s="22" t="s">
        <v>1890</v>
      </c>
      <c r="G1012" s="140" t="s">
        <v>1896</v>
      </c>
      <c r="H1012" s="140" t="s">
        <v>1907</v>
      </c>
      <c r="I1012" s="140" t="s">
        <v>1893</v>
      </c>
      <c r="J1012" s="140" t="s">
        <v>1901</v>
      </c>
      <c r="K1012" s="22" t="s">
        <v>2188</v>
      </c>
      <c r="L1012" s="148">
        <v>44217.708316944445</v>
      </c>
      <c r="M1012" s="49">
        <v>131.5</v>
      </c>
      <c r="N1012" s="49">
        <v>68.400000000000006</v>
      </c>
      <c r="O1012" s="33">
        <f t="shared" si="31"/>
        <v>0.52015209125475292</v>
      </c>
      <c r="P1012" s="50">
        <v>8.1000000000000003E-2</v>
      </c>
      <c r="Q1012" s="50">
        <v>4.7827188920111126E-3</v>
      </c>
      <c r="R1012" s="51">
        <v>1.201E-2</v>
      </c>
      <c r="S1012" s="51">
        <v>3.689119678188822E-4</v>
      </c>
      <c r="T1012" s="51">
        <v>0.50219999999999998</v>
      </c>
      <c r="U1012" s="52">
        <v>83.263949999999994</v>
      </c>
      <c r="V1012" s="52">
        <v>2.5576244147851339</v>
      </c>
      <c r="W1012" s="53">
        <v>4.8800000000000003E-2</v>
      </c>
      <c r="X1012" s="53">
        <v>2.4985147588117229E-3</v>
      </c>
      <c r="Y1012" s="52">
        <v>0.48729885819994317</v>
      </c>
      <c r="Z1012" s="54">
        <v>3.7799999999999999E-3</v>
      </c>
      <c r="AA1012" s="54">
        <v>1.5038404170655874E-4</v>
      </c>
      <c r="AB1012" s="55">
        <v>76.838665161372546</v>
      </c>
      <c r="AC1012" s="55">
        <v>2.3633484103580376</v>
      </c>
      <c r="AD1012" s="33">
        <v>0.97313684735046713</v>
      </c>
      <c r="AE1012" s="56">
        <v>79.084671429223931</v>
      </c>
      <c r="AF1012" s="56">
        <v>4.8447154683201221</v>
      </c>
      <c r="AG1012" s="56">
        <v>76.960207828382536</v>
      </c>
      <c r="AH1012" s="56">
        <v>2.3777207834337051</v>
      </c>
      <c r="AI1012" s="56">
        <v>138.23305607387508</v>
      </c>
      <c r="AJ1012" s="56">
        <v>120.2548121209992</v>
      </c>
      <c r="AK1012" s="97"/>
    </row>
    <row r="1013" spans="1:37" s="18" customFormat="1" ht="12.9" x14ac:dyDescent="0.2">
      <c r="A1013" s="22" t="s">
        <v>94</v>
      </c>
      <c r="B1013" s="30">
        <v>45.150300000000001</v>
      </c>
      <c r="C1013" s="30">
        <v>-112.79940000000001</v>
      </c>
      <c r="D1013" s="30" t="s">
        <v>1938</v>
      </c>
      <c r="E1013" s="22" t="s">
        <v>1922</v>
      </c>
      <c r="F1013" s="22" t="s">
        <v>1890</v>
      </c>
      <c r="G1013" s="140" t="s">
        <v>1896</v>
      </c>
      <c r="H1013" s="140" t="s">
        <v>1907</v>
      </c>
      <c r="I1013" s="140" t="s">
        <v>1893</v>
      </c>
      <c r="J1013" s="140" t="s">
        <v>1901</v>
      </c>
      <c r="K1013" s="22" t="s">
        <v>2189</v>
      </c>
      <c r="L1013" s="148">
        <v>44217.708765497686</v>
      </c>
      <c r="M1013" s="49">
        <v>310</v>
      </c>
      <c r="N1013" s="49">
        <v>169</v>
      </c>
      <c r="O1013" s="33">
        <f t="shared" si="31"/>
        <v>0.54516129032258065</v>
      </c>
      <c r="P1013" s="50">
        <v>7.3599999999999999E-2</v>
      </c>
      <c r="Q1013" s="50">
        <v>3.1633501228918687E-3</v>
      </c>
      <c r="R1013" s="51">
        <v>1.11E-2</v>
      </c>
      <c r="S1013" s="51">
        <v>3.2693118541980671E-4</v>
      </c>
      <c r="T1013" s="51">
        <v>0.61814999999999998</v>
      </c>
      <c r="U1013" s="52">
        <v>90.090090000000004</v>
      </c>
      <c r="V1013" s="52">
        <v>2.6534469585275753</v>
      </c>
      <c r="W1013" s="53">
        <v>4.8800000000000003E-2</v>
      </c>
      <c r="X1013" s="53">
        <v>1.625600196850382E-3</v>
      </c>
      <c r="Y1013" s="52">
        <v>0.46293855749058305</v>
      </c>
      <c r="Z1013" s="54">
        <v>3.5300000000000002E-3</v>
      </c>
      <c r="AA1013" s="54">
        <v>1.39227727123587E-4</v>
      </c>
      <c r="AB1013" s="55">
        <v>71.038160281232194</v>
      </c>
      <c r="AC1013" s="55">
        <v>2.0896824695579133</v>
      </c>
      <c r="AD1013" s="33">
        <v>0.98683992450267599</v>
      </c>
      <c r="AE1013" s="56">
        <v>72.109953023587536</v>
      </c>
      <c r="AF1013" s="56">
        <v>3.2069424354722758</v>
      </c>
      <c r="AG1013" s="56">
        <v>71.160980597688635</v>
      </c>
      <c r="AH1013" s="56">
        <v>2.1071893960661332</v>
      </c>
      <c r="AI1013" s="56">
        <v>138.23305607387508</v>
      </c>
      <c r="AJ1013" s="56">
        <v>78.240981193592773</v>
      </c>
      <c r="AK1013" s="97"/>
    </row>
    <row r="1014" spans="1:37" s="18" customFormat="1" ht="12.9" x14ac:dyDescent="0.2">
      <c r="A1014" s="22" t="s">
        <v>94</v>
      </c>
      <c r="B1014" s="30">
        <v>45.150300000000001</v>
      </c>
      <c r="C1014" s="30">
        <v>-112.79940000000001</v>
      </c>
      <c r="D1014" s="30" t="s">
        <v>1938</v>
      </c>
      <c r="E1014" s="22" t="s">
        <v>1922</v>
      </c>
      <c r="F1014" s="22" t="s">
        <v>1890</v>
      </c>
      <c r="G1014" s="140" t="s">
        <v>1896</v>
      </c>
      <c r="H1014" s="140" t="s">
        <v>1907</v>
      </c>
      <c r="I1014" s="140" t="s">
        <v>1893</v>
      </c>
      <c r="J1014" s="140" t="s">
        <v>1901</v>
      </c>
      <c r="K1014" s="22" t="s">
        <v>2190</v>
      </c>
      <c r="L1014" s="148">
        <v>44217.70920824074</v>
      </c>
      <c r="M1014" s="49">
        <v>120</v>
      </c>
      <c r="N1014" s="49">
        <v>76.599999999999994</v>
      </c>
      <c r="O1014" s="33">
        <f t="shared" si="31"/>
        <v>0.63833333333333331</v>
      </c>
      <c r="P1014" s="50">
        <v>7.8E-2</v>
      </c>
      <c r="Q1014" s="50">
        <v>4.8573243663564405E-3</v>
      </c>
      <c r="R1014" s="51">
        <v>1.1849999999999999E-2</v>
      </c>
      <c r="S1014" s="51">
        <v>3.233713036124263E-4</v>
      </c>
      <c r="T1014" s="51">
        <v>0.36754999999999999</v>
      </c>
      <c r="U1014" s="52">
        <v>84.388189999999994</v>
      </c>
      <c r="V1014" s="52">
        <v>2.3028450956567701</v>
      </c>
      <c r="W1014" s="53">
        <v>4.8000000000000001E-2</v>
      </c>
      <c r="X1014" s="53">
        <v>2.7715699522112012E-3</v>
      </c>
      <c r="Y1014" s="52">
        <v>0.43390134949782883</v>
      </c>
      <c r="Z1014" s="54">
        <v>3.6700000000000001E-3</v>
      </c>
      <c r="AA1014" s="54">
        <v>1.4066826223423676E-4</v>
      </c>
      <c r="AB1014" s="55">
        <v>75.895831083396288</v>
      </c>
      <c r="AC1014" s="55">
        <v>2.0799886004332797</v>
      </c>
      <c r="AD1014" s="33">
        <v>0.99577889745078119</v>
      </c>
      <c r="AE1014" s="56">
        <v>76.262854736056738</v>
      </c>
      <c r="AF1014" s="56">
        <v>4.920105222439787</v>
      </c>
      <c r="AG1014" s="56">
        <v>75.940941405519666</v>
      </c>
      <c r="AH1014" s="56">
        <v>2.0842483827956761</v>
      </c>
      <c r="AI1014" s="56">
        <v>99.269113745120706</v>
      </c>
      <c r="AJ1014" s="56">
        <v>136.60510221000087</v>
      </c>
      <c r="AK1014" s="97"/>
    </row>
    <row r="1015" spans="1:37" s="18" customFormat="1" ht="12.9" x14ac:dyDescent="0.2">
      <c r="A1015" s="22" t="s">
        <v>94</v>
      </c>
      <c r="B1015" s="30">
        <v>45.150300000000001</v>
      </c>
      <c r="C1015" s="30">
        <v>-112.79940000000001</v>
      </c>
      <c r="D1015" s="30" t="s">
        <v>1938</v>
      </c>
      <c r="E1015" s="22" t="s">
        <v>1922</v>
      </c>
      <c r="F1015" s="22" t="s">
        <v>1890</v>
      </c>
      <c r="G1015" s="140" t="s">
        <v>1896</v>
      </c>
      <c r="H1015" s="140" t="s">
        <v>1907</v>
      </c>
      <c r="I1015" s="140" t="s">
        <v>1893</v>
      </c>
      <c r="J1015" s="140" t="s">
        <v>1901</v>
      </c>
      <c r="K1015" s="22" t="s">
        <v>2191</v>
      </c>
      <c r="L1015" s="148">
        <v>44217.709656874998</v>
      </c>
      <c r="M1015" s="49">
        <v>422</v>
      </c>
      <c r="N1015" s="49">
        <v>133</v>
      </c>
      <c r="O1015" s="33">
        <f t="shared" si="31"/>
        <v>0.31516587677725116</v>
      </c>
      <c r="P1015" s="50">
        <v>7.4999999999999997E-2</v>
      </c>
      <c r="Q1015" s="50">
        <v>3.4438350715445126E-3</v>
      </c>
      <c r="R1015" s="51">
        <v>1.136E-2</v>
      </c>
      <c r="S1015" s="51">
        <v>3.3781628143119449E-4</v>
      </c>
      <c r="T1015" s="51">
        <v>0.75907000000000002</v>
      </c>
      <c r="U1015" s="52">
        <v>88.028170000000003</v>
      </c>
      <c r="V1015" s="52">
        <v>2.6177246423219462</v>
      </c>
      <c r="W1015" s="53">
        <v>4.8099999999999997E-2</v>
      </c>
      <c r="X1015" s="53">
        <v>1.6986594714656611E-3</v>
      </c>
      <c r="Y1015" s="52">
        <v>0.45966371027067376</v>
      </c>
      <c r="Z1015" s="54">
        <v>3.5699999999999998E-3</v>
      </c>
      <c r="AA1015" s="54">
        <v>1.483170927438911E-4</v>
      </c>
      <c r="AB1015" s="55">
        <v>72.760231608512839</v>
      </c>
      <c r="AC1015" s="55">
        <v>2.1611479220746466</v>
      </c>
      <c r="AD1015" s="33">
        <v>0.99162859164391359</v>
      </c>
      <c r="AE1015" s="56">
        <v>73.433174168275457</v>
      </c>
      <c r="AF1015" s="56">
        <v>3.4908043368067534</v>
      </c>
      <c r="AG1015" s="56">
        <v>72.818435080429211</v>
      </c>
      <c r="AH1015" s="56">
        <v>2.1773359185070449</v>
      </c>
      <c r="AI1015" s="56">
        <v>104.19052819181003</v>
      </c>
      <c r="AJ1015" s="56">
        <v>83.47287649367172</v>
      </c>
      <c r="AK1015" s="97"/>
    </row>
    <row r="1016" spans="1:37" s="18" customFormat="1" ht="12.9" x14ac:dyDescent="0.2">
      <c r="A1016" s="22" t="s">
        <v>94</v>
      </c>
      <c r="B1016" s="30">
        <v>45.150300000000001</v>
      </c>
      <c r="C1016" s="30">
        <v>-112.79940000000001</v>
      </c>
      <c r="D1016" s="30" t="s">
        <v>1938</v>
      </c>
      <c r="E1016" s="22" t="s">
        <v>1922</v>
      </c>
      <c r="F1016" s="22" t="s">
        <v>1890</v>
      </c>
      <c r="G1016" s="140" t="s">
        <v>1896</v>
      </c>
      <c r="H1016" s="140" t="s">
        <v>1907</v>
      </c>
      <c r="I1016" s="140" t="s">
        <v>1893</v>
      </c>
      <c r="J1016" s="140" t="s">
        <v>1901</v>
      </c>
      <c r="K1016" s="22" t="s">
        <v>2192</v>
      </c>
      <c r="L1016" s="148">
        <v>44217.71010290509</v>
      </c>
      <c r="M1016" s="49">
        <v>167</v>
      </c>
      <c r="N1016" s="49">
        <v>88.1</v>
      </c>
      <c r="O1016" s="33">
        <f t="shared" si="31"/>
        <v>0.52754491017964067</v>
      </c>
      <c r="P1016" s="50">
        <v>7.4300000000000005E-2</v>
      </c>
      <c r="Q1016" s="50">
        <v>4.9293200342440746E-3</v>
      </c>
      <c r="R1016" s="51">
        <v>1.1169999999999999E-2</v>
      </c>
      <c r="S1016" s="51">
        <v>3.4279375723603829E-4</v>
      </c>
      <c r="T1016" s="51">
        <v>0.87105999999999995</v>
      </c>
      <c r="U1016" s="52">
        <v>89.525509999999997</v>
      </c>
      <c r="V1016" s="52">
        <v>2.7474297264740075</v>
      </c>
      <c r="W1016" s="53">
        <v>4.8399999999999999E-2</v>
      </c>
      <c r="X1016" s="53">
        <v>2.4954005690469819E-3</v>
      </c>
      <c r="Y1016" s="52">
        <v>0.42439127629621942</v>
      </c>
      <c r="Z1016" s="54">
        <v>3.5200000000000001E-3</v>
      </c>
      <c r="AA1016" s="54">
        <v>1.1985474542128069E-4</v>
      </c>
      <c r="AB1016" s="55">
        <v>71.520685911371444</v>
      </c>
      <c r="AC1016" s="55">
        <v>2.1983301135378985</v>
      </c>
      <c r="AD1016" s="33">
        <v>0.98399765827377195</v>
      </c>
      <c r="AE1016" s="56">
        <v>72.7717791443973</v>
      </c>
      <c r="AF1016" s="56">
        <v>4.9928524280361311</v>
      </c>
      <c r="AG1016" s="56">
        <v>71.607260266503062</v>
      </c>
      <c r="AH1016" s="56">
        <v>2.2094118735181669</v>
      </c>
      <c r="AI1016" s="56">
        <v>118.86682459155517</v>
      </c>
      <c r="AJ1016" s="56">
        <v>121.53290912514461</v>
      </c>
      <c r="AK1016" s="97"/>
    </row>
    <row r="1017" spans="1:37" s="18" customFormat="1" ht="12.9" x14ac:dyDescent="0.2">
      <c r="A1017" s="22" t="s">
        <v>94</v>
      </c>
      <c r="B1017" s="30">
        <v>45.150300000000001</v>
      </c>
      <c r="C1017" s="30">
        <v>-112.79940000000001</v>
      </c>
      <c r="D1017" s="30" t="s">
        <v>1938</v>
      </c>
      <c r="E1017" s="22" t="s">
        <v>1922</v>
      </c>
      <c r="F1017" s="22" t="s">
        <v>1890</v>
      </c>
      <c r="G1017" s="140" t="s">
        <v>1896</v>
      </c>
      <c r="H1017" s="140" t="s">
        <v>1907</v>
      </c>
      <c r="I1017" s="140" t="s">
        <v>1893</v>
      </c>
      <c r="J1017" s="140" t="s">
        <v>1901</v>
      </c>
      <c r="K1017" s="22" t="s">
        <v>2193</v>
      </c>
      <c r="L1017" s="148">
        <v>44217.710550428237</v>
      </c>
      <c r="M1017" s="49">
        <v>175</v>
      </c>
      <c r="N1017" s="49">
        <v>127</v>
      </c>
      <c r="O1017" s="33">
        <f t="shared" si="31"/>
        <v>0.72571428571428576</v>
      </c>
      <c r="P1017" s="50">
        <v>7.8600000000000003E-2</v>
      </c>
      <c r="Q1017" s="50">
        <v>4.9559241317841014E-3</v>
      </c>
      <c r="R1017" s="51">
        <v>1.145E-2</v>
      </c>
      <c r="S1017" s="51">
        <v>4.8717655937041958E-4</v>
      </c>
      <c r="T1017" s="51">
        <v>0.83060999999999996</v>
      </c>
      <c r="U1017" s="52">
        <v>87.336240000000004</v>
      </c>
      <c r="V1017" s="52">
        <v>3.7159970535928895</v>
      </c>
      <c r="W1017" s="53">
        <v>0.05</v>
      </c>
      <c r="X1017" s="53">
        <v>2.0591260281974002E-3</v>
      </c>
      <c r="Y1017" s="52">
        <v>0.48179546358410397</v>
      </c>
      <c r="Z1017" s="54">
        <v>3.4399999999999999E-3</v>
      </c>
      <c r="AA1017" s="54">
        <v>2.2098289526567436E-4</v>
      </c>
      <c r="AB1017" s="55">
        <v>73.158221862315187</v>
      </c>
      <c r="AC1017" s="55">
        <v>3.1067809096070076</v>
      </c>
      <c r="AD1017" s="33">
        <v>0.95527955132454323</v>
      </c>
      <c r="AE1017" s="56">
        <v>76.827845784626689</v>
      </c>
      <c r="AF1017" s="56">
        <v>5.0197329177249275</v>
      </c>
      <c r="AG1017" s="56">
        <v>73.392070050369384</v>
      </c>
      <c r="AH1017" s="56">
        <v>3.1397771306920754</v>
      </c>
      <c r="AI1017" s="56">
        <v>194.99313028453997</v>
      </c>
      <c r="AJ1017" s="56">
        <v>95.723748975665615</v>
      </c>
      <c r="AK1017" s="97"/>
    </row>
    <row r="1018" spans="1:37" s="18" customFormat="1" ht="12.9" x14ac:dyDescent="0.2">
      <c r="A1018" s="22" t="s">
        <v>94</v>
      </c>
      <c r="B1018" s="30">
        <v>45.150300000000001</v>
      </c>
      <c r="C1018" s="30">
        <v>-112.79940000000001</v>
      </c>
      <c r="D1018" s="30" t="s">
        <v>1938</v>
      </c>
      <c r="E1018" s="22" t="s">
        <v>1922</v>
      </c>
      <c r="F1018" s="22" t="s">
        <v>1890</v>
      </c>
      <c r="G1018" s="140" t="s">
        <v>1896</v>
      </c>
      <c r="H1018" s="140" t="s">
        <v>1907</v>
      </c>
      <c r="I1018" s="140" t="s">
        <v>1893</v>
      </c>
      <c r="J1018" s="140" t="s">
        <v>1901</v>
      </c>
      <c r="K1018" s="22" t="s">
        <v>2194</v>
      </c>
      <c r="L1018" s="148">
        <v>44217.710994444446</v>
      </c>
      <c r="M1018" s="49">
        <v>288</v>
      </c>
      <c r="N1018" s="49">
        <v>152.30000000000001</v>
      </c>
      <c r="O1018" s="33">
        <f t="shared" si="31"/>
        <v>0.52881944444444451</v>
      </c>
      <c r="P1018" s="50">
        <v>2.6499999999999999E-2</v>
      </c>
      <c r="Q1018" s="50">
        <v>1.6854969593564982E-3</v>
      </c>
      <c r="R1018" s="51">
        <v>3.8249999999999998E-3</v>
      </c>
      <c r="S1018" s="51">
        <v>1.1811964273566018E-4</v>
      </c>
      <c r="T1018" s="51">
        <v>0.8931</v>
      </c>
      <c r="U1018" s="52">
        <v>261.43790000000001</v>
      </c>
      <c r="V1018" s="52">
        <v>8.0734513321728762</v>
      </c>
      <c r="W1018" s="53">
        <v>0.05</v>
      </c>
      <c r="X1018" s="53">
        <v>2.5999999999999999E-3</v>
      </c>
      <c r="Y1018" s="52">
        <v>0.35500368071325855</v>
      </c>
      <c r="Z1018" s="54">
        <v>1.194E-3</v>
      </c>
      <c r="AA1018" s="54">
        <v>4.0733946531118239E-5</v>
      </c>
      <c r="AB1018" s="55">
        <v>24.502076600737894</v>
      </c>
      <c r="AC1018" s="55">
        <v>0.76002357212595273</v>
      </c>
      <c r="AD1018" s="33">
        <v>0.92669420769573396</v>
      </c>
      <c r="AE1018" s="56">
        <v>26.557300580647997</v>
      </c>
      <c r="AF1018" s="56">
        <v>1.7099843666050338</v>
      </c>
      <c r="AG1018" s="56">
        <v>24.610496620121051</v>
      </c>
      <c r="AH1018" s="56">
        <v>0.76140317266627155</v>
      </c>
      <c r="AI1018" s="56">
        <v>194.99313028453997</v>
      </c>
      <c r="AJ1018" s="56">
        <v>120.86766129346954</v>
      </c>
      <c r="AK1018" s="97"/>
    </row>
    <row r="1019" spans="1:37" s="18" customFormat="1" ht="12.9" x14ac:dyDescent="0.2">
      <c r="A1019" s="22" t="s">
        <v>94</v>
      </c>
      <c r="B1019" s="30">
        <v>45.150300000000001</v>
      </c>
      <c r="C1019" s="30">
        <v>-112.79940000000001</v>
      </c>
      <c r="D1019" s="30" t="s">
        <v>1938</v>
      </c>
      <c r="E1019" s="22" t="s">
        <v>1922</v>
      </c>
      <c r="F1019" s="22" t="s">
        <v>1890</v>
      </c>
      <c r="G1019" s="140" t="s">
        <v>1896</v>
      </c>
      <c r="H1019" s="140" t="s">
        <v>1907</v>
      </c>
      <c r="I1019" s="140" t="s">
        <v>1893</v>
      </c>
      <c r="J1019" s="140" t="s">
        <v>1901</v>
      </c>
      <c r="K1019" s="22" t="s">
        <v>2195</v>
      </c>
      <c r="L1019" s="148">
        <v>44217.711441099535</v>
      </c>
      <c r="M1019" s="49">
        <v>197.6</v>
      </c>
      <c r="N1019" s="49">
        <v>85.9</v>
      </c>
      <c r="O1019" s="33">
        <f t="shared" si="31"/>
        <v>0.43471659919028344</v>
      </c>
      <c r="P1019" s="50">
        <v>7.4099999999999999E-2</v>
      </c>
      <c r="Q1019" s="50">
        <v>2.8206956588756613E-3</v>
      </c>
      <c r="R1019" s="51">
        <v>1.1220000000000001E-2</v>
      </c>
      <c r="S1019" s="51">
        <v>3.0059168318501432E-4</v>
      </c>
      <c r="T1019" s="51">
        <v>4.9306999999999997E-2</v>
      </c>
      <c r="U1019" s="52">
        <v>89.126559999999998</v>
      </c>
      <c r="V1019" s="52">
        <v>2.3877633395406757</v>
      </c>
      <c r="W1019" s="53">
        <v>4.82E-2</v>
      </c>
      <c r="X1019" s="53">
        <v>2.0418854032486738E-3</v>
      </c>
      <c r="Y1019" s="52">
        <v>0.59193028204703291</v>
      </c>
      <c r="Z1019" s="54">
        <v>3.362E-3</v>
      </c>
      <c r="AA1019" s="54">
        <v>9.4922166009841978E-5</v>
      </c>
      <c r="AB1019" s="55">
        <v>71.857810717979774</v>
      </c>
      <c r="AC1019" s="55">
        <v>1.9268692089538306</v>
      </c>
      <c r="AD1019" s="33">
        <v>0.99095215298019679</v>
      </c>
      <c r="AE1019" s="56">
        <v>72.582729981077648</v>
      </c>
      <c r="AF1019" s="56">
        <v>2.8600547919734356</v>
      </c>
      <c r="AG1019" s="56">
        <v>71.926012543929176</v>
      </c>
      <c r="AH1019" s="56">
        <v>1.9374473138204469</v>
      </c>
      <c r="AI1019" s="56">
        <v>109.09722975675737</v>
      </c>
      <c r="AJ1019" s="56">
        <v>100.03957736274761</v>
      </c>
      <c r="AK1019" s="97"/>
    </row>
    <row r="1020" spans="1:37" s="18" customFormat="1" ht="12.9" x14ac:dyDescent="0.2">
      <c r="A1020" s="22" t="s">
        <v>94</v>
      </c>
      <c r="B1020" s="30">
        <v>45.150300000000001</v>
      </c>
      <c r="C1020" s="30">
        <v>-112.79940000000001</v>
      </c>
      <c r="D1020" s="30" t="s">
        <v>1938</v>
      </c>
      <c r="E1020" s="22" t="s">
        <v>1922</v>
      </c>
      <c r="F1020" s="22" t="s">
        <v>1890</v>
      </c>
      <c r="G1020" s="140" t="s">
        <v>1896</v>
      </c>
      <c r="H1020" s="140" t="s">
        <v>1907</v>
      </c>
      <c r="I1020" s="140" t="s">
        <v>1893</v>
      </c>
      <c r="J1020" s="140" t="s">
        <v>1901</v>
      </c>
      <c r="K1020" s="22" t="s">
        <v>2196</v>
      </c>
      <c r="L1020" s="148">
        <v>44217.711888645834</v>
      </c>
      <c r="M1020" s="49">
        <v>673</v>
      </c>
      <c r="N1020" s="49">
        <v>54.7</v>
      </c>
      <c r="O1020" s="33">
        <f t="shared" si="31"/>
        <v>8.1277860326894505E-2</v>
      </c>
      <c r="P1020" s="50">
        <v>11.73</v>
      </c>
      <c r="Q1020" s="50">
        <v>0.30828097573479946</v>
      </c>
      <c r="R1020" s="51">
        <v>0.47620000000000001</v>
      </c>
      <c r="S1020" s="51">
        <v>1.2184686126445769E-2</v>
      </c>
      <c r="T1020" s="51">
        <v>0.98958000000000002</v>
      </c>
      <c r="U1020" s="52">
        <v>2.099958</v>
      </c>
      <c r="V1020" s="52">
        <v>5.3732316864445739E-2</v>
      </c>
      <c r="W1020" s="53">
        <v>0.17962</v>
      </c>
      <c r="X1020" s="53">
        <v>3.6103930201572239E-3</v>
      </c>
      <c r="Y1020" s="52">
        <v>0.5573422989700475</v>
      </c>
      <c r="Z1020" s="54">
        <v>0.1198</v>
      </c>
      <c r="AA1020" s="54">
        <v>4.2415582042452278E-3</v>
      </c>
      <c r="AB1020" s="55">
        <v>2649.3649487033408</v>
      </c>
      <c r="AC1020" s="55">
        <v>33.346091316751739</v>
      </c>
      <c r="AD1020" s="33">
        <v>0.94765833855730242</v>
      </c>
      <c r="AE1020" s="56">
        <v>2583.0953064622176</v>
      </c>
      <c r="AF1020" s="56">
        <v>272.84768565654525</v>
      </c>
      <c r="AG1020" s="56">
        <v>2510.6927855201607</v>
      </c>
      <c r="AH1020" s="56">
        <v>78.072846976634239</v>
      </c>
      <c r="AI1020" s="56">
        <v>2649.3649487033408</v>
      </c>
      <c r="AJ1020" s="56">
        <v>33.346091316751739</v>
      </c>
      <c r="AK1020" s="97"/>
    </row>
    <row r="1021" spans="1:37" s="18" customFormat="1" ht="12.9" x14ac:dyDescent="0.2">
      <c r="A1021" s="22" t="s">
        <v>94</v>
      </c>
      <c r="B1021" s="30">
        <v>45.150300000000001</v>
      </c>
      <c r="C1021" s="30">
        <v>-112.79940000000001</v>
      </c>
      <c r="D1021" s="30" t="s">
        <v>1938</v>
      </c>
      <c r="E1021" s="22" t="s">
        <v>1922</v>
      </c>
      <c r="F1021" s="22" t="s">
        <v>1890</v>
      </c>
      <c r="G1021" s="140" t="s">
        <v>1896</v>
      </c>
      <c r="H1021" s="140" t="s">
        <v>1907</v>
      </c>
      <c r="I1021" s="140" t="s">
        <v>1893</v>
      </c>
      <c r="J1021" s="140" t="s">
        <v>1901</v>
      </c>
      <c r="K1021" s="22" t="s">
        <v>2197</v>
      </c>
      <c r="L1021" s="148">
        <v>44217.713407939817</v>
      </c>
      <c r="M1021" s="49">
        <v>131.69999999999999</v>
      </c>
      <c r="N1021" s="49">
        <v>114.6</v>
      </c>
      <c r="O1021" s="33">
        <f t="shared" si="31"/>
        <v>0.87015945330296129</v>
      </c>
      <c r="P1021" s="50">
        <v>7.6899999999999996E-2</v>
      </c>
      <c r="Q1021" s="50">
        <v>4.8503034956588024E-3</v>
      </c>
      <c r="R1021" s="51">
        <v>1.1440000000000001E-2</v>
      </c>
      <c r="S1021" s="51">
        <v>3.1056310147858842E-4</v>
      </c>
      <c r="T1021" s="51">
        <v>0.15508</v>
      </c>
      <c r="U1021" s="52">
        <v>87.412589999999994</v>
      </c>
      <c r="V1021" s="52">
        <v>2.3730006183326715</v>
      </c>
      <c r="W1021" s="53">
        <v>5.0299999999999997E-2</v>
      </c>
      <c r="X1021" s="53">
        <v>3.4499327529678029E-3</v>
      </c>
      <c r="Y1021" s="52">
        <v>0.21638211684039413</v>
      </c>
      <c r="Z1021" s="54">
        <v>3.5479999999999999E-3</v>
      </c>
      <c r="AA1021" s="54">
        <v>1.1226896988927973E-4</v>
      </c>
      <c r="AB1021" s="55">
        <v>73.066760147409468</v>
      </c>
      <c r="AC1021" s="55">
        <v>2.0017650704654941</v>
      </c>
      <c r="AD1021" s="33">
        <v>0.9747709611417954</v>
      </c>
      <c r="AE1021" s="56">
        <v>75.226220594707996</v>
      </c>
      <c r="AF1021" s="56">
        <v>4.9130107843966329</v>
      </c>
      <c r="AG1021" s="56">
        <v>73.328335352168239</v>
      </c>
      <c r="AH1021" s="56">
        <v>2.0017075696426105</v>
      </c>
      <c r="AI1021" s="56">
        <v>208.8800955767756</v>
      </c>
      <c r="AJ1021" s="56">
        <v>159.01866164923177</v>
      </c>
      <c r="AK1021" s="97"/>
    </row>
    <row r="1022" spans="1:37" s="18" customFormat="1" ht="12.9" x14ac:dyDescent="0.2">
      <c r="A1022" s="22" t="s">
        <v>94</v>
      </c>
      <c r="B1022" s="30">
        <v>45.150300000000001</v>
      </c>
      <c r="C1022" s="30">
        <v>-112.79940000000001</v>
      </c>
      <c r="D1022" s="30" t="s">
        <v>1938</v>
      </c>
      <c r="E1022" s="22" t="s">
        <v>1922</v>
      </c>
      <c r="F1022" s="22" t="s">
        <v>1890</v>
      </c>
      <c r="G1022" s="140" t="s">
        <v>1896</v>
      </c>
      <c r="H1022" s="140" t="s">
        <v>1907</v>
      </c>
      <c r="I1022" s="140" t="s">
        <v>1893</v>
      </c>
      <c r="J1022" s="140" t="s">
        <v>1901</v>
      </c>
      <c r="K1022" s="22" t="s">
        <v>2198</v>
      </c>
      <c r="L1022" s="148">
        <v>44217.713856875002</v>
      </c>
      <c r="M1022" s="49">
        <v>88</v>
      </c>
      <c r="N1022" s="49">
        <v>50.2</v>
      </c>
      <c r="O1022" s="33">
        <f t="shared" si="31"/>
        <v>0.57045454545454544</v>
      </c>
      <c r="P1022" s="50">
        <v>6.5600000000000006E-2</v>
      </c>
      <c r="Q1022" s="50">
        <v>5.3629603765084815E-3</v>
      </c>
      <c r="R1022" s="51">
        <v>9.7699999999999992E-3</v>
      </c>
      <c r="S1022" s="51">
        <v>2.9424676718699906E-4</v>
      </c>
      <c r="T1022" s="51">
        <v>0.15784000000000001</v>
      </c>
      <c r="U1022" s="52">
        <v>102.3541</v>
      </c>
      <c r="V1022" s="52">
        <v>3.0826379894382665</v>
      </c>
      <c r="W1022" s="53">
        <v>4.7899999999999998E-2</v>
      </c>
      <c r="X1022" s="53">
        <v>3.4362427155252002E-3</v>
      </c>
      <c r="Y1022" s="52">
        <v>0.39478689293290187</v>
      </c>
      <c r="Z1022" s="54">
        <v>3.1700000000000001E-3</v>
      </c>
      <c r="AA1022" s="54">
        <v>1.3571867962811898E-4</v>
      </c>
      <c r="AB1022" s="55">
        <v>62.625561518331132</v>
      </c>
      <c r="AC1022" s="55">
        <v>1.8995551345996213</v>
      </c>
      <c r="AD1022" s="33">
        <v>0.97148530006015643</v>
      </c>
      <c r="AE1022" s="56">
        <v>64.515429561849757</v>
      </c>
      <c r="AF1022" s="56">
        <v>5.4309091881038531</v>
      </c>
      <c r="AG1022" s="56">
        <v>62.675791446403501</v>
      </c>
      <c r="AH1022" s="56">
        <v>1.8965575187566477</v>
      </c>
      <c r="AI1022" s="56">
        <v>94.332902976749367</v>
      </c>
      <c r="AJ1022" s="56">
        <v>169.8753633691596</v>
      </c>
      <c r="AK1022" s="97"/>
    </row>
    <row r="1023" spans="1:37" s="18" customFormat="1" ht="12.9" x14ac:dyDescent="0.2">
      <c r="A1023" s="22" t="s">
        <v>94</v>
      </c>
      <c r="B1023" s="30">
        <v>45.150300000000001</v>
      </c>
      <c r="C1023" s="30">
        <v>-112.79940000000001</v>
      </c>
      <c r="D1023" s="30" t="s">
        <v>1938</v>
      </c>
      <c r="E1023" s="22" t="s">
        <v>1922</v>
      </c>
      <c r="F1023" s="22" t="s">
        <v>1890</v>
      </c>
      <c r="G1023" s="140" t="s">
        <v>1896</v>
      </c>
      <c r="H1023" s="140" t="s">
        <v>1907</v>
      </c>
      <c r="I1023" s="140" t="s">
        <v>1893</v>
      </c>
      <c r="J1023" s="140" t="s">
        <v>1901</v>
      </c>
      <c r="K1023" s="22" t="s">
        <v>2199</v>
      </c>
      <c r="L1023" s="148">
        <v>44217.714304016205</v>
      </c>
      <c r="M1023" s="49">
        <v>426</v>
      </c>
      <c r="N1023" s="49">
        <v>208.4</v>
      </c>
      <c r="O1023" s="33">
        <f t="shared" si="31"/>
        <v>0.48920187793427233</v>
      </c>
      <c r="P1023" s="50">
        <v>7.7200000000000005E-2</v>
      </c>
      <c r="Q1023" s="50">
        <v>2.7701869972981972E-3</v>
      </c>
      <c r="R1023" s="51">
        <v>1.1599999999999999E-2</v>
      </c>
      <c r="S1023" s="51">
        <v>2.9987330658129608E-4</v>
      </c>
      <c r="T1023" s="51">
        <v>0.59274000000000004</v>
      </c>
      <c r="U1023" s="52">
        <v>86.206900000000005</v>
      </c>
      <c r="V1023" s="52">
        <v>2.2285475276834461</v>
      </c>
      <c r="W1023" s="53">
        <v>4.82E-2</v>
      </c>
      <c r="X1023" s="53">
        <v>1.5392517662812669E-3</v>
      </c>
      <c r="Y1023" s="52">
        <v>0.43024312572517187</v>
      </c>
      <c r="Z1023" s="54">
        <v>3.8549999999999999E-3</v>
      </c>
      <c r="AA1023" s="54">
        <v>1.2548071564985594E-4</v>
      </c>
      <c r="AB1023" s="55">
        <v>74.282063018805715</v>
      </c>
      <c r="AC1023" s="55">
        <v>1.9183030761342277</v>
      </c>
      <c r="AD1023" s="33">
        <v>0.98462397355980047</v>
      </c>
      <c r="AE1023" s="56">
        <v>75.509043971474568</v>
      </c>
      <c r="AF1023" s="56">
        <v>2.8089121192950417</v>
      </c>
      <c r="AG1023" s="56">
        <v>74.348014914894989</v>
      </c>
      <c r="AH1023" s="56">
        <v>1.9328177506391828</v>
      </c>
      <c r="AI1023" s="56">
        <v>109.09722975675737</v>
      </c>
      <c r="AJ1023" s="56">
        <v>75.413681839659674</v>
      </c>
      <c r="AK1023" s="97"/>
    </row>
    <row r="1024" spans="1:37" s="18" customFormat="1" ht="12.9" x14ac:dyDescent="0.2">
      <c r="A1024" s="22" t="s">
        <v>94</v>
      </c>
      <c r="B1024" s="30">
        <v>45.150300000000001</v>
      </c>
      <c r="C1024" s="30">
        <v>-112.79940000000001</v>
      </c>
      <c r="D1024" s="30" t="s">
        <v>1938</v>
      </c>
      <c r="E1024" s="22" t="s">
        <v>1922</v>
      </c>
      <c r="F1024" s="22" t="s">
        <v>1890</v>
      </c>
      <c r="G1024" s="140" t="s">
        <v>1896</v>
      </c>
      <c r="H1024" s="140" t="s">
        <v>1907</v>
      </c>
      <c r="I1024" s="140" t="s">
        <v>1893</v>
      </c>
      <c r="J1024" s="140" t="s">
        <v>1901</v>
      </c>
      <c r="K1024" s="22" t="s">
        <v>2200</v>
      </c>
      <c r="L1024" s="148">
        <v>44217.714747835649</v>
      </c>
      <c r="M1024" s="49">
        <v>520</v>
      </c>
      <c r="N1024" s="49">
        <v>166.2</v>
      </c>
      <c r="O1024" s="33">
        <f t="shared" si="31"/>
        <v>0.31961538461538458</v>
      </c>
      <c r="P1024" s="50">
        <v>7.3300000000000004E-2</v>
      </c>
      <c r="Q1024" s="50">
        <v>4.0729787625274948E-3</v>
      </c>
      <c r="R1024" s="51">
        <v>1.142E-2</v>
      </c>
      <c r="S1024" s="51">
        <v>3.9314953897976281E-4</v>
      </c>
      <c r="T1024" s="51">
        <v>0.90583999999999998</v>
      </c>
      <c r="U1024" s="52">
        <v>87.565669999999997</v>
      </c>
      <c r="V1024" s="52">
        <v>3.0145711569078215</v>
      </c>
      <c r="W1024" s="53">
        <v>4.7100000000000003E-2</v>
      </c>
      <c r="X1024" s="53">
        <v>1.6054170797646324E-3</v>
      </c>
      <c r="Y1024" s="52">
        <v>0.45693903979691802</v>
      </c>
      <c r="Z1024" s="54">
        <v>3.5999999999999999E-3</v>
      </c>
      <c r="AA1024" s="54">
        <v>1.4860686390607937E-4</v>
      </c>
      <c r="AB1024" s="55">
        <v>73.235589270085555</v>
      </c>
      <c r="AC1024" s="55">
        <v>2.515994289190147</v>
      </c>
      <c r="AD1024" s="33">
        <v>1.0191390227569557</v>
      </c>
      <c r="AE1024" s="56">
        <v>71.826181149760458</v>
      </c>
      <c r="AF1024" s="56">
        <v>4.1272342370692314</v>
      </c>
      <c r="AG1024" s="56">
        <v>73.200864065330947</v>
      </c>
      <c r="AH1024" s="56">
        <v>2.533906694276773</v>
      </c>
      <c r="AI1024" s="56">
        <v>54.300304991023324</v>
      </c>
      <c r="AJ1024" s="56">
        <v>81.321507370608117</v>
      </c>
      <c r="AK1024" s="97"/>
    </row>
    <row r="1025" spans="1:37" s="18" customFormat="1" ht="12.9" x14ac:dyDescent="0.2">
      <c r="A1025" s="22" t="s">
        <v>94</v>
      </c>
      <c r="B1025" s="30">
        <v>45.150300000000001</v>
      </c>
      <c r="C1025" s="30">
        <v>-112.79940000000001</v>
      </c>
      <c r="D1025" s="30" t="s">
        <v>1938</v>
      </c>
      <c r="E1025" s="22" t="s">
        <v>1922</v>
      </c>
      <c r="F1025" s="22" t="s">
        <v>1890</v>
      </c>
      <c r="G1025" s="140" t="s">
        <v>1896</v>
      </c>
      <c r="H1025" s="140" t="s">
        <v>1907</v>
      </c>
      <c r="I1025" s="140" t="s">
        <v>1893</v>
      </c>
      <c r="J1025" s="140" t="s">
        <v>1901</v>
      </c>
      <c r="K1025" s="22" t="s">
        <v>2201</v>
      </c>
      <c r="L1025" s="148">
        <v>44217.715193946759</v>
      </c>
      <c r="M1025" s="49">
        <v>856</v>
      </c>
      <c r="N1025" s="49">
        <v>68.5</v>
      </c>
      <c r="O1025" s="33">
        <f t="shared" si="31"/>
        <v>8.002336448598131E-2</v>
      </c>
      <c r="P1025" s="50">
        <v>11.27</v>
      </c>
      <c r="Q1025" s="50">
        <v>0.42474128596123067</v>
      </c>
      <c r="R1025" s="51">
        <v>0.46200000000000002</v>
      </c>
      <c r="S1025" s="51">
        <v>1.6774313696840178E-2</v>
      </c>
      <c r="T1025" s="51">
        <v>0.99550000000000005</v>
      </c>
      <c r="U1025" s="52">
        <v>2.1645020000000001</v>
      </c>
      <c r="V1025" s="52">
        <v>7.8588821779833937E-2</v>
      </c>
      <c r="W1025" s="53">
        <v>0.17771999999999999</v>
      </c>
      <c r="X1025" s="53">
        <v>3.5638966539449485E-3</v>
      </c>
      <c r="Y1025" s="52">
        <v>0.61817924124719936</v>
      </c>
      <c r="Z1025" s="54">
        <v>0.12909999999999999</v>
      </c>
      <c r="AA1025" s="54">
        <v>5.9855429160603308E-3</v>
      </c>
      <c r="AB1025" s="55">
        <v>2631.7079709568729</v>
      </c>
      <c r="AC1025" s="55">
        <v>33.324608652875192</v>
      </c>
      <c r="AD1025" s="33">
        <v>0.930339800131322</v>
      </c>
      <c r="AE1025" s="56">
        <v>2545.7249923570289</v>
      </c>
      <c r="AF1025" s="56">
        <v>359.43569429489435</v>
      </c>
      <c r="AG1025" s="56">
        <v>2448.3826677040242</v>
      </c>
      <c r="AH1025" s="56">
        <v>107.2372517056158</v>
      </c>
      <c r="AI1025" s="56">
        <v>2631.7079709568729</v>
      </c>
      <c r="AJ1025" s="56">
        <v>33.324608652875192</v>
      </c>
      <c r="AK1025" s="97"/>
    </row>
    <row r="1026" spans="1:37" s="18" customFormat="1" ht="12.9" x14ac:dyDescent="0.2">
      <c r="A1026" s="22" t="s">
        <v>94</v>
      </c>
      <c r="B1026" s="30">
        <v>45.150300000000001</v>
      </c>
      <c r="C1026" s="30">
        <v>-112.79940000000001</v>
      </c>
      <c r="D1026" s="30" t="s">
        <v>1938</v>
      </c>
      <c r="E1026" s="22" t="s">
        <v>1922</v>
      </c>
      <c r="F1026" s="22" t="s">
        <v>1890</v>
      </c>
      <c r="G1026" s="140" t="s">
        <v>1896</v>
      </c>
      <c r="H1026" s="140" t="s">
        <v>1907</v>
      </c>
      <c r="I1026" s="140" t="s">
        <v>1893</v>
      </c>
      <c r="J1026" s="140" t="s">
        <v>1901</v>
      </c>
      <c r="K1026" s="22" t="s">
        <v>2202</v>
      </c>
      <c r="L1026" s="148">
        <v>44217.715639953705</v>
      </c>
      <c r="M1026" s="49">
        <v>153.5</v>
      </c>
      <c r="N1026" s="49">
        <v>89.8</v>
      </c>
      <c r="O1026" s="33">
        <f t="shared" si="31"/>
        <v>0.58501628664495109</v>
      </c>
      <c r="P1026" s="50">
        <v>7.6700000000000004E-2</v>
      </c>
      <c r="Q1026" s="50">
        <v>4.6597377608616564E-3</v>
      </c>
      <c r="R1026" s="51">
        <v>1.116E-2</v>
      </c>
      <c r="S1026" s="51">
        <v>3.5807574617669928E-4</v>
      </c>
      <c r="T1026" s="51">
        <v>0.66046000000000005</v>
      </c>
      <c r="U1026" s="52">
        <v>89.605729999999994</v>
      </c>
      <c r="V1026" s="52">
        <v>2.875057665067287</v>
      </c>
      <c r="W1026" s="53">
        <v>5.0500000000000003E-2</v>
      </c>
      <c r="X1026" s="53">
        <v>2.6963122964523229E-3</v>
      </c>
      <c r="Y1026" s="52">
        <v>0.29063621290854624</v>
      </c>
      <c r="Z1026" s="54">
        <v>3.47E-3</v>
      </c>
      <c r="AA1026" s="54">
        <v>1.5625735182704206E-4</v>
      </c>
      <c r="AB1026" s="55">
        <v>71.266985043988583</v>
      </c>
      <c r="AC1026" s="55">
        <v>2.2912197605914568</v>
      </c>
      <c r="AD1026" s="33">
        <v>0.95343509542746041</v>
      </c>
      <c r="AE1026" s="56">
        <v>75.037627902253362</v>
      </c>
      <c r="AF1026" s="56">
        <v>4.7204292951262312</v>
      </c>
      <c r="AG1026" s="56">
        <v>71.543507919635204</v>
      </c>
      <c r="AH1026" s="56">
        <v>2.3078913931125431</v>
      </c>
      <c r="AI1026" s="56">
        <v>218.07276511615112</v>
      </c>
      <c r="AJ1026" s="56">
        <v>123.58248715106265</v>
      </c>
      <c r="AK1026" s="97"/>
    </row>
    <row r="1027" spans="1:37" s="18" customFormat="1" ht="12.9" x14ac:dyDescent="0.2">
      <c r="A1027" s="22" t="s">
        <v>94</v>
      </c>
      <c r="B1027" s="30">
        <v>45.150300000000001</v>
      </c>
      <c r="C1027" s="30">
        <v>-112.79940000000001</v>
      </c>
      <c r="D1027" s="30" t="s">
        <v>1938</v>
      </c>
      <c r="E1027" s="22" t="s">
        <v>1922</v>
      </c>
      <c r="F1027" s="22" t="s">
        <v>1890</v>
      </c>
      <c r="G1027" s="140" t="s">
        <v>1896</v>
      </c>
      <c r="H1027" s="140" t="s">
        <v>1907</v>
      </c>
      <c r="I1027" s="140" t="s">
        <v>1893</v>
      </c>
      <c r="J1027" s="140" t="s">
        <v>1901</v>
      </c>
      <c r="K1027" s="22" t="s">
        <v>2203</v>
      </c>
      <c r="L1027" s="148">
        <v>44217.716084768515</v>
      </c>
      <c r="M1027" s="49">
        <v>82.1</v>
      </c>
      <c r="N1027" s="49">
        <v>44.5</v>
      </c>
      <c r="O1027" s="33">
        <f t="shared" si="31"/>
        <v>0.54202192448233866</v>
      </c>
      <c r="P1027" s="50">
        <v>7.5200000000000003E-2</v>
      </c>
      <c r="Q1027" s="50">
        <v>4.6499479566980105E-3</v>
      </c>
      <c r="R1027" s="51">
        <v>1.137E-2</v>
      </c>
      <c r="S1027" s="51">
        <v>3.0283784439861546E-4</v>
      </c>
      <c r="T1027" s="51">
        <v>0.38492999999999999</v>
      </c>
      <c r="U1027" s="52">
        <v>87.950749999999999</v>
      </c>
      <c r="V1027" s="52">
        <v>2.3425520426906208</v>
      </c>
      <c r="W1027" s="53">
        <v>4.82E-2</v>
      </c>
      <c r="X1027" s="53">
        <v>2.8669314606387087E-3</v>
      </c>
      <c r="Y1027" s="52">
        <v>0.33347896870034494</v>
      </c>
      <c r="Z1027" s="54">
        <v>3.5899999999999999E-3</v>
      </c>
      <c r="AA1027" s="54">
        <v>1.3984005148740469E-4</v>
      </c>
      <c r="AB1027" s="55">
        <v>72.81482441375752</v>
      </c>
      <c r="AC1027" s="55">
        <v>1.9500134360238903</v>
      </c>
      <c r="AD1027" s="33">
        <v>0.98995015622343041</v>
      </c>
      <c r="AE1027" s="56">
        <v>73.622065072597849</v>
      </c>
      <c r="AF1027" s="56">
        <v>4.7105349505029661</v>
      </c>
      <c r="AG1027" s="56">
        <v>72.882174820109796</v>
      </c>
      <c r="AH1027" s="56">
        <v>1.9519226319051011</v>
      </c>
      <c r="AI1027" s="56">
        <v>109.09722975675737</v>
      </c>
      <c r="AJ1027" s="56">
        <v>140.46165920670521</v>
      </c>
      <c r="AK1027" s="97"/>
    </row>
    <row r="1028" spans="1:37" s="18" customFormat="1" ht="12.9" x14ac:dyDescent="0.2">
      <c r="A1028" s="22" t="s">
        <v>94</v>
      </c>
      <c r="B1028" s="30">
        <v>45.150300000000001</v>
      </c>
      <c r="C1028" s="30">
        <v>-112.79940000000001</v>
      </c>
      <c r="D1028" s="30" t="s">
        <v>1938</v>
      </c>
      <c r="E1028" s="22" t="s">
        <v>1922</v>
      </c>
      <c r="F1028" s="22" t="s">
        <v>1890</v>
      </c>
      <c r="G1028" s="140" t="s">
        <v>1896</v>
      </c>
      <c r="H1028" s="140" t="s">
        <v>1907</v>
      </c>
      <c r="I1028" s="140" t="s">
        <v>1893</v>
      </c>
      <c r="J1028" s="140" t="s">
        <v>1901</v>
      </c>
      <c r="K1028" s="22" t="s">
        <v>2204</v>
      </c>
      <c r="L1028" s="148">
        <v>44217.71652775463</v>
      </c>
      <c r="M1028" s="49">
        <v>405</v>
      </c>
      <c r="N1028" s="49">
        <v>196</v>
      </c>
      <c r="O1028" s="33">
        <f t="shared" si="31"/>
        <v>0.48395061728395061</v>
      </c>
      <c r="P1028" s="50">
        <v>7.5800000000000006E-2</v>
      </c>
      <c r="Q1028" s="50">
        <v>4.0912413764039885E-3</v>
      </c>
      <c r="R1028" s="51">
        <v>1.1520000000000001E-2</v>
      </c>
      <c r="S1028" s="51">
        <v>5.1447464466191143E-4</v>
      </c>
      <c r="T1028" s="51">
        <v>0.88917000000000002</v>
      </c>
      <c r="U1028" s="52">
        <v>86.80556</v>
      </c>
      <c r="V1028" s="52">
        <v>3.8766716322641308</v>
      </c>
      <c r="W1028" s="53">
        <v>4.7660000000000001E-2</v>
      </c>
      <c r="X1028" s="53">
        <v>1.352845238746842E-3</v>
      </c>
      <c r="Y1028" s="52">
        <v>0.47676929392431444</v>
      </c>
      <c r="Z1028" s="54">
        <v>3.48E-3</v>
      </c>
      <c r="AA1028" s="54">
        <v>1.7448254927069357E-4</v>
      </c>
      <c r="AB1028" s="55">
        <v>73.822139980404131</v>
      </c>
      <c r="AC1028" s="55">
        <v>3.28657292126231</v>
      </c>
      <c r="AD1028" s="33">
        <v>0.99527781773284707</v>
      </c>
      <c r="AE1028" s="56">
        <v>74.188527041686783</v>
      </c>
      <c r="AF1028" s="56">
        <v>4.1457023966479296</v>
      </c>
      <c r="AG1028" s="56">
        <v>73.838195294864335</v>
      </c>
      <c r="AH1028" s="56">
        <v>3.3156638063207806</v>
      </c>
      <c r="AI1028" s="56">
        <v>82.425123238222994</v>
      </c>
      <c r="AJ1028" s="56">
        <v>67.3662108464098</v>
      </c>
      <c r="AK1028" s="97"/>
    </row>
    <row r="1029" spans="1:37" s="18" customFormat="1" ht="12.9" x14ac:dyDescent="0.2">
      <c r="A1029" s="22" t="s">
        <v>94</v>
      </c>
      <c r="B1029" s="30">
        <v>45.150300000000001</v>
      </c>
      <c r="C1029" s="30">
        <v>-112.79940000000001</v>
      </c>
      <c r="D1029" s="30" t="s">
        <v>1938</v>
      </c>
      <c r="E1029" s="22" t="s">
        <v>1922</v>
      </c>
      <c r="F1029" s="22" t="s">
        <v>1890</v>
      </c>
      <c r="G1029" s="140" t="s">
        <v>1896</v>
      </c>
      <c r="H1029" s="140" t="s">
        <v>1907</v>
      </c>
      <c r="I1029" s="140" t="s">
        <v>1893</v>
      </c>
      <c r="J1029" s="140" t="s">
        <v>1901</v>
      </c>
      <c r="K1029" s="22" t="s">
        <v>2205</v>
      </c>
      <c r="L1029" s="148">
        <v>44217.716972650465</v>
      </c>
      <c r="M1029" s="49">
        <v>185</v>
      </c>
      <c r="N1029" s="49">
        <v>68.5</v>
      </c>
      <c r="O1029" s="33">
        <f t="shared" si="31"/>
        <v>0.37027027027027026</v>
      </c>
      <c r="P1029" s="50">
        <v>7.6799999999999993E-2</v>
      </c>
      <c r="Q1029" s="50">
        <v>2.7657360683911976E-3</v>
      </c>
      <c r="R1029" s="51">
        <v>1.1270000000000001E-2</v>
      </c>
      <c r="S1029" s="51">
        <v>4.0792788578374988E-4</v>
      </c>
      <c r="T1029" s="51">
        <v>0.55505000000000004</v>
      </c>
      <c r="U1029" s="52">
        <v>88.731139999999996</v>
      </c>
      <c r="V1029" s="52">
        <v>3.2117039427271061</v>
      </c>
      <c r="W1029" s="53">
        <v>4.8300000000000003E-2</v>
      </c>
      <c r="X1029" s="53">
        <v>1.7841401290257443E-3</v>
      </c>
      <c r="Y1029" s="52">
        <v>0.32100059039011503</v>
      </c>
      <c r="Z1029" s="54">
        <v>3.5500000000000002E-3</v>
      </c>
      <c r="AA1029" s="54">
        <v>2.0283244316430249E-4</v>
      </c>
      <c r="AB1029" s="55">
        <v>72.167698668943657</v>
      </c>
      <c r="AC1029" s="55">
        <v>2.6074364145201834</v>
      </c>
      <c r="AD1029" s="33">
        <v>0.96157186939266748</v>
      </c>
      <c r="AE1029" s="56">
        <v>75.131928627025715</v>
      </c>
      <c r="AF1029" s="56">
        <v>2.8044051965005461</v>
      </c>
      <c r="AG1029" s="56">
        <v>72.244749060965589</v>
      </c>
      <c r="AH1029" s="56">
        <v>2.6291358957227464</v>
      </c>
      <c r="AI1029" s="56">
        <v>113.9893011964901</v>
      </c>
      <c r="AJ1029" s="56">
        <v>87.151387872253011</v>
      </c>
      <c r="AK1029" s="97"/>
    </row>
    <row r="1030" spans="1:37" s="18" customFormat="1" ht="12.9" x14ac:dyDescent="0.2">
      <c r="A1030" s="22" t="s">
        <v>94</v>
      </c>
      <c r="B1030" s="30">
        <v>45.150300000000001</v>
      </c>
      <c r="C1030" s="30">
        <v>-112.79940000000001</v>
      </c>
      <c r="D1030" s="30" t="s">
        <v>1938</v>
      </c>
      <c r="E1030" s="22" t="s">
        <v>1922</v>
      </c>
      <c r="F1030" s="22" t="s">
        <v>1890</v>
      </c>
      <c r="G1030" s="140" t="s">
        <v>1896</v>
      </c>
      <c r="H1030" s="140" t="s">
        <v>1907</v>
      </c>
      <c r="I1030" s="140" t="s">
        <v>1893</v>
      </c>
      <c r="J1030" s="140" t="s">
        <v>1901</v>
      </c>
      <c r="K1030" s="22" t="s">
        <v>2206</v>
      </c>
      <c r="L1030" s="148">
        <v>44217.717427013886</v>
      </c>
      <c r="M1030" s="49">
        <v>108.6</v>
      </c>
      <c r="N1030" s="49">
        <v>73.900000000000006</v>
      </c>
      <c r="O1030" s="33">
        <f t="shared" si="31"/>
        <v>0.68047882136279936</v>
      </c>
      <c r="P1030" s="50">
        <v>1.66</v>
      </c>
      <c r="Q1030" s="50">
        <v>0.1053671675618169</v>
      </c>
      <c r="R1030" s="51">
        <v>0.13150000000000001</v>
      </c>
      <c r="S1030" s="51">
        <v>7.3842332032513702E-3</v>
      </c>
      <c r="T1030" s="51">
        <v>0.98463999999999996</v>
      </c>
      <c r="U1030" s="52">
        <v>7.6045629999999997</v>
      </c>
      <c r="V1030" s="52">
        <v>0.42702560401418271</v>
      </c>
      <c r="W1030" s="53">
        <v>9.0200000000000002E-2</v>
      </c>
      <c r="X1030" s="53">
        <v>2.1129164678235627E-3</v>
      </c>
      <c r="Y1030" s="52">
        <v>0.34631879634509255</v>
      </c>
      <c r="Z1030" s="54">
        <v>5.0900000000000001E-2</v>
      </c>
      <c r="AA1030" s="54">
        <v>2.067927464878785E-3</v>
      </c>
      <c r="AB1030" s="55">
        <v>771.79722271657874</v>
      </c>
      <c r="AC1030" s="55">
        <v>42.15601529115068</v>
      </c>
      <c r="AD1030" s="33">
        <v>0.80172782634952744</v>
      </c>
      <c r="AE1030" s="56">
        <v>993.37576564310075</v>
      </c>
      <c r="AF1030" s="56">
        <v>101.71859482558898</v>
      </c>
      <c r="AG1030" s="56">
        <v>796.41699333734073</v>
      </c>
      <c r="AH1030" s="56">
        <v>47.426934584592836</v>
      </c>
      <c r="AI1030" s="56">
        <v>1429.7677994879673</v>
      </c>
      <c r="AJ1030" s="56">
        <v>44.711055871784822</v>
      </c>
      <c r="AK1030" s="97"/>
    </row>
    <row r="1031" spans="1:37" s="18" customFormat="1" ht="12.9" x14ac:dyDescent="0.2">
      <c r="A1031" s="22" t="s">
        <v>94</v>
      </c>
      <c r="B1031" s="30">
        <v>45.150300000000001</v>
      </c>
      <c r="C1031" s="30">
        <v>-112.79940000000001</v>
      </c>
      <c r="D1031" s="30" t="s">
        <v>1938</v>
      </c>
      <c r="E1031" s="22" t="s">
        <v>1922</v>
      </c>
      <c r="F1031" s="22" t="s">
        <v>1890</v>
      </c>
      <c r="G1031" s="140" t="s">
        <v>1896</v>
      </c>
      <c r="H1031" s="140" t="s">
        <v>1907</v>
      </c>
      <c r="I1031" s="140" t="s">
        <v>1893</v>
      </c>
      <c r="J1031" s="140" t="s">
        <v>1901</v>
      </c>
      <c r="K1031" s="22" t="s">
        <v>2207</v>
      </c>
      <c r="L1031" s="148">
        <v>44217.718494305554</v>
      </c>
      <c r="M1031" s="49">
        <v>93.6</v>
      </c>
      <c r="N1031" s="49">
        <v>54.8</v>
      </c>
      <c r="O1031" s="33">
        <f t="shared" si="31"/>
        <v>0.5854700854700855</v>
      </c>
      <c r="P1031" s="50">
        <v>7.5300000000000006E-2</v>
      </c>
      <c r="Q1031" s="50">
        <v>6.672183750467308E-3</v>
      </c>
      <c r="R1031" s="51">
        <v>1.145E-2</v>
      </c>
      <c r="S1031" s="51">
        <v>3.5403530897355426E-4</v>
      </c>
      <c r="T1031" s="51">
        <v>0.52905000000000002</v>
      </c>
      <c r="U1031" s="52">
        <v>87.336240000000004</v>
      </c>
      <c r="V1031" s="52">
        <v>2.7004463819494808</v>
      </c>
      <c r="W1031" s="53">
        <v>4.8300000000000003E-2</v>
      </c>
      <c r="X1031" s="53">
        <v>3.9208616399970054E-3</v>
      </c>
      <c r="Y1031" s="52">
        <v>0.17917202069705176</v>
      </c>
      <c r="Z1031" s="54">
        <v>3.7499999999999999E-3</v>
      </c>
      <c r="AA1031" s="54">
        <v>1.7670597047072294E-4</v>
      </c>
      <c r="AB1031" s="55">
        <v>73.315923209544067</v>
      </c>
      <c r="AC1031" s="55">
        <v>2.2873737392136753</v>
      </c>
      <c r="AD1031" s="33">
        <v>0.9955989865161734</v>
      </c>
      <c r="AE1031" s="56">
        <v>73.716497349183612</v>
      </c>
      <c r="AF1031" s="56">
        <v>6.7523209122935022</v>
      </c>
      <c r="AG1031" s="56">
        <v>73.392070050369384</v>
      </c>
      <c r="AH1031" s="56">
        <v>2.2818543320630136</v>
      </c>
      <c r="AI1031" s="56">
        <v>113.9893011964901</v>
      </c>
      <c r="AJ1031" s="56">
        <v>191.52561394794253</v>
      </c>
      <c r="AK1031" s="97"/>
    </row>
    <row r="1032" spans="1:37" s="18" customFormat="1" ht="12.9" x14ac:dyDescent="0.2">
      <c r="A1032" s="22" t="s">
        <v>94</v>
      </c>
      <c r="B1032" s="30">
        <v>45.150300000000001</v>
      </c>
      <c r="C1032" s="30">
        <v>-112.79940000000001</v>
      </c>
      <c r="D1032" s="30" t="s">
        <v>1938</v>
      </c>
      <c r="E1032" s="22" t="s">
        <v>1922</v>
      </c>
      <c r="F1032" s="22" t="s">
        <v>1890</v>
      </c>
      <c r="G1032" s="140" t="s">
        <v>1896</v>
      </c>
      <c r="H1032" s="140" t="s">
        <v>1907</v>
      </c>
      <c r="I1032" s="140" t="s">
        <v>1893</v>
      </c>
      <c r="J1032" s="140" t="s">
        <v>1901</v>
      </c>
      <c r="K1032" s="22" t="s">
        <v>2208</v>
      </c>
      <c r="L1032" s="148">
        <v>44217.718939293984</v>
      </c>
      <c r="M1032" s="49">
        <v>451</v>
      </c>
      <c r="N1032" s="49">
        <v>41.9</v>
      </c>
      <c r="O1032" s="33">
        <f t="shared" si="31"/>
        <v>9.2904656319290457E-2</v>
      </c>
      <c r="P1032" s="50">
        <v>10.45</v>
      </c>
      <c r="Q1032" s="50">
        <v>0.27582784485979656</v>
      </c>
      <c r="R1032" s="51">
        <v>0.44009999999999999</v>
      </c>
      <c r="S1032" s="51">
        <v>1.1563961431966124E-2</v>
      </c>
      <c r="T1032" s="51">
        <v>0.98873999999999995</v>
      </c>
      <c r="U1032" s="52">
        <v>2.272211</v>
      </c>
      <c r="V1032" s="52">
        <v>5.9704068843700255E-2</v>
      </c>
      <c r="W1032" s="53">
        <v>0.17299999999999999</v>
      </c>
      <c r="X1032" s="53">
        <v>3.5205255289516078E-3</v>
      </c>
      <c r="Y1032" s="52">
        <v>0.45786369721737502</v>
      </c>
      <c r="Z1032" s="54">
        <v>0.13739999999999999</v>
      </c>
      <c r="AA1032" s="54">
        <v>4.9357374322384698E-3</v>
      </c>
      <c r="AB1032" s="55">
        <v>2586.8800433051983</v>
      </c>
      <c r="AC1032" s="55">
        <v>33.963478648350652</v>
      </c>
      <c r="AD1032" s="33">
        <v>0.90885087502804751</v>
      </c>
      <c r="AE1032" s="56">
        <v>2475.4934558564742</v>
      </c>
      <c r="AF1032" s="56">
        <v>247.34249682580509</v>
      </c>
      <c r="AG1032" s="56">
        <v>2351.0881909505229</v>
      </c>
      <c r="AH1032" s="56">
        <v>74.118355292115183</v>
      </c>
      <c r="AI1032" s="56">
        <v>2586.8800433051983</v>
      </c>
      <c r="AJ1032" s="56">
        <v>33.963478648350652</v>
      </c>
      <c r="AK1032" s="97"/>
    </row>
    <row r="1033" spans="1:37" s="18" customFormat="1" ht="12.9" x14ac:dyDescent="0.2">
      <c r="A1033" s="22" t="s">
        <v>94</v>
      </c>
      <c r="B1033" s="30">
        <v>45.150300000000001</v>
      </c>
      <c r="C1033" s="30">
        <v>-112.79940000000001</v>
      </c>
      <c r="D1033" s="30" t="s">
        <v>1938</v>
      </c>
      <c r="E1033" s="22" t="s">
        <v>1922</v>
      </c>
      <c r="F1033" s="22" t="s">
        <v>1890</v>
      </c>
      <c r="G1033" s="140" t="s">
        <v>1896</v>
      </c>
      <c r="H1033" s="140" t="s">
        <v>1907</v>
      </c>
      <c r="I1033" s="140" t="s">
        <v>1893</v>
      </c>
      <c r="J1033" s="140" t="s">
        <v>1901</v>
      </c>
      <c r="K1033" s="22" t="s">
        <v>2209</v>
      </c>
      <c r="L1033" s="148">
        <v>44217.719384305557</v>
      </c>
      <c r="M1033" s="49">
        <v>79.599999999999994</v>
      </c>
      <c r="N1033" s="49">
        <v>39</v>
      </c>
      <c r="O1033" s="33">
        <f t="shared" si="31"/>
        <v>0.4899497487437186</v>
      </c>
      <c r="P1033" s="50">
        <v>7.8299999999999995E-2</v>
      </c>
      <c r="Q1033" s="50">
        <v>6.2009963715519145E-3</v>
      </c>
      <c r="R1033" s="51">
        <v>1.123E-2</v>
      </c>
      <c r="S1033" s="51">
        <v>3.0748196695090923E-4</v>
      </c>
      <c r="T1033" s="51">
        <v>0.54990000000000006</v>
      </c>
      <c r="U1033" s="52">
        <v>89.047200000000004</v>
      </c>
      <c r="V1033" s="52">
        <v>2.4381487468489285</v>
      </c>
      <c r="W1033" s="53">
        <v>5.0700000000000002E-2</v>
      </c>
      <c r="X1033" s="53">
        <v>3.6439259048449382E-3</v>
      </c>
      <c r="Y1033" s="52">
        <v>0.26056248202737631</v>
      </c>
      <c r="Z1033" s="54">
        <v>3.5000000000000001E-3</v>
      </c>
      <c r="AA1033" s="54">
        <v>1.8384776310850236E-4</v>
      </c>
      <c r="AB1033" s="55">
        <v>71.694119514551673</v>
      </c>
      <c r="AC1033" s="55">
        <v>1.9836689601336372</v>
      </c>
      <c r="AD1033" s="33">
        <v>0.94048461343139345</v>
      </c>
      <c r="AE1033" s="56">
        <v>76.545389557688637</v>
      </c>
      <c r="AF1033" s="56">
        <v>6.2769450238144398</v>
      </c>
      <c r="AG1033" s="56">
        <v>71.989761108118216</v>
      </c>
      <c r="AH1033" s="56">
        <v>1.9818514363186304</v>
      </c>
      <c r="AI1033" s="56">
        <v>227.21383541674103</v>
      </c>
      <c r="AJ1033" s="56">
        <v>166.08017537058237</v>
      </c>
      <c r="AK1033" s="97"/>
    </row>
    <row r="1034" spans="1:37" s="18" customFormat="1" ht="12.9" x14ac:dyDescent="0.2">
      <c r="A1034" s="22" t="s">
        <v>94</v>
      </c>
      <c r="B1034" s="30">
        <v>45.150300000000001</v>
      </c>
      <c r="C1034" s="30">
        <v>-112.79940000000001</v>
      </c>
      <c r="D1034" s="30" t="s">
        <v>1938</v>
      </c>
      <c r="E1034" s="22" t="s">
        <v>1922</v>
      </c>
      <c r="F1034" s="22" t="s">
        <v>1890</v>
      </c>
      <c r="G1034" s="140" t="s">
        <v>1896</v>
      </c>
      <c r="H1034" s="140" t="s">
        <v>1907</v>
      </c>
      <c r="I1034" s="140" t="s">
        <v>1893</v>
      </c>
      <c r="J1034" s="140" t="s">
        <v>1901</v>
      </c>
      <c r="K1034" s="22" t="s">
        <v>2210</v>
      </c>
      <c r="L1034" s="148">
        <v>44217.71982997685</v>
      </c>
      <c r="M1034" s="49">
        <v>148.4</v>
      </c>
      <c r="N1034" s="49">
        <v>109.9</v>
      </c>
      <c r="O1034" s="33">
        <f t="shared" si="31"/>
        <v>0.74056603773584906</v>
      </c>
      <c r="P1034" s="50">
        <v>7.6899999999999996E-2</v>
      </c>
      <c r="Q1034" s="50">
        <v>3.1073210326581962E-3</v>
      </c>
      <c r="R1034" s="51">
        <v>1.141E-2</v>
      </c>
      <c r="S1034" s="51">
        <v>3.4594109325143782E-4</v>
      </c>
      <c r="T1034" s="51">
        <v>-0.1623</v>
      </c>
      <c r="U1034" s="52">
        <v>87.642420000000001</v>
      </c>
      <c r="V1034" s="52">
        <v>2.6572402724410451</v>
      </c>
      <c r="W1034" s="53">
        <v>4.8800000000000003E-2</v>
      </c>
      <c r="X1034" s="53">
        <v>2.047578081539261E-3</v>
      </c>
      <c r="Y1034" s="52">
        <v>0.44848418775023824</v>
      </c>
      <c r="Z1034" s="54">
        <v>3.5839999999999999E-3</v>
      </c>
      <c r="AA1034" s="54">
        <v>1.1662770854303878E-4</v>
      </c>
      <c r="AB1034" s="55">
        <v>73.014547656448741</v>
      </c>
      <c r="AC1034" s="55">
        <v>2.2134250705773346</v>
      </c>
      <c r="AD1034" s="33">
        <v>0.97222918948308179</v>
      </c>
      <c r="AE1034" s="56">
        <v>75.226220594707996</v>
      </c>
      <c r="AF1034" s="56">
        <v>3.1502292615767216</v>
      </c>
      <c r="AG1034" s="56">
        <v>73.137127476668468</v>
      </c>
      <c r="AH1034" s="56">
        <v>2.2296939205671706</v>
      </c>
      <c r="AI1034" s="56">
        <v>138.23305607387508</v>
      </c>
      <c r="AJ1034" s="56">
        <v>98.550995798674293</v>
      </c>
      <c r="AK1034" s="97"/>
    </row>
    <row r="1035" spans="1:37" s="18" customFormat="1" ht="12.9" x14ac:dyDescent="0.2">
      <c r="A1035" s="22" t="s">
        <v>94</v>
      </c>
      <c r="B1035" s="30">
        <v>45.150300000000001</v>
      </c>
      <c r="C1035" s="30">
        <v>-112.79940000000001</v>
      </c>
      <c r="D1035" s="30" t="s">
        <v>1938</v>
      </c>
      <c r="E1035" s="22" t="s">
        <v>1922</v>
      </c>
      <c r="F1035" s="22" t="s">
        <v>1890</v>
      </c>
      <c r="G1035" s="140" t="s">
        <v>1896</v>
      </c>
      <c r="H1035" s="140" t="s">
        <v>1907</v>
      </c>
      <c r="I1035" s="140" t="s">
        <v>1893</v>
      </c>
      <c r="J1035" s="140" t="s">
        <v>1901</v>
      </c>
      <c r="K1035" s="22" t="s">
        <v>2211</v>
      </c>
      <c r="L1035" s="148">
        <v>44217.720277777778</v>
      </c>
      <c r="M1035" s="49">
        <v>317</v>
      </c>
      <c r="N1035" s="49">
        <v>49.9</v>
      </c>
      <c r="O1035" s="33">
        <f t="shared" ref="O1035:O1066" si="32">N1035/M1035</f>
        <v>0.15741324921135647</v>
      </c>
      <c r="P1035" s="50">
        <v>7.9299999999999995E-2</v>
      </c>
      <c r="Q1035" s="50">
        <v>5.2455119864508936E-3</v>
      </c>
      <c r="R1035" s="51">
        <v>1.174E-2</v>
      </c>
      <c r="S1035" s="51">
        <v>4.6382220731655365E-4</v>
      </c>
      <c r="T1035" s="51">
        <v>0.99163000000000001</v>
      </c>
      <c r="U1035" s="52">
        <v>85.178880000000007</v>
      </c>
      <c r="V1035" s="52">
        <v>3.3652343416466204</v>
      </c>
      <c r="W1035" s="53">
        <v>4.9099999999999998E-2</v>
      </c>
      <c r="X1035" s="53">
        <v>2.0504448297869416E-3</v>
      </c>
      <c r="Y1035" s="52">
        <v>0.54239902848445254</v>
      </c>
      <c r="Z1035" s="54">
        <v>3.7699999999999999E-3</v>
      </c>
      <c r="AA1035" s="54">
        <v>2.044141873745558E-4</v>
      </c>
      <c r="AB1035" s="55">
        <v>75.089468714114048</v>
      </c>
      <c r="AC1035" s="55">
        <v>2.9614503833853809</v>
      </c>
      <c r="AD1035" s="33">
        <v>0.97100785776594478</v>
      </c>
      <c r="AE1035" s="56">
        <v>77.486604913604623</v>
      </c>
      <c r="AF1035" s="56">
        <v>5.3122833027845466</v>
      </c>
      <c r="AG1035" s="56">
        <v>75.240102242715352</v>
      </c>
      <c r="AH1035" s="56">
        <v>2.9892968576685943</v>
      </c>
      <c r="AI1035" s="56">
        <v>152.60889918150485</v>
      </c>
      <c r="AJ1035" s="56">
        <v>97.825898981681661</v>
      </c>
      <c r="AK1035" s="97"/>
    </row>
    <row r="1036" spans="1:37" s="18" customFormat="1" ht="12.9" x14ac:dyDescent="0.2">
      <c r="A1036" s="22" t="s">
        <v>94</v>
      </c>
      <c r="B1036" s="30">
        <v>45.150300000000001</v>
      </c>
      <c r="C1036" s="30">
        <v>-112.79940000000001</v>
      </c>
      <c r="D1036" s="30" t="s">
        <v>1938</v>
      </c>
      <c r="E1036" s="22" t="s">
        <v>1922</v>
      </c>
      <c r="F1036" s="22" t="s">
        <v>1890</v>
      </c>
      <c r="G1036" s="140" t="s">
        <v>1896</v>
      </c>
      <c r="H1036" s="140" t="s">
        <v>1907</v>
      </c>
      <c r="I1036" s="140" t="s">
        <v>1893</v>
      </c>
      <c r="J1036" s="140" t="s">
        <v>1901</v>
      </c>
      <c r="K1036" s="22" t="s">
        <v>2212</v>
      </c>
      <c r="L1036" s="148">
        <v>44217.720726354164</v>
      </c>
      <c r="M1036" s="49">
        <v>466</v>
      </c>
      <c r="N1036" s="49">
        <v>112.6</v>
      </c>
      <c r="O1036" s="33">
        <f t="shared" si="32"/>
        <v>0.24163090128755363</v>
      </c>
      <c r="P1036" s="50">
        <v>1.7</v>
      </c>
      <c r="Q1036" s="50">
        <v>0.22261176967986221</v>
      </c>
      <c r="R1036" s="51">
        <v>0.11899999999999999</v>
      </c>
      <c r="S1036" s="51">
        <v>1.5187639711291546E-2</v>
      </c>
      <c r="T1036" s="51">
        <v>0.99941000000000002</v>
      </c>
      <c r="U1036" s="52">
        <v>8.4033610000000003</v>
      </c>
      <c r="V1036" s="52">
        <v>1.0724974580144833</v>
      </c>
      <c r="W1036" s="53">
        <v>0.10395</v>
      </c>
      <c r="X1036" s="53">
        <v>2.2422847722802738E-3</v>
      </c>
      <c r="Y1036" s="52">
        <v>0.49332916716005643</v>
      </c>
      <c r="Z1036" s="54">
        <v>1.55E-2</v>
      </c>
      <c r="AA1036" s="54">
        <v>2.5191466809219346E-3</v>
      </c>
      <c r="AB1036" s="55">
        <v>687.86147999544858</v>
      </c>
      <c r="AC1036" s="55">
        <v>85.434965035253427</v>
      </c>
      <c r="AD1036" s="33">
        <v>0.71867432266938192</v>
      </c>
      <c r="AE1036" s="56">
        <v>1008.5310179319525</v>
      </c>
      <c r="AF1036" s="56">
        <v>204.08119543958497</v>
      </c>
      <c r="AG1036" s="56">
        <v>724.8053462033082</v>
      </c>
      <c r="AH1036" s="56">
        <v>97.169779975104419</v>
      </c>
      <c r="AI1036" s="56">
        <v>1695.8123221474041</v>
      </c>
      <c r="AJ1036" s="56">
        <v>39.757630103910131</v>
      </c>
      <c r="AK1036" s="97"/>
    </row>
    <row r="1037" spans="1:37" s="18" customFormat="1" ht="12.9" x14ac:dyDescent="0.2">
      <c r="A1037" s="22" t="s">
        <v>94</v>
      </c>
      <c r="B1037" s="30">
        <v>45.150300000000001</v>
      </c>
      <c r="C1037" s="30">
        <v>-112.79940000000001</v>
      </c>
      <c r="D1037" s="30" t="s">
        <v>1938</v>
      </c>
      <c r="E1037" s="22" t="s">
        <v>1922</v>
      </c>
      <c r="F1037" s="22" t="s">
        <v>1890</v>
      </c>
      <c r="G1037" s="140" t="s">
        <v>1896</v>
      </c>
      <c r="H1037" s="140" t="s">
        <v>1907</v>
      </c>
      <c r="I1037" s="140" t="s">
        <v>1893</v>
      </c>
      <c r="J1037" s="140" t="s">
        <v>1901</v>
      </c>
      <c r="K1037" s="22" t="s">
        <v>2213</v>
      </c>
      <c r="L1037" s="148">
        <v>44217.721182800924</v>
      </c>
      <c r="M1037" s="49">
        <v>204</v>
      </c>
      <c r="N1037" s="49">
        <v>142.69999999999999</v>
      </c>
      <c r="O1037" s="33">
        <f t="shared" si="32"/>
        <v>0.69950980392156858</v>
      </c>
      <c r="P1037" s="50">
        <v>7.7700000000000005E-2</v>
      </c>
      <c r="Q1037" s="50">
        <v>3.9210860740361208E-3</v>
      </c>
      <c r="R1037" s="51">
        <v>1.1429999999999999E-2</v>
      </c>
      <c r="S1037" s="51">
        <v>3.1041578568107643E-4</v>
      </c>
      <c r="T1037" s="51">
        <v>0.73916000000000004</v>
      </c>
      <c r="U1037" s="52">
        <v>87.489059999999995</v>
      </c>
      <c r="V1037" s="52">
        <v>2.3760270139025019</v>
      </c>
      <c r="W1037" s="53">
        <v>4.9500000000000002E-2</v>
      </c>
      <c r="X1037" s="53">
        <v>1.7972478960900191E-3</v>
      </c>
      <c r="Y1037" s="52">
        <v>0.44945010267627672</v>
      </c>
      <c r="Z1037" s="54">
        <v>3.5899999999999999E-3</v>
      </c>
      <c r="AA1037" s="54">
        <v>1.6629864701794782E-4</v>
      </c>
      <c r="AB1037" s="55">
        <v>73.077223521439137</v>
      </c>
      <c r="AC1037" s="55">
        <v>1.984092460513897</v>
      </c>
      <c r="AD1037" s="33">
        <v>0.96425858609359938</v>
      </c>
      <c r="AE1037" s="56">
        <v>75.980241275980177</v>
      </c>
      <c r="AF1037" s="56">
        <v>3.9736189801292467</v>
      </c>
      <c r="AG1037" s="56">
        <v>73.264600023827185</v>
      </c>
      <c r="AH1037" s="56">
        <v>2.0007582057634288</v>
      </c>
      <c r="AI1037" s="56">
        <v>171.58223045127633</v>
      </c>
      <c r="AJ1037" s="56">
        <v>84.75653724766201</v>
      </c>
      <c r="AK1037" s="97"/>
    </row>
    <row r="1038" spans="1:37" s="18" customFormat="1" ht="12.9" x14ac:dyDescent="0.2">
      <c r="A1038" s="22" t="s">
        <v>94</v>
      </c>
      <c r="B1038" s="30">
        <v>45.150300000000001</v>
      </c>
      <c r="C1038" s="30">
        <v>-112.79940000000001</v>
      </c>
      <c r="D1038" s="30" t="s">
        <v>1938</v>
      </c>
      <c r="E1038" s="22" t="s">
        <v>1922</v>
      </c>
      <c r="F1038" s="22" t="s">
        <v>1890</v>
      </c>
      <c r="G1038" s="140" t="s">
        <v>1896</v>
      </c>
      <c r="H1038" s="140" t="s">
        <v>1907</v>
      </c>
      <c r="I1038" s="140" t="s">
        <v>1893</v>
      </c>
      <c r="J1038" s="140" t="s">
        <v>1901</v>
      </c>
      <c r="K1038" s="22" t="s">
        <v>2214</v>
      </c>
      <c r="L1038" s="148">
        <v>44217.72162989583</v>
      </c>
      <c r="M1038" s="49">
        <v>798</v>
      </c>
      <c r="N1038" s="49">
        <v>455</v>
      </c>
      <c r="O1038" s="33">
        <f t="shared" si="32"/>
        <v>0.57017543859649122</v>
      </c>
      <c r="P1038" s="50">
        <v>0.68</v>
      </c>
      <c r="Q1038" s="50">
        <v>0.57016222252969362</v>
      </c>
      <c r="R1038" s="51">
        <v>6.4000000000000001E-2</v>
      </c>
      <c r="S1038" s="51">
        <v>4.3019046944347793E-2</v>
      </c>
      <c r="T1038" s="51">
        <v>0.99992000000000003</v>
      </c>
      <c r="U1038" s="52">
        <v>15.625</v>
      </c>
      <c r="V1038" s="52">
        <v>10.502700131513798</v>
      </c>
      <c r="W1038" s="53">
        <v>6.7000000000000004E-2</v>
      </c>
      <c r="X1038" s="53">
        <v>1.3068879064403344E-2</v>
      </c>
      <c r="Y1038" s="52">
        <v>0.66596542720345653</v>
      </c>
      <c r="Z1038" s="54">
        <v>0.02</v>
      </c>
      <c r="AA1038" s="54">
        <v>1.3006152390311285E-2</v>
      </c>
      <c r="AB1038" s="55">
        <v>393.72094011122431</v>
      </c>
      <c r="AC1038" s="55">
        <v>259.90176135760851</v>
      </c>
      <c r="AD1038" s="33">
        <v>0.75915952654811703</v>
      </c>
      <c r="AE1038" s="56">
        <v>526.7744259685918</v>
      </c>
      <c r="AF1038" s="56">
        <v>458.11945014412419</v>
      </c>
      <c r="AG1038" s="56">
        <v>399.90582381597227</v>
      </c>
      <c r="AH1038" s="56">
        <v>271.51933952297463</v>
      </c>
      <c r="AI1038" s="56">
        <v>837.77358160661993</v>
      </c>
      <c r="AJ1038" s="56">
        <v>406.25040606474238</v>
      </c>
      <c r="AK1038" s="97"/>
    </row>
    <row r="1039" spans="1:37" s="18" customFormat="1" ht="12.9" x14ac:dyDescent="0.2">
      <c r="A1039" s="22" t="s">
        <v>94</v>
      </c>
      <c r="B1039" s="30">
        <v>45.150300000000001</v>
      </c>
      <c r="C1039" s="30">
        <v>-112.79940000000001</v>
      </c>
      <c r="D1039" s="30" t="s">
        <v>1938</v>
      </c>
      <c r="E1039" s="22" t="s">
        <v>1922</v>
      </c>
      <c r="F1039" s="22" t="s">
        <v>1890</v>
      </c>
      <c r="G1039" s="140" t="s">
        <v>1896</v>
      </c>
      <c r="H1039" s="140" t="s">
        <v>1907</v>
      </c>
      <c r="I1039" s="140" t="s">
        <v>1893</v>
      </c>
      <c r="J1039" s="140" t="s">
        <v>1901</v>
      </c>
      <c r="K1039" s="22" t="s">
        <v>2215</v>
      </c>
      <c r="L1039" s="148">
        <v>44217.722078032406</v>
      </c>
      <c r="M1039" s="49">
        <v>321</v>
      </c>
      <c r="N1039" s="49">
        <v>145</v>
      </c>
      <c r="O1039" s="33">
        <f t="shared" si="32"/>
        <v>0.45171339563862928</v>
      </c>
      <c r="P1039" s="50">
        <v>5.4399999999999997E-2</v>
      </c>
      <c r="Q1039" s="50">
        <v>2.2767836963576487E-3</v>
      </c>
      <c r="R1039" s="51">
        <v>8.4600000000000005E-3</v>
      </c>
      <c r="S1039" s="51">
        <v>2.9364713518098551E-4</v>
      </c>
      <c r="T1039" s="51">
        <v>0.27882000000000001</v>
      </c>
      <c r="U1039" s="52">
        <v>118.2033</v>
      </c>
      <c r="V1039" s="52">
        <v>4.1028439336125135</v>
      </c>
      <c r="W1039" s="53">
        <v>4.6899999999999997E-2</v>
      </c>
      <c r="X1039" s="53">
        <v>2.1189251992460708E-3</v>
      </c>
      <c r="Y1039" s="52">
        <v>0.45635151836518223</v>
      </c>
      <c r="Z1039" s="54">
        <v>2.8300000000000001E-3</v>
      </c>
      <c r="AA1039" s="54">
        <v>1.4178702338366511E-4</v>
      </c>
      <c r="AB1039" s="55">
        <v>54.32101588291448</v>
      </c>
      <c r="AC1039" s="55">
        <v>1.8857336410105547</v>
      </c>
      <c r="AD1039" s="33">
        <v>1.009677339753942</v>
      </c>
      <c r="AE1039" s="56">
        <v>53.786754090577979</v>
      </c>
      <c r="AF1039" s="56">
        <v>2.3091798261056073</v>
      </c>
      <c r="AG1039" s="56">
        <v>54.307266784174232</v>
      </c>
      <c r="AH1039" s="56">
        <v>1.8926931784013055</v>
      </c>
      <c r="AI1039" s="56">
        <v>44.13813708766326</v>
      </c>
      <c r="AJ1039" s="56">
        <v>107.99704817489338</v>
      </c>
      <c r="AK1039" s="97"/>
    </row>
    <row r="1040" spans="1:37" s="18" customFormat="1" ht="12.9" x14ac:dyDescent="0.2">
      <c r="A1040" s="22" t="s">
        <v>94</v>
      </c>
      <c r="B1040" s="30">
        <v>45.150300000000001</v>
      </c>
      <c r="C1040" s="30">
        <v>-112.79940000000001</v>
      </c>
      <c r="D1040" s="30" t="s">
        <v>1938</v>
      </c>
      <c r="E1040" s="22" t="s">
        <v>1922</v>
      </c>
      <c r="F1040" s="22" t="s">
        <v>1890</v>
      </c>
      <c r="G1040" s="140" t="s">
        <v>1896</v>
      </c>
      <c r="H1040" s="140" t="s">
        <v>1907</v>
      </c>
      <c r="I1040" s="140" t="s">
        <v>1893</v>
      </c>
      <c r="J1040" s="140" t="s">
        <v>1901</v>
      </c>
      <c r="K1040" s="22" t="s">
        <v>2216</v>
      </c>
      <c r="L1040" s="148">
        <v>44217.72252127315</v>
      </c>
      <c r="M1040" s="49">
        <v>101.9</v>
      </c>
      <c r="N1040" s="49">
        <v>37.799999999999997</v>
      </c>
      <c r="O1040" s="33">
        <f t="shared" si="32"/>
        <v>0.3709519136408243</v>
      </c>
      <c r="P1040" s="50">
        <v>8.44</v>
      </c>
      <c r="Q1040" s="50">
        <v>0.22581727126152243</v>
      </c>
      <c r="R1040" s="51">
        <v>0.3982</v>
      </c>
      <c r="S1040" s="51">
        <v>9.8521721462832747E-3</v>
      </c>
      <c r="T1040" s="51">
        <v>0.95348999999999995</v>
      </c>
      <c r="U1040" s="52">
        <v>2.511301</v>
      </c>
      <c r="V1040" s="52">
        <v>6.2134028942128799E-2</v>
      </c>
      <c r="W1040" s="53">
        <v>0.1542</v>
      </c>
      <c r="X1040" s="53">
        <v>3.2420758781990283E-3</v>
      </c>
      <c r="Y1040" s="52">
        <v>0.34210308097266284</v>
      </c>
      <c r="Z1040" s="54">
        <v>0.10979999999999999</v>
      </c>
      <c r="AA1040" s="54">
        <v>3.1084426969143247E-3</v>
      </c>
      <c r="AB1040" s="55">
        <v>2393.0316175921062</v>
      </c>
      <c r="AC1040" s="55">
        <v>35.777038339884214</v>
      </c>
      <c r="AD1040" s="33">
        <v>0.90293241536030977</v>
      </c>
      <c r="AE1040" s="56">
        <v>2279.4902575594347</v>
      </c>
      <c r="AF1040" s="56">
        <v>206.73989110802486</v>
      </c>
      <c r="AG1040" s="56">
        <v>2160.7458185060295</v>
      </c>
      <c r="AH1040" s="56">
        <v>63.200360543308925</v>
      </c>
      <c r="AI1040" s="56">
        <v>2393.0316175921062</v>
      </c>
      <c r="AJ1040" s="56">
        <v>35.777038339884214</v>
      </c>
      <c r="AK1040" s="97"/>
    </row>
    <row r="1041" spans="1:37" s="18" customFormat="1" ht="12.9" x14ac:dyDescent="0.2">
      <c r="A1041" s="22" t="s">
        <v>94</v>
      </c>
      <c r="B1041" s="30">
        <v>45.150300000000001</v>
      </c>
      <c r="C1041" s="30">
        <v>-112.79940000000001</v>
      </c>
      <c r="D1041" s="30" t="s">
        <v>1938</v>
      </c>
      <c r="E1041" s="22" t="s">
        <v>1922</v>
      </c>
      <c r="F1041" s="22" t="s">
        <v>1890</v>
      </c>
      <c r="G1041" s="140" t="s">
        <v>1896</v>
      </c>
      <c r="H1041" s="140" t="s">
        <v>1907</v>
      </c>
      <c r="I1041" s="140" t="s">
        <v>1893</v>
      </c>
      <c r="J1041" s="140" t="s">
        <v>1901</v>
      </c>
      <c r="K1041" s="22" t="s">
        <v>844</v>
      </c>
      <c r="L1041" s="148">
        <v>44218.461077060187</v>
      </c>
      <c r="M1041" s="49">
        <v>477</v>
      </c>
      <c r="N1041" s="49">
        <v>1002</v>
      </c>
      <c r="O1041" s="33">
        <f t="shared" si="32"/>
        <v>2.10062893081761</v>
      </c>
      <c r="P1041" s="50">
        <v>7.4899999999999994E-2</v>
      </c>
      <c r="Q1041" s="50">
        <v>2.7448140192005721E-3</v>
      </c>
      <c r="R1041" s="51">
        <v>1.172E-2</v>
      </c>
      <c r="S1041" s="51">
        <v>3.0812880423615056E-4</v>
      </c>
      <c r="T1041" s="51">
        <v>0.53749999999999998</v>
      </c>
      <c r="U1041" s="52">
        <v>85.32423</v>
      </c>
      <c r="V1041" s="52">
        <v>2.2432469173192144</v>
      </c>
      <c r="W1041" s="53">
        <v>4.7300000000000002E-2</v>
      </c>
      <c r="X1041" s="53">
        <v>1.4508328642541843E-3</v>
      </c>
      <c r="Y1041" s="52">
        <v>0.48576082859324315</v>
      </c>
      <c r="Z1041" s="54">
        <v>3.986E-3</v>
      </c>
      <c r="AA1041" s="54">
        <v>1.1948338127120441E-4</v>
      </c>
      <c r="AB1041" s="55">
        <v>75.132936969385781</v>
      </c>
      <c r="AC1041" s="55">
        <v>1.9723863917518247</v>
      </c>
      <c r="AD1041" s="33">
        <v>1.0241884958527818</v>
      </c>
      <c r="AE1041" s="56">
        <v>73.338715537270375</v>
      </c>
      <c r="AF1041" s="56">
        <v>2.7832196742528854</v>
      </c>
      <c r="AG1041" s="56">
        <v>75.112668753891981</v>
      </c>
      <c r="AH1041" s="56">
        <v>1.9860199342819171</v>
      </c>
      <c r="AI1041" s="56">
        <v>64.400154984077602</v>
      </c>
      <c r="AJ1041" s="56">
        <v>73.041679064003773</v>
      </c>
      <c r="AK1041" s="97"/>
    </row>
    <row r="1042" spans="1:37" s="18" customFormat="1" ht="12.9" x14ac:dyDescent="0.2">
      <c r="A1042" s="22" t="s">
        <v>94</v>
      </c>
      <c r="B1042" s="30">
        <v>45.150300000000001</v>
      </c>
      <c r="C1042" s="30">
        <v>-112.79940000000001</v>
      </c>
      <c r="D1042" s="30" t="s">
        <v>1938</v>
      </c>
      <c r="E1042" s="22" t="s">
        <v>1922</v>
      </c>
      <c r="F1042" s="22" t="s">
        <v>1890</v>
      </c>
      <c r="G1042" s="140" t="s">
        <v>1896</v>
      </c>
      <c r="H1042" s="140" t="s">
        <v>1907</v>
      </c>
      <c r="I1042" s="140" t="s">
        <v>1893</v>
      </c>
      <c r="J1042" s="140" t="s">
        <v>1901</v>
      </c>
      <c r="K1042" s="22" t="s">
        <v>904</v>
      </c>
      <c r="L1042" s="148">
        <v>44218.461521145837</v>
      </c>
      <c r="M1042" s="49">
        <v>290</v>
      </c>
      <c r="N1042" s="49">
        <v>138.4</v>
      </c>
      <c r="O1042" s="33">
        <f t="shared" si="32"/>
        <v>0.47724137931034483</v>
      </c>
      <c r="P1042" s="50">
        <v>3.8780000000000001</v>
      </c>
      <c r="Q1042" s="50">
        <v>0.12263993476841058</v>
      </c>
      <c r="R1042" s="51">
        <v>0.25919999999999999</v>
      </c>
      <c r="S1042" s="51">
        <v>7.7047943515709746E-3</v>
      </c>
      <c r="T1042" s="51">
        <v>0.98292999999999997</v>
      </c>
      <c r="U1042" s="52">
        <v>3.858025</v>
      </c>
      <c r="V1042" s="52">
        <v>0.11468089421748681</v>
      </c>
      <c r="W1042" s="53">
        <v>0.11107</v>
      </c>
      <c r="X1042" s="53">
        <v>2.2705765699486992E-3</v>
      </c>
      <c r="Y1042" s="52">
        <v>0.47560360893034054</v>
      </c>
      <c r="Z1042" s="54">
        <v>8.9899999999999994E-2</v>
      </c>
      <c r="AA1042" s="54">
        <v>2.9988004268373708E-3</v>
      </c>
      <c r="AB1042" s="55">
        <v>1816.9965925903145</v>
      </c>
      <c r="AC1042" s="55">
        <v>37.114512987539065</v>
      </c>
      <c r="AD1042" s="33">
        <v>0.81769422157466753</v>
      </c>
      <c r="AE1042" s="56">
        <v>1609.1133673084516</v>
      </c>
      <c r="AF1042" s="56">
        <v>117.46255404905726</v>
      </c>
      <c r="AG1042" s="56">
        <v>1485.7476143819606</v>
      </c>
      <c r="AH1042" s="56">
        <v>49.477930765838217</v>
      </c>
      <c r="AI1042" s="56">
        <v>1816.9965925903145</v>
      </c>
      <c r="AJ1042" s="56">
        <v>37.114512987539065</v>
      </c>
      <c r="AK1042" s="97"/>
    </row>
    <row r="1043" spans="1:37" s="18" customFormat="1" ht="12.9" x14ac:dyDescent="0.2">
      <c r="A1043" s="22" t="s">
        <v>94</v>
      </c>
      <c r="B1043" s="30">
        <v>45.150300000000001</v>
      </c>
      <c r="C1043" s="30">
        <v>-112.79940000000001</v>
      </c>
      <c r="D1043" s="30" t="s">
        <v>1938</v>
      </c>
      <c r="E1043" s="22" t="s">
        <v>1922</v>
      </c>
      <c r="F1043" s="22" t="s">
        <v>1890</v>
      </c>
      <c r="G1043" s="140" t="s">
        <v>1896</v>
      </c>
      <c r="H1043" s="140" t="s">
        <v>1907</v>
      </c>
      <c r="I1043" s="140" t="s">
        <v>1893</v>
      </c>
      <c r="J1043" s="140" t="s">
        <v>1901</v>
      </c>
      <c r="K1043" s="22" t="s">
        <v>914</v>
      </c>
      <c r="L1043" s="148">
        <v>44218.461960497683</v>
      </c>
      <c r="M1043" s="49">
        <v>176.4</v>
      </c>
      <c r="N1043" s="49">
        <v>93.5</v>
      </c>
      <c r="O1043" s="33">
        <f t="shared" si="32"/>
        <v>0.53004535147392284</v>
      </c>
      <c r="P1043" s="50">
        <v>3.2109999999999999</v>
      </c>
      <c r="Q1043" s="50">
        <v>9.4261383397444359E-2</v>
      </c>
      <c r="R1043" s="51">
        <v>0.2525</v>
      </c>
      <c r="S1043" s="51">
        <v>7.6904161135792903E-3</v>
      </c>
      <c r="T1043" s="51">
        <v>0.96894999999999998</v>
      </c>
      <c r="U1043" s="52">
        <v>3.9603959999999998</v>
      </c>
      <c r="V1043" s="52">
        <v>0.12062214947797648</v>
      </c>
      <c r="W1043" s="53">
        <v>9.3939999999999996E-2</v>
      </c>
      <c r="X1043" s="53">
        <v>1.9604819407482437E-3</v>
      </c>
      <c r="Y1043" s="52">
        <v>0.41338772326794682</v>
      </c>
      <c r="Z1043" s="54">
        <v>8.3799999999999999E-2</v>
      </c>
      <c r="AA1043" s="54">
        <v>3.2632768806829739E-3</v>
      </c>
      <c r="AB1043" s="55">
        <v>1506.908448647122</v>
      </c>
      <c r="AC1043" s="55">
        <v>39.42149690353159</v>
      </c>
      <c r="AD1043" s="33">
        <v>0.96313462695237728</v>
      </c>
      <c r="AE1043" s="56">
        <v>1459.8163671419918</v>
      </c>
      <c r="AF1043" s="56">
        <v>91.46529924028998</v>
      </c>
      <c r="AG1043" s="56">
        <v>1451.3557065391315</v>
      </c>
      <c r="AH1043" s="56">
        <v>49.38595071465739</v>
      </c>
      <c r="AI1043" s="56">
        <v>1506.908448647122</v>
      </c>
      <c r="AJ1043" s="56">
        <v>39.42149690353159</v>
      </c>
      <c r="AK1043" s="97"/>
    </row>
    <row r="1044" spans="1:37" s="18" customFormat="1" ht="12.9" x14ac:dyDescent="0.2">
      <c r="A1044" s="22" t="s">
        <v>94</v>
      </c>
      <c r="B1044" s="30">
        <v>45.150300000000001</v>
      </c>
      <c r="C1044" s="30">
        <v>-112.79940000000001</v>
      </c>
      <c r="D1044" s="30" t="s">
        <v>1938</v>
      </c>
      <c r="E1044" s="22" t="s">
        <v>1922</v>
      </c>
      <c r="F1044" s="22" t="s">
        <v>1890</v>
      </c>
      <c r="G1044" s="140" t="s">
        <v>1896</v>
      </c>
      <c r="H1044" s="140" t="s">
        <v>1907</v>
      </c>
      <c r="I1044" s="140" t="s">
        <v>1893</v>
      </c>
      <c r="J1044" s="140" t="s">
        <v>1901</v>
      </c>
      <c r="K1044" s="22" t="s">
        <v>925</v>
      </c>
      <c r="L1044" s="148">
        <v>44218.462401203702</v>
      </c>
      <c r="M1044" s="49">
        <v>162.80000000000001</v>
      </c>
      <c r="N1044" s="49">
        <v>61.6</v>
      </c>
      <c r="O1044" s="33">
        <f t="shared" si="32"/>
        <v>0.37837837837837834</v>
      </c>
      <c r="P1044" s="50">
        <v>4.4729999999999999</v>
      </c>
      <c r="Q1044" s="50">
        <v>0.10999587083159076</v>
      </c>
      <c r="R1044" s="51">
        <v>0.30909999999999999</v>
      </c>
      <c r="S1044" s="51">
        <v>6.9611151405503981E-3</v>
      </c>
      <c r="T1044" s="51">
        <v>0.92101</v>
      </c>
      <c r="U1044" s="52">
        <v>3.2351990000000002</v>
      </c>
      <c r="V1044" s="52">
        <v>7.2858598388289092E-2</v>
      </c>
      <c r="W1044" s="53">
        <v>0.10635</v>
      </c>
      <c r="X1044" s="53">
        <v>2.2392250891770573E-3</v>
      </c>
      <c r="Y1044" s="52">
        <v>0.38094447718692376</v>
      </c>
      <c r="Z1044" s="54">
        <v>9.5699999999999993E-2</v>
      </c>
      <c r="AA1044" s="54">
        <v>2.6274314453473375E-3</v>
      </c>
      <c r="AB1044" s="55">
        <v>1737.7713596484091</v>
      </c>
      <c r="AC1044" s="55">
        <v>38.602994604198464</v>
      </c>
      <c r="AD1044" s="33">
        <v>0.99913973206067663</v>
      </c>
      <c r="AE1044" s="56">
        <v>1725.9754400789775</v>
      </c>
      <c r="AF1044" s="56">
        <v>105.96161379477455</v>
      </c>
      <c r="AG1044" s="56">
        <v>1736.2764106618292</v>
      </c>
      <c r="AH1044" s="56">
        <v>44.71876508181964</v>
      </c>
      <c r="AI1044" s="56">
        <v>1737.7713596484091</v>
      </c>
      <c r="AJ1044" s="56">
        <v>38.602994604198464</v>
      </c>
      <c r="AK1044" s="97"/>
    </row>
    <row r="1045" spans="1:37" s="18" customFormat="1" ht="12.9" x14ac:dyDescent="0.2">
      <c r="A1045" s="22" t="s">
        <v>94</v>
      </c>
      <c r="B1045" s="30">
        <v>45.150300000000001</v>
      </c>
      <c r="C1045" s="30">
        <v>-112.79940000000001</v>
      </c>
      <c r="D1045" s="30" t="s">
        <v>1938</v>
      </c>
      <c r="E1045" s="22" t="s">
        <v>1922</v>
      </c>
      <c r="F1045" s="22" t="s">
        <v>1890</v>
      </c>
      <c r="G1045" s="140" t="s">
        <v>1896</v>
      </c>
      <c r="H1045" s="140" t="s">
        <v>1907</v>
      </c>
      <c r="I1045" s="140" t="s">
        <v>1893</v>
      </c>
      <c r="J1045" s="140" t="s">
        <v>1901</v>
      </c>
      <c r="K1045" s="22" t="s">
        <v>935</v>
      </c>
      <c r="L1045" s="148">
        <v>44218.462843055553</v>
      </c>
      <c r="M1045" s="49">
        <v>135.69999999999999</v>
      </c>
      <c r="N1045" s="49">
        <v>88.3</v>
      </c>
      <c r="O1045" s="33">
        <f t="shared" si="32"/>
        <v>0.65070007369196758</v>
      </c>
      <c r="P1045" s="50">
        <v>4.63</v>
      </c>
      <c r="Q1045" s="50">
        <v>0.15960814515556529</v>
      </c>
      <c r="R1045" s="51">
        <v>0.31669999999999998</v>
      </c>
      <c r="S1045" s="51">
        <v>1.0680803153321384E-2</v>
      </c>
      <c r="T1045" s="51">
        <v>0.97711000000000003</v>
      </c>
      <c r="U1045" s="52">
        <v>3.157562</v>
      </c>
      <c r="V1045" s="52">
        <v>0.10648973956666435</v>
      </c>
      <c r="W1045" s="53">
        <v>0.10734</v>
      </c>
      <c r="X1045" s="53">
        <v>2.2290693663500022E-3</v>
      </c>
      <c r="Y1045" s="52">
        <v>0.58249405664469744</v>
      </c>
      <c r="Z1045" s="54">
        <v>9.9699999999999997E-2</v>
      </c>
      <c r="AA1045" s="54">
        <v>4.0281554091171805E-3</v>
      </c>
      <c r="AB1045" s="55">
        <v>1754.741462062957</v>
      </c>
      <c r="AC1045" s="55">
        <v>37.992938710745747</v>
      </c>
      <c r="AD1045" s="33">
        <v>1.0107431712409873</v>
      </c>
      <c r="AE1045" s="56">
        <v>1754.6930417338672</v>
      </c>
      <c r="AF1045" s="56">
        <v>150.36009762769234</v>
      </c>
      <c r="AG1045" s="56">
        <v>1773.5929500735599</v>
      </c>
      <c r="AH1045" s="56">
        <v>68.487776329416576</v>
      </c>
      <c r="AI1045" s="56">
        <v>1754.741462062957</v>
      </c>
      <c r="AJ1045" s="56">
        <v>37.992938710745747</v>
      </c>
      <c r="AK1045" s="97"/>
    </row>
    <row r="1046" spans="1:37" s="18" customFormat="1" ht="12.9" x14ac:dyDescent="0.2">
      <c r="A1046" s="22" t="s">
        <v>94</v>
      </c>
      <c r="B1046" s="30">
        <v>45.150300000000001</v>
      </c>
      <c r="C1046" s="30">
        <v>-112.79940000000001</v>
      </c>
      <c r="D1046" s="30" t="s">
        <v>1938</v>
      </c>
      <c r="E1046" s="22" t="s">
        <v>1922</v>
      </c>
      <c r="F1046" s="22" t="s">
        <v>1890</v>
      </c>
      <c r="G1046" s="140" t="s">
        <v>1896</v>
      </c>
      <c r="H1046" s="140" t="s">
        <v>1907</v>
      </c>
      <c r="I1046" s="140" t="s">
        <v>1893</v>
      </c>
      <c r="J1046" s="140" t="s">
        <v>1901</v>
      </c>
      <c r="K1046" s="22" t="s">
        <v>945</v>
      </c>
      <c r="L1046" s="148">
        <v>44218.463286365739</v>
      </c>
      <c r="M1046" s="49">
        <v>1024</v>
      </c>
      <c r="N1046" s="49">
        <v>1297</v>
      </c>
      <c r="O1046" s="33">
        <f t="shared" si="32"/>
        <v>1.2666015625</v>
      </c>
      <c r="P1046" s="50">
        <v>2.5940000000000001E-2</v>
      </c>
      <c r="Q1046" s="50">
        <v>1.0561976330213962E-3</v>
      </c>
      <c r="R1046" s="51">
        <v>4.0959999999999998E-3</v>
      </c>
      <c r="S1046" s="51">
        <v>1.0154253492994944E-4</v>
      </c>
      <c r="T1046" s="51">
        <v>0.64015</v>
      </c>
      <c r="U1046" s="52">
        <v>244.14060000000001</v>
      </c>
      <c r="V1046" s="52">
        <v>6.0524065059433187</v>
      </c>
      <c r="W1046" s="53">
        <v>4.6539999999999998E-2</v>
      </c>
      <c r="X1046" s="53">
        <v>1.3017252551902033E-3</v>
      </c>
      <c r="Y1046" s="52">
        <v>0.42889611694009744</v>
      </c>
      <c r="Z1046" s="54">
        <v>1.392E-3</v>
      </c>
      <c r="AA1046" s="54">
        <v>4.5508961754801665E-5</v>
      </c>
      <c r="AB1046" s="55">
        <v>26.351015481654859</v>
      </c>
      <c r="AC1046" s="55">
        <v>0.65379043824825156</v>
      </c>
      <c r="AD1046" s="33">
        <v>1.0133586969931612</v>
      </c>
      <c r="AE1046" s="56">
        <v>26.003214201573453</v>
      </c>
      <c r="AF1046" s="56">
        <v>1.0718792189053137</v>
      </c>
      <c r="AG1046" s="56">
        <v>26.350583260940535</v>
      </c>
      <c r="AH1046" s="56">
        <v>0.65455200538772274</v>
      </c>
      <c r="AI1046" s="56">
        <v>25.686859833672838</v>
      </c>
      <c r="AJ1046" s="56">
        <v>67.092568909366079</v>
      </c>
      <c r="AK1046" s="97"/>
    </row>
    <row r="1047" spans="1:37" s="18" customFormat="1" ht="12.9" x14ac:dyDescent="0.2">
      <c r="A1047" s="22" t="s">
        <v>94</v>
      </c>
      <c r="B1047" s="30">
        <v>45.150300000000001</v>
      </c>
      <c r="C1047" s="30">
        <v>-112.79940000000001</v>
      </c>
      <c r="D1047" s="30" t="s">
        <v>1938</v>
      </c>
      <c r="E1047" s="22" t="s">
        <v>1922</v>
      </c>
      <c r="F1047" s="22" t="s">
        <v>1890</v>
      </c>
      <c r="G1047" s="140" t="s">
        <v>1896</v>
      </c>
      <c r="H1047" s="140" t="s">
        <v>1907</v>
      </c>
      <c r="I1047" s="140" t="s">
        <v>1893</v>
      </c>
      <c r="J1047" s="140" t="s">
        <v>1901</v>
      </c>
      <c r="K1047" s="22" t="s">
        <v>956</v>
      </c>
      <c r="L1047" s="148">
        <v>44218.463728402778</v>
      </c>
      <c r="M1047" s="49">
        <v>453</v>
      </c>
      <c r="N1047" s="49">
        <v>245.8</v>
      </c>
      <c r="O1047" s="33">
        <f t="shared" si="32"/>
        <v>0.5426048565121413</v>
      </c>
      <c r="P1047" s="50">
        <v>4.7</v>
      </c>
      <c r="Q1047" s="50">
        <v>0.14469277798148739</v>
      </c>
      <c r="R1047" s="51">
        <v>0.3024</v>
      </c>
      <c r="S1047" s="51">
        <v>8.5192901112710086E-3</v>
      </c>
      <c r="T1047" s="51">
        <v>0.91573000000000004</v>
      </c>
      <c r="U1047" s="52">
        <v>3.3068780000000002</v>
      </c>
      <c r="V1047" s="52">
        <v>9.3162213343335729E-2</v>
      </c>
      <c r="W1047" s="53">
        <v>0.1133</v>
      </c>
      <c r="X1047" s="53">
        <v>2.4768439595582118E-3</v>
      </c>
      <c r="Y1047" s="52">
        <v>0.5344030305894103</v>
      </c>
      <c r="Z1047" s="54">
        <v>0.105</v>
      </c>
      <c r="AA1047" s="54">
        <v>3.5805027579936311E-3</v>
      </c>
      <c r="AB1047" s="55">
        <v>1853.007603641445</v>
      </c>
      <c r="AC1047" s="55">
        <v>39.515749876338859</v>
      </c>
      <c r="AD1047" s="33">
        <v>0.9191537110956175</v>
      </c>
      <c r="AE1047" s="56">
        <v>1767.2398586998067</v>
      </c>
      <c r="AF1047" s="56">
        <v>137.21509349607012</v>
      </c>
      <c r="AG1047" s="56">
        <v>1703.1988155754314</v>
      </c>
      <c r="AH1047" s="56">
        <v>54.686257898401855</v>
      </c>
      <c r="AI1047" s="56">
        <v>1853.007603641445</v>
      </c>
      <c r="AJ1047" s="56">
        <v>39.515749876338859</v>
      </c>
      <c r="AK1047" s="97"/>
    </row>
    <row r="1048" spans="1:37" s="18" customFormat="1" ht="12.9" x14ac:dyDescent="0.2">
      <c r="A1048" s="22" t="s">
        <v>94</v>
      </c>
      <c r="B1048" s="30">
        <v>45.150300000000001</v>
      </c>
      <c r="C1048" s="30">
        <v>-112.79940000000001</v>
      </c>
      <c r="D1048" s="30" t="s">
        <v>1938</v>
      </c>
      <c r="E1048" s="22" t="s">
        <v>1922</v>
      </c>
      <c r="F1048" s="22" t="s">
        <v>1890</v>
      </c>
      <c r="G1048" s="140" t="s">
        <v>1896</v>
      </c>
      <c r="H1048" s="140" t="s">
        <v>1907</v>
      </c>
      <c r="I1048" s="140" t="s">
        <v>1893</v>
      </c>
      <c r="J1048" s="140" t="s">
        <v>1901</v>
      </c>
      <c r="K1048" s="22" t="s">
        <v>967</v>
      </c>
      <c r="L1048" s="148">
        <v>44218.464170104169</v>
      </c>
      <c r="M1048" s="49">
        <v>198.7</v>
      </c>
      <c r="N1048" s="49">
        <v>217.3</v>
      </c>
      <c r="O1048" s="33">
        <f t="shared" si="32"/>
        <v>1.093608454957222</v>
      </c>
      <c r="P1048" s="50">
        <v>2.8199999999999999E-2</v>
      </c>
      <c r="Q1048" s="50">
        <v>2.2711442050208966E-3</v>
      </c>
      <c r="R1048" s="51">
        <v>4.0600000000000002E-3</v>
      </c>
      <c r="S1048" s="51">
        <v>1.2881552701440925E-4</v>
      </c>
      <c r="T1048" s="51">
        <v>9.3616000000000005E-2</v>
      </c>
      <c r="U1048" s="52">
        <v>246.30539999999999</v>
      </c>
      <c r="V1048" s="52">
        <v>7.8147688631308858</v>
      </c>
      <c r="W1048" s="53">
        <v>5.11E-2</v>
      </c>
      <c r="X1048" s="53">
        <v>4.2254566617112525E-3</v>
      </c>
      <c r="Y1048" s="52">
        <v>0.33374720658132945</v>
      </c>
      <c r="Z1048" s="54">
        <v>1.3669999999999999E-3</v>
      </c>
      <c r="AA1048" s="54">
        <v>5.7866014205231038E-5</v>
      </c>
      <c r="AB1048" s="55">
        <v>25.968998967727806</v>
      </c>
      <c r="AC1048" s="55">
        <v>0.83463647400408225</v>
      </c>
      <c r="AD1048" s="33">
        <v>0.92499180354047128</v>
      </c>
      <c r="AE1048" s="56">
        <v>28.237498745257888</v>
      </c>
      <c r="AF1048" s="56">
        <v>2.3034665739027611</v>
      </c>
      <c r="AG1048" s="56">
        <v>26.119454891847887</v>
      </c>
      <c r="AH1048" s="56">
        <v>0.83034476072148722</v>
      </c>
      <c r="AI1048" s="56">
        <v>245.34334856799543</v>
      </c>
      <c r="AJ1048" s="56">
        <v>190.45009998184213</v>
      </c>
      <c r="AK1048" s="97"/>
    </row>
    <row r="1049" spans="1:37" s="18" customFormat="1" ht="12.9" x14ac:dyDescent="0.2">
      <c r="A1049" s="22" t="s">
        <v>94</v>
      </c>
      <c r="B1049" s="30">
        <v>45.150300000000001</v>
      </c>
      <c r="C1049" s="30">
        <v>-112.79940000000001</v>
      </c>
      <c r="D1049" s="30" t="s">
        <v>1938</v>
      </c>
      <c r="E1049" s="22" t="s">
        <v>1922</v>
      </c>
      <c r="F1049" s="22" t="s">
        <v>1890</v>
      </c>
      <c r="G1049" s="140" t="s">
        <v>1896</v>
      </c>
      <c r="H1049" s="140" t="s">
        <v>1907</v>
      </c>
      <c r="I1049" s="140" t="s">
        <v>1893</v>
      </c>
      <c r="J1049" s="140" t="s">
        <v>1901</v>
      </c>
      <c r="K1049" s="22" t="s">
        <v>977</v>
      </c>
      <c r="L1049" s="148">
        <v>44218.464608564813</v>
      </c>
      <c r="M1049" s="49">
        <v>359</v>
      </c>
      <c r="N1049" s="49">
        <v>153.69999999999999</v>
      </c>
      <c r="O1049" s="33">
        <f t="shared" si="32"/>
        <v>0.42813370473537599</v>
      </c>
      <c r="P1049" s="50">
        <v>4.673</v>
      </c>
      <c r="Q1049" s="50">
        <v>0.12302345955142052</v>
      </c>
      <c r="R1049" s="51">
        <v>0.31219999999999998</v>
      </c>
      <c r="S1049" s="51">
        <v>8.2551520882416223E-3</v>
      </c>
      <c r="T1049" s="51">
        <v>0.99229000000000001</v>
      </c>
      <c r="U1049" s="52">
        <v>3.2030750000000001</v>
      </c>
      <c r="V1049" s="52">
        <v>8.4695294105590069E-2</v>
      </c>
      <c r="W1049" s="53">
        <v>0.10986</v>
      </c>
      <c r="X1049" s="53">
        <v>2.2113769104338591E-3</v>
      </c>
      <c r="Y1049" s="52">
        <v>0.47600159390281782</v>
      </c>
      <c r="Z1049" s="54">
        <v>7.7600000000000002E-2</v>
      </c>
      <c r="AA1049" s="54">
        <v>3.0279867899315545E-3</v>
      </c>
      <c r="AB1049" s="55">
        <v>1797.0853154829958</v>
      </c>
      <c r="AC1049" s="55">
        <v>36.634327109363596</v>
      </c>
      <c r="AD1049" s="33">
        <v>0.97464695219360331</v>
      </c>
      <c r="AE1049" s="56">
        <v>1762.4187219824644</v>
      </c>
      <c r="AF1049" s="56">
        <v>117.80937768250429</v>
      </c>
      <c r="AG1049" s="56">
        <v>1751.5237255673819</v>
      </c>
      <c r="AH1049" s="56">
        <v>52.997677289883676</v>
      </c>
      <c r="AI1049" s="56">
        <v>1797.0853154829958</v>
      </c>
      <c r="AJ1049" s="56">
        <v>36.634327109363596</v>
      </c>
      <c r="AK1049" s="97"/>
    </row>
    <row r="1050" spans="1:37" s="18" customFormat="1" ht="12.9" x14ac:dyDescent="0.2">
      <c r="A1050" s="22" t="s">
        <v>94</v>
      </c>
      <c r="B1050" s="30">
        <v>45.150300000000001</v>
      </c>
      <c r="C1050" s="30">
        <v>-112.79940000000001</v>
      </c>
      <c r="D1050" s="30" t="s">
        <v>1938</v>
      </c>
      <c r="E1050" s="22" t="s">
        <v>1922</v>
      </c>
      <c r="F1050" s="22" t="s">
        <v>1890</v>
      </c>
      <c r="G1050" s="140" t="s">
        <v>1896</v>
      </c>
      <c r="H1050" s="140" t="s">
        <v>1907</v>
      </c>
      <c r="I1050" s="140" t="s">
        <v>1893</v>
      </c>
      <c r="J1050" s="140" t="s">
        <v>1901</v>
      </c>
      <c r="K1050" s="22" t="s">
        <v>845</v>
      </c>
      <c r="L1050" s="148">
        <v>44218.465049259263</v>
      </c>
      <c r="M1050" s="49">
        <v>151.1</v>
      </c>
      <c r="N1050" s="49">
        <v>97.6</v>
      </c>
      <c r="O1050" s="33">
        <f t="shared" si="32"/>
        <v>0.64592984778292517</v>
      </c>
      <c r="P1050" s="50">
        <v>4.3710000000000004</v>
      </c>
      <c r="Q1050" s="50">
        <v>0.1198593192038066</v>
      </c>
      <c r="R1050" s="51">
        <v>0.30580000000000002</v>
      </c>
      <c r="S1050" s="51">
        <v>7.9633821960270138E-3</v>
      </c>
      <c r="T1050" s="51">
        <v>0.98604999999999998</v>
      </c>
      <c r="U1050" s="52">
        <v>3.270111</v>
      </c>
      <c r="V1050" s="52">
        <v>8.5157438237528041E-2</v>
      </c>
      <c r="W1050" s="53">
        <v>0.10503999999999999</v>
      </c>
      <c r="X1050" s="53">
        <v>2.1314222106377703E-3</v>
      </c>
      <c r="Y1050" s="52">
        <v>0.54141955391587404</v>
      </c>
      <c r="Z1050" s="54">
        <v>9.11E-2</v>
      </c>
      <c r="AA1050" s="54">
        <v>3.0132514000660482E-3</v>
      </c>
      <c r="AB1050" s="55">
        <v>1715.0150114253136</v>
      </c>
      <c r="AC1050" s="55">
        <v>37.309204068785533</v>
      </c>
      <c r="AD1050" s="33">
        <v>1.0029099803242525</v>
      </c>
      <c r="AE1050" s="56">
        <v>1706.8732405171572</v>
      </c>
      <c r="AF1050" s="56">
        <v>114.94447841187187</v>
      </c>
      <c r="AG1050" s="56">
        <v>1720.0056713643587</v>
      </c>
      <c r="AH1050" s="56">
        <v>51.131937488138568</v>
      </c>
      <c r="AI1050" s="56">
        <v>1715.0150114253136</v>
      </c>
      <c r="AJ1050" s="56">
        <v>37.309204068785533</v>
      </c>
      <c r="AK1050" s="97"/>
    </row>
    <row r="1051" spans="1:37" s="18" customFormat="1" ht="12.9" x14ac:dyDescent="0.2">
      <c r="A1051" s="22" t="s">
        <v>94</v>
      </c>
      <c r="B1051" s="30">
        <v>45.150300000000001</v>
      </c>
      <c r="C1051" s="30">
        <v>-112.79940000000001</v>
      </c>
      <c r="D1051" s="30" t="s">
        <v>1938</v>
      </c>
      <c r="E1051" s="22" t="s">
        <v>1922</v>
      </c>
      <c r="F1051" s="22" t="s">
        <v>1890</v>
      </c>
      <c r="G1051" s="140" t="s">
        <v>1896</v>
      </c>
      <c r="H1051" s="140" t="s">
        <v>1907</v>
      </c>
      <c r="I1051" s="140" t="s">
        <v>1893</v>
      </c>
      <c r="J1051" s="140" t="s">
        <v>1901</v>
      </c>
      <c r="K1051" s="22" t="s">
        <v>856</v>
      </c>
      <c r="L1051" s="148">
        <v>44218.466086967594</v>
      </c>
      <c r="M1051" s="49">
        <v>108.8</v>
      </c>
      <c r="N1051" s="49">
        <v>104.6</v>
      </c>
      <c r="O1051" s="33">
        <f t="shared" si="32"/>
        <v>0.96139705882352944</v>
      </c>
      <c r="P1051" s="50">
        <v>7.0900000000000005E-2</v>
      </c>
      <c r="Q1051" s="50">
        <v>3.8692019849059316E-3</v>
      </c>
      <c r="R1051" s="51">
        <v>1.17E-2</v>
      </c>
      <c r="S1051" s="51">
        <v>4.3778533552415842E-4</v>
      </c>
      <c r="T1051" s="51">
        <v>0.60938999999999999</v>
      </c>
      <c r="U1051" s="52">
        <v>85.470089999999999</v>
      </c>
      <c r="V1051" s="52">
        <v>3.1980811315292237</v>
      </c>
      <c r="W1051" s="53">
        <v>4.4499999999999998E-2</v>
      </c>
      <c r="X1051" s="53">
        <v>1.8308741081789321E-3</v>
      </c>
      <c r="Y1051" s="52">
        <v>0.43469472716686192</v>
      </c>
      <c r="Z1051" s="54">
        <v>3.8400000000000001E-3</v>
      </c>
      <c r="AA1051" s="54">
        <v>1.3415751935691119E-4</v>
      </c>
      <c r="AB1051" s="55">
        <v>75.270581824596846</v>
      </c>
      <c r="AC1051" s="55">
        <v>2.810807031685207</v>
      </c>
      <c r="AD1051" s="33">
        <v>1.0780997901053451</v>
      </c>
      <c r="AE1051" s="56">
        <v>69.553146595615843</v>
      </c>
      <c r="AF1051" s="56">
        <v>3.9211411639335325</v>
      </c>
      <c r="AG1051" s="56">
        <v>74.985232745899737</v>
      </c>
      <c r="AH1051" s="56">
        <v>2.8215280288997273</v>
      </c>
      <c r="AI1051" s="56">
        <v>-82.946977871457392</v>
      </c>
      <c r="AJ1051" s="56">
        <v>100.76096153292391</v>
      </c>
      <c r="AK1051" s="97"/>
    </row>
    <row r="1052" spans="1:37" s="18" customFormat="1" ht="12.9" x14ac:dyDescent="0.2">
      <c r="A1052" s="22" t="s">
        <v>94</v>
      </c>
      <c r="B1052" s="30">
        <v>45.150300000000001</v>
      </c>
      <c r="C1052" s="30">
        <v>-112.79940000000001</v>
      </c>
      <c r="D1052" s="30" t="s">
        <v>1938</v>
      </c>
      <c r="E1052" s="22" t="s">
        <v>1922</v>
      </c>
      <c r="F1052" s="22" t="s">
        <v>1890</v>
      </c>
      <c r="G1052" s="140" t="s">
        <v>1896</v>
      </c>
      <c r="H1052" s="140" t="s">
        <v>1907</v>
      </c>
      <c r="I1052" s="140" t="s">
        <v>1893</v>
      </c>
      <c r="J1052" s="140" t="s">
        <v>1901</v>
      </c>
      <c r="K1052" s="22" t="s">
        <v>877</v>
      </c>
      <c r="L1052" s="148">
        <v>44218.467693888888</v>
      </c>
      <c r="M1052" s="49">
        <v>263.2</v>
      </c>
      <c r="N1052" s="49">
        <v>16.47</v>
      </c>
      <c r="O1052" s="33">
        <f t="shared" si="32"/>
        <v>6.2575987841945291E-2</v>
      </c>
      <c r="P1052" s="50">
        <v>12.75</v>
      </c>
      <c r="Q1052" s="50">
        <v>0.34340209667385552</v>
      </c>
      <c r="R1052" s="51">
        <v>0.49890000000000001</v>
      </c>
      <c r="S1052" s="51">
        <v>1.31727174113772E-2</v>
      </c>
      <c r="T1052" s="51">
        <v>0.97292999999999996</v>
      </c>
      <c r="U1052" s="52">
        <v>2.00441</v>
      </c>
      <c r="V1052" s="52">
        <v>5.2923480693351982E-2</v>
      </c>
      <c r="W1052" s="53">
        <v>0.18723999999999999</v>
      </c>
      <c r="X1052" s="53">
        <v>3.8378544839532411E-3</v>
      </c>
      <c r="Y1052" s="52">
        <v>0.47442444188579441</v>
      </c>
      <c r="Z1052" s="54">
        <v>0.12970000000000001</v>
      </c>
      <c r="AA1052" s="54">
        <v>5.8110959379449245E-3</v>
      </c>
      <c r="AB1052" s="55">
        <v>2718.0691366568476</v>
      </c>
      <c r="AC1052" s="55">
        <v>33.785369103347833</v>
      </c>
      <c r="AD1052" s="33">
        <v>0.95989718710818062</v>
      </c>
      <c r="AE1052" s="56">
        <v>2661.3584039321527</v>
      </c>
      <c r="AF1052" s="56">
        <v>299.74643303178169</v>
      </c>
      <c r="AG1052" s="56">
        <v>2609.0669186424689</v>
      </c>
      <c r="AH1052" s="56">
        <v>84.362363465600041</v>
      </c>
      <c r="AI1052" s="56">
        <v>2718.0691366568476</v>
      </c>
      <c r="AJ1052" s="56">
        <v>33.785369103347833</v>
      </c>
      <c r="AK1052" s="97"/>
    </row>
    <row r="1053" spans="1:37" s="18" customFormat="1" ht="12.9" x14ac:dyDescent="0.2">
      <c r="A1053" s="22" t="s">
        <v>94</v>
      </c>
      <c r="B1053" s="30">
        <v>45.150300000000001</v>
      </c>
      <c r="C1053" s="30">
        <v>-112.79940000000001</v>
      </c>
      <c r="D1053" s="30" t="s">
        <v>1938</v>
      </c>
      <c r="E1053" s="22" t="s">
        <v>1922</v>
      </c>
      <c r="F1053" s="22" t="s">
        <v>1890</v>
      </c>
      <c r="G1053" s="140" t="s">
        <v>1896</v>
      </c>
      <c r="H1053" s="140" t="s">
        <v>1907</v>
      </c>
      <c r="I1053" s="140" t="s">
        <v>1893</v>
      </c>
      <c r="J1053" s="140" t="s">
        <v>1901</v>
      </c>
      <c r="K1053" s="22" t="s">
        <v>898</v>
      </c>
      <c r="L1053" s="148">
        <v>44218.468134409719</v>
      </c>
      <c r="M1053" s="49">
        <v>546</v>
      </c>
      <c r="N1053" s="49">
        <v>89.7</v>
      </c>
      <c r="O1053" s="33">
        <f t="shared" si="32"/>
        <v>0.16428571428571428</v>
      </c>
      <c r="P1053" s="50">
        <v>3.7919999999999998</v>
      </c>
      <c r="Q1053" s="50">
        <v>8.8700087936822242E-2</v>
      </c>
      <c r="R1053" s="51">
        <v>0.27489999999999998</v>
      </c>
      <c r="S1053" s="51">
        <v>6.5717580600627721E-3</v>
      </c>
      <c r="T1053" s="51">
        <v>0.94084000000000001</v>
      </c>
      <c r="U1053" s="52">
        <v>3.637686</v>
      </c>
      <c r="V1053" s="52">
        <v>8.6962509474145813E-2</v>
      </c>
      <c r="W1053" s="53">
        <v>0.10063</v>
      </c>
      <c r="X1053" s="53">
        <v>2.0539373797659947E-3</v>
      </c>
      <c r="Y1053" s="52">
        <v>0.46458525311320048</v>
      </c>
      <c r="Z1053" s="54">
        <v>8.5599999999999996E-2</v>
      </c>
      <c r="AA1053" s="54">
        <v>2.2115478742274607E-3</v>
      </c>
      <c r="AB1053" s="55">
        <v>1635.7562872444687</v>
      </c>
      <c r="AC1053" s="55">
        <v>37.90916891412148</v>
      </c>
      <c r="AD1053" s="33">
        <v>0.9571267324793683</v>
      </c>
      <c r="AE1053" s="56">
        <v>1591.0523032067301</v>
      </c>
      <c r="AF1053" s="56">
        <v>86.291724300463741</v>
      </c>
      <c r="AG1053" s="56">
        <v>1565.6260703428813</v>
      </c>
      <c r="AH1053" s="56">
        <v>42.225677364950087</v>
      </c>
      <c r="AI1053" s="56">
        <v>1635.7562872444687</v>
      </c>
      <c r="AJ1053" s="56">
        <v>37.90916891412148</v>
      </c>
      <c r="AK1053" s="97"/>
    </row>
    <row r="1054" spans="1:37" s="18" customFormat="1" ht="12.9" x14ac:dyDescent="0.2">
      <c r="A1054" s="22" t="s">
        <v>94</v>
      </c>
      <c r="B1054" s="30">
        <v>45.150300000000001</v>
      </c>
      <c r="C1054" s="30">
        <v>-112.79940000000001</v>
      </c>
      <c r="D1054" s="30" t="s">
        <v>1938</v>
      </c>
      <c r="E1054" s="22" t="s">
        <v>1922</v>
      </c>
      <c r="F1054" s="22" t="s">
        <v>1890</v>
      </c>
      <c r="G1054" s="140" t="s">
        <v>1896</v>
      </c>
      <c r="H1054" s="140" t="s">
        <v>1907</v>
      </c>
      <c r="I1054" s="140" t="s">
        <v>1893</v>
      </c>
      <c r="J1054" s="140" t="s">
        <v>1901</v>
      </c>
      <c r="K1054" s="22" t="s">
        <v>900</v>
      </c>
      <c r="L1054" s="148">
        <v>44218.469116875</v>
      </c>
      <c r="M1054" s="49">
        <v>265.60000000000002</v>
      </c>
      <c r="N1054" s="49">
        <v>62.2</v>
      </c>
      <c r="O1054" s="33">
        <f t="shared" si="32"/>
        <v>0.2341867469879518</v>
      </c>
      <c r="P1054" s="50">
        <v>4.8440000000000003</v>
      </c>
      <c r="Q1054" s="50">
        <v>0.12437738701227002</v>
      </c>
      <c r="R1054" s="51">
        <v>0.32279999999999998</v>
      </c>
      <c r="S1054" s="51">
        <v>8.6121969322583425E-3</v>
      </c>
      <c r="T1054" s="51">
        <v>0.93925999999999998</v>
      </c>
      <c r="U1054" s="52">
        <v>3.097893</v>
      </c>
      <c r="V1054" s="52">
        <v>8.2650763302198241E-2</v>
      </c>
      <c r="W1054" s="53">
        <v>0.10979999999999999</v>
      </c>
      <c r="X1054" s="53">
        <v>2.2791480864568672E-3</v>
      </c>
      <c r="Y1054" s="52">
        <v>0.55044046629398768</v>
      </c>
      <c r="Z1054" s="54">
        <v>9.74E-2</v>
      </c>
      <c r="AA1054" s="54">
        <v>3.4109681909979751E-3</v>
      </c>
      <c r="AB1054" s="55">
        <v>1796.0910053127329</v>
      </c>
      <c r="AC1054" s="55">
        <v>37.782298271539339</v>
      </c>
      <c r="AD1054" s="33">
        <v>1.0040632063203221</v>
      </c>
      <c r="AE1054" s="56">
        <v>1792.5729744513917</v>
      </c>
      <c r="AF1054" s="56">
        <v>119.03279554096375</v>
      </c>
      <c r="AG1054" s="56">
        <v>1803.3888936373933</v>
      </c>
      <c r="AH1054" s="56">
        <v>55.28008715811891</v>
      </c>
      <c r="AI1054" s="56">
        <v>1796.0910053127329</v>
      </c>
      <c r="AJ1054" s="56">
        <v>37.782298271539339</v>
      </c>
      <c r="AK1054" s="97"/>
    </row>
    <row r="1055" spans="1:37" s="18" customFormat="1" ht="12.9" x14ac:dyDescent="0.2">
      <c r="A1055" s="22" t="s">
        <v>94</v>
      </c>
      <c r="B1055" s="30">
        <v>45.150300000000001</v>
      </c>
      <c r="C1055" s="30">
        <v>-112.79940000000001</v>
      </c>
      <c r="D1055" s="30" t="s">
        <v>1938</v>
      </c>
      <c r="E1055" s="22" t="s">
        <v>1922</v>
      </c>
      <c r="F1055" s="22" t="s">
        <v>1890</v>
      </c>
      <c r="G1055" s="140" t="s">
        <v>1896</v>
      </c>
      <c r="H1055" s="140" t="s">
        <v>1907</v>
      </c>
      <c r="I1055" s="140" t="s">
        <v>1893</v>
      </c>
      <c r="J1055" s="140" t="s">
        <v>1901</v>
      </c>
      <c r="K1055" s="22" t="s">
        <v>901</v>
      </c>
      <c r="L1055" s="148">
        <v>44218.469557939818</v>
      </c>
      <c r="M1055" s="49">
        <v>100.6</v>
      </c>
      <c r="N1055" s="49">
        <v>78.099999999999994</v>
      </c>
      <c r="O1055" s="33">
        <f t="shared" si="32"/>
        <v>0.77634194831013914</v>
      </c>
      <c r="P1055" s="50">
        <v>15.52</v>
      </c>
      <c r="Q1055" s="50">
        <v>0.51424523332744654</v>
      </c>
      <c r="R1055" s="51">
        <v>0.56699999999999995</v>
      </c>
      <c r="S1055" s="51">
        <v>1.88041378425069E-2</v>
      </c>
      <c r="T1055" s="51">
        <v>0.98855999999999999</v>
      </c>
      <c r="U1055" s="52">
        <v>1.763668</v>
      </c>
      <c r="V1055" s="52">
        <v>5.849075674789736E-2</v>
      </c>
      <c r="W1055" s="53">
        <v>0.20008000000000001</v>
      </c>
      <c r="X1055" s="53">
        <v>4.0556630234771726E-3</v>
      </c>
      <c r="Y1055" s="52">
        <v>0.51195387614146382</v>
      </c>
      <c r="Z1055" s="54">
        <v>0.16309999999999999</v>
      </c>
      <c r="AA1055" s="54">
        <v>6.6543702932734356E-3</v>
      </c>
      <c r="AB1055" s="55">
        <v>2826.8490598091435</v>
      </c>
      <c r="AC1055" s="55">
        <v>33.080864387328596</v>
      </c>
      <c r="AD1055" s="33">
        <v>1.0242819605543385</v>
      </c>
      <c r="AE1055" s="56">
        <v>2847.7146449640372</v>
      </c>
      <c r="AF1055" s="56">
        <v>421.29981113580033</v>
      </c>
      <c r="AG1055" s="56">
        <v>2895.4904971724982</v>
      </c>
      <c r="AH1055" s="56">
        <v>120.0936380433635</v>
      </c>
      <c r="AI1055" s="56">
        <v>2826.8490598091435</v>
      </c>
      <c r="AJ1055" s="56">
        <v>33.080864387328596</v>
      </c>
      <c r="AK1055" s="97"/>
    </row>
    <row r="1056" spans="1:37" s="18" customFormat="1" ht="12.9" x14ac:dyDescent="0.2">
      <c r="A1056" s="22" t="s">
        <v>94</v>
      </c>
      <c r="B1056" s="30">
        <v>45.150300000000001</v>
      </c>
      <c r="C1056" s="30">
        <v>-112.79940000000001</v>
      </c>
      <c r="D1056" s="30" t="s">
        <v>1938</v>
      </c>
      <c r="E1056" s="22" t="s">
        <v>1922</v>
      </c>
      <c r="F1056" s="22" t="s">
        <v>1890</v>
      </c>
      <c r="G1056" s="140" t="s">
        <v>1896</v>
      </c>
      <c r="H1056" s="140" t="s">
        <v>1907</v>
      </c>
      <c r="I1056" s="140" t="s">
        <v>1893</v>
      </c>
      <c r="J1056" s="140" t="s">
        <v>1901</v>
      </c>
      <c r="K1056" s="22" t="s">
        <v>902</v>
      </c>
      <c r="L1056" s="148">
        <v>44218.469999409725</v>
      </c>
      <c r="M1056" s="49">
        <v>192.5</v>
      </c>
      <c r="N1056" s="49">
        <v>163.6</v>
      </c>
      <c r="O1056" s="33">
        <f t="shared" si="32"/>
        <v>0.84987012987012989</v>
      </c>
      <c r="P1056" s="50">
        <v>0.19220000000000001</v>
      </c>
      <c r="Q1056" s="50">
        <v>9.1469304140788139E-3</v>
      </c>
      <c r="R1056" s="51">
        <v>1.218E-2</v>
      </c>
      <c r="S1056" s="51">
        <v>3.4196631413050034E-4</v>
      </c>
      <c r="T1056" s="51">
        <v>0.46973999999999999</v>
      </c>
      <c r="U1056" s="52">
        <v>82.10181</v>
      </c>
      <c r="V1056" s="52">
        <v>2.3050949340559574</v>
      </c>
      <c r="W1056" s="53">
        <v>0.1154</v>
      </c>
      <c r="X1056" s="53">
        <v>5.4163515395513236E-3</v>
      </c>
      <c r="Y1056" s="52">
        <v>0.35039708879922965</v>
      </c>
      <c r="Z1056" s="54">
        <v>6.3600000000000002E-3</v>
      </c>
      <c r="AA1056" s="54">
        <v>2.7162444661701566E-4</v>
      </c>
      <c r="AB1056" s="55">
        <v>71.350767146095919</v>
      </c>
      <c r="AC1056" s="55">
        <v>2.1095064274351598</v>
      </c>
      <c r="AD1056" s="33">
        <v>0.43720421960546146</v>
      </c>
      <c r="AE1056" s="56">
        <v>178.50468579345997</v>
      </c>
      <c r="AF1056" s="56">
        <v>9.2454186987780602</v>
      </c>
      <c r="AG1056" s="56">
        <v>78.043001848247769</v>
      </c>
      <c r="AH1056" s="56">
        <v>2.2040796581914828</v>
      </c>
      <c r="AI1056" s="56">
        <v>1886.1381435625901</v>
      </c>
      <c r="AJ1056" s="56">
        <v>84.502441733871933</v>
      </c>
      <c r="AK1056" s="97"/>
    </row>
    <row r="1057" spans="1:37" s="18" customFormat="1" ht="12.9" x14ac:dyDescent="0.2">
      <c r="A1057" s="22" t="s">
        <v>94</v>
      </c>
      <c r="B1057" s="30">
        <v>45.150300000000001</v>
      </c>
      <c r="C1057" s="30">
        <v>-112.79940000000001</v>
      </c>
      <c r="D1057" s="30" t="s">
        <v>1938</v>
      </c>
      <c r="E1057" s="22" t="s">
        <v>1922</v>
      </c>
      <c r="F1057" s="22" t="s">
        <v>1890</v>
      </c>
      <c r="G1057" s="140" t="s">
        <v>1896</v>
      </c>
      <c r="H1057" s="140" t="s">
        <v>1907</v>
      </c>
      <c r="I1057" s="140" t="s">
        <v>1893</v>
      </c>
      <c r="J1057" s="140" t="s">
        <v>1901</v>
      </c>
      <c r="K1057" s="22" t="s">
        <v>903</v>
      </c>
      <c r="L1057" s="148">
        <v>44218.470437002317</v>
      </c>
      <c r="M1057" s="49">
        <v>634</v>
      </c>
      <c r="N1057" s="49">
        <v>42.1</v>
      </c>
      <c r="O1057" s="33">
        <f t="shared" si="32"/>
        <v>6.6403785488958991E-2</v>
      </c>
      <c r="P1057" s="50">
        <v>8.68</v>
      </c>
      <c r="Q1057" s="50">
        <v>0.27246460320562743</v>
      </c>
      <c r="R1057" s="51">
        <v>0.3962</v>
      </c>
      <c r="S1057" s="51">
        <v>1.2680685154990641E-2</v>
      </c>
      <c r="T1057" s="51">
        <v>0.97792000000000001</v>
      </c>
      <c r="U1057" s="52">
        <v>2.5239780000000001</v>
      </c>
      <c r="V1057" s="52">
        <v>8.0781847504261151E-2</v>
      </c>
      <c r="W1057" s="53">
        <v>0.15892000000000001</v>
      </c>
      <c r="X1057" s="53">
        <v>3.2727093607590641E-3</v>
      </c>
      <c r="Y1057" s="52">
        <v>0.55232001458992552</v>
      </c>
      <c r="Z1057" s="54">
        <v>0.13100000000000001</v>
      </c>
      <c r="AA1057" s="54">
        <v>4.1357466073249699E-3</v>
      </c>
      <c r="AB1057" s="55">
        <v>2444.2022554049772</v>
      </c>
      <c r="AC1057" s="55">
        <v>34.859709253587432</v>
      </c>
      <c r="AD1057" s="33">
        <v>0.88025374897623465</v>
      </c>
      <c r="AE1057" s="56">
        <v>2304.9823844123325</v>
      </c>
      <c r="AF1057" s="56">
        <v>244.66228595356378</v>
      </c>
      <c r="AG1057" s="56">
        <v>2151.5181985763993</v>
      </c>
      <c r="AH1057" s="56">
        <v>81.230997914690306</v>
      </c>
      <c r="AI1057" s="56">
        <v>2444.2022554049772</v>
      </c>
      <c r="AJ1057" s="56">
        <v>34.859709253587432</v>
      </c>
      <c r="AK1057" s="97"/>
    </row>
    <row r="1058" spans="1:37" s="18" customFormat="1" ht="12.9" x14ac:dyDescent="0.2">
      <c r="A1058" s="22" t="s">
        <v>94</v>
      </c>
      <c r="B1058" s="30">
        <v>45.150300000000001</v>
      </c>
      <c r="C1058" s="30">
        <v>-112.79940000000001</v>
      </c>
      <c r="D1058" s="30" t="s">
        <v>1938</v>
      </c>
      <c r="E1058" s="22" t="s">
        <v>1922</v>
      </c>
      <c r="F1058" s="22" t="s">
        <v>1890</v>
      </c>
      <c r="G1058" s="140" t="s">
        <v>1896</v>
      </c>
      <c r="H1058" s="140" t="s">
        <v>1907</v>
      </c>
      <c r="I1058" s="140" t="s">
        <v>1893</v>
      </c>
      <c r="J1058" s="140" t="s">
        <v>1901</v>
      </c>
      <c r="K1058" s="22" t="s">
        <v>905</v>
      </c>
      <c r="L1058" s="148">
        <v>44218.470879837965</v>
      </c>
      <c r="M1058" s="49">
        <v>316</v>
      </c>
      <c r="N1058" s="49">
        <v>182.7</v>
      </c>
      <c r="O1058" s="33">
        <f t="shared" si="32"/>
        <v>0.57816455696202529</v>
      </c>
      <c r="P1058" s="50">
        <v>10.35</v>
      </c>
      <c r="Q1058" s="50">
        <v>0.34820827101032514</v>
      </c>
      <c r="R1058" s="51">
        <v>0.40200000000000002</v>
      </c>
      <c r="S1058" s="51">
        <v>1.2831274293693516E-2</v>
      </c>
      <c r="T1058" s="51">
        <v>0.99280999999999997</v>
      </c>
      <c r="U1058" s="52">
        <v>2.4875620000000001</v>
      </c>
      <c r="V1058" s="52">
        <v>7.9399484905465223E-2</v>
      </c>
      <c r="W1058" s="53">
        <v>0.18798999999999999</v>
      </c>
      <c r="X1058" s="53">
        <v>3.789062686206181E-3</v>
      </c>
      <c r="Y1058" s="52">
        <v>0.49642013508449445</v>
      </c>
      <c r="Z1058" s="54">
        <v>0.1406</v>
      </c>
      <c r="AA1058" s="54">
        <v>4.3355903865563688E-3</v>
      </c>
      <c r="AB1058" s="55">
        <v>2724.6563251304974</v>
      </c>
      <c r="AC1058" s="55">
        <v>33.202437163417677</v>
      </c>
      <c r="AD1058" s="33">
        <v>0.79945568523729882</v>
      </c>
      <c r="AE1058" s="56">
        <v>2466.5865298547105</v>
      </c>
      <c r="AF1058" s="56">
        <v>303.37259914962044</v>
      </c>
      <c r="AG1058" s="56">
        <v>2178.2419894433424</v>
      </c>
      <c r="AH1058" s="56">
        <v>82.189530849208168</v>
      </c>
      <c r="AI1058" s="56">
        <v>2724.6563251304974</v>
      </c>
      <c r="AJ1058" s="56">
        <v>33.202437163417677</v>
      </c>
      <c r="AK1058" s="97"/>
    </row>
    <row r="1059" spans="1:37" s="18" customFormat="1" ht="12.9" x14ac:dyDescent="0.2">
      <c r="A1059" s="22" t="s">
        <v>94</v>
      </c>
      <c r="B1059" s="30">
        <v>45.150300000000001</v>
      </c>
      <c r="C1059" s="30">
        <v>-112.79940000000001</v>
      </c>
      <c r="D1059" s="30" t="s">
        <v>1938</v>
      </c>
      <c r="E1059" s="22" t="s">
        <v>1922</v>
      </c>
      <c r="F1059" s="22" t="s">
        <v>1890</v>
      </c>
      <c r="G1059" s="140" t="s">
        <v>1896</v>
      </c>
      <c r="H1059" s="140" t="s">
        <v>1907</v>
      </c>
      <c r="I1059" s="140" t="s">
        <v>1893</v>
      </c>
      <c r="J1059" s="140" t="s">
        <v>1901</v>
      </c>
      <c r="K1059" s="22" t="s">
        <v>906</v>
      </c>
      <c r="L1059" s="148">
        <v>44218.472361539352</v>
      </c>
      <c r="M1059" s="49">
        <v>148.30000000000001</v>
      </c>
      <c r="N1059" s="49">
        <v>49.5</v>
      </c>
      <c r="O1059" s="33">
        <f t="shared" si="32"/>
        <v>0.33378287255563044</v>
      </c>
      <c r="P1059" s="50">
        <v>4.79</v>
      </c>
      <c r="Q1059" s="50">
        <v>0.16963973591113612</v>
      </c>
      <c r="R1059" s="51">
        <v>0.32119999999999999</v>
      </c>
      <c r="S1059" s="51">
        <v>1.0654472112685828E-2</v>
      </c>
      <c r="T1059" s="51">
        <v>0.98082999999999998</v>
      </c>
      <c r="U1059" s="52">
        <v>3.1133250000000001</v>
      </c>
      <c r="V1059" s="52">
        <v>0.10327159096788235</v>
      </c>
      <c r="W1059" s="53">
        <v>0.10909000000000001</v>
      </c>
      <c r="X1059" s="53">
        <v>2.2452508189509698E-3</v>
      </c>
      <c r="Y1059" s="52">
        <v>0.55361134273997403</v>
      </c>
      <c r="Z1059" s="54">
        <v>9.4500000000000001E-2</v>
      </c>
      <c r="AA1059" s="54">
        <v>3.9777003406491042E-3</v>
      </c>
      <c r="AB1059" s="55">
        <v>1784.2742522968319</v>
      </c>
      <c r="AC1059" s="55">
        <v>37.517216694828107</v>
      </c>
      <c r="AD1059" s="33">
        <v>1.0063401835423691</v>
      </c>
      <c r="AE1059" s="56">
        <v>1783.1469681524129</v>
      </c>
      <c r="AF1059" s="56">
        <v>159.10624294918614</v>
      </c>
      <c r="AG1059" s="56">
        <v>1795.5868785463174</v>
      </c>
      <c r="AH1059" s="56">
        <v>68.319827156540555</v>
      </c>
      <c r="AI1059" s="56">
        <v>1784.2742522968319</v>
      </c>
      <c r="AJ1059" s="56">
        <v>37.517216694828107</v>
      </c>
      <c r="AK1059" s="97"/>
    </row>
    <row r="1060" spans="1:37" s="18" customFormat="1" ht="12.9" x14ac:dyDescent="0.2">
      <c r="A1060" s="22" t="s">
        <v>94</v>
      </c>
      <c r="B1060" s="30">
        <v>45.150300000000001</v>
      </c>
      <c r="C1060" s="30">
        <v>-112.79940000000001</v>
      </c>
      <c r="D1060" s="30" t="s">
        <v>1938</v>
      </c>
      <c r="E1060" s="22" t="s">
        <v>1922</v>
      </c>
      <c r="F1060" s="22" t="s">
        <v>1890</v>
      </c>
      <c r="G1060" s="140" t="s">
        <v>1896</v>
      </c>
      <c r="H1060" s="140" t="s">
        <v>1907</v>
      </c>
      <c r="I1060" s="140" t="s">
        <v>1893</v>
      </c>
      <c r="J1060" s="140" t="s">
        <v>1901</v>
      </c>
      <c r="K1060" s="22" t="s">
        <v>907</v>
      </c>
      <c r="L1060" s="148">
        <v>44218.472802256947</v>
      </c>
      <c r="M1060" s="49">
        <v>184.2</v>
      </c>
      <c r="N1060" s="49">
        <v>47.5</v>
      </c>
      <c r="O1060" s="33">
        <f t="shared" si="32"/>
        <v>0.25787187839305103</v>
      </c>
      <c r="P1060" s="50">
        <v>4.4400000000000004</v>
      </c>
      <c r="Q1060" s="50">
        <v>0.15743392264693146</v>
      </c>
      <c r="R1060" s="51">
        <v>0.30869999999999997</v>
      </c>
      <c r="S1060" s="51">
        <v>1.1162807711324241E-2</v>
      </c>
      <c r="T1060" s="51">
        <v>0.99180999999999997</v>
      </c>
      <c r="U1060" s="52">
        <v>3.2393909999999999</v>
      </c>
      <c r="V1060" s="52">
        <v>0.11713864007112597</v>
      </c>
      <c r="W1060" s="53">
        <v>0.10574</v>
      </c>
      <c r="X1060" s="53">
        <v>2.1419568249616988E-3</v>
      </c>
      <c r="Y1060" s="52">
        <v>0.48039481953645657</v>
      </c>
      <c r="Z1060" s="54">
        <v>9.2299999999999993E-2</v>
      </c>
      <c r="AA1060" s="54">
        <v>3.6080072062012291E-3</v>
      </c>
      <c r="AB1060" s="55">
        <v>1727.2180535060972</v>
      </c>
      <c r="AC1060" s="55">
        <v>37.188308034731385</v>
      </c>
      <c r="AD1060" s="33">
        <v>1.0041039011628836</v>
      </c>
      <c r="AE1060" s="56">
        <v>1719.8345543665039</v>
      </c>
      <c r="AF1060" s="56">
        <v>148.45450483080594</v>
      </c>
      <c r="AG1060" s="56">
        <v>1734.3063856844344</v>
      </c>
      <c r="AH1060" s="56">
        <v>71.56140780191906</v>
      </c>
      <c r="AI1060" s="56">
        <v>1727.2180535060972</v>
      </c>
      <c r="AJ1060" s="56">
        <v>37.188308034731385</v>
      </c>
      <c r="AK1060" s="97"/>
    </row>
    <row r="1061" spans="1:37" s="18" customFormat="1" ht="12.9" x14ac:dyDescent="0.2">
      <c r="A1061" s="22" t="s">
        <v>94</v>
      </c>
      <c r="B1061" s="30">
        <v>45.150300000000001</v>
      </c>
      <c r="C1061" s="30">
        <v>-112.79940000000001</v>
      </c>
      <c r="D1061" s="30" t="s">
        <v>1938</v>
      </c>
      <c r="E1061" s="22" t="s">
        <v>1922</v>
      </c>
      <c r="F1061" s="22" t="s">
        <v>1890</v>
      </c>
      <c r="G1061" s="140" t="s">
        <v>1896</v>
      </c>
      <c r="H1061" s="140" t="s">
        <v>1907</v>
      </c>
      <c r="I1061" s="140" t="s">
        <v>1893</v>
      </c>
      <c r="J1061" s="140" t="s">
        <v>1901</v>
      </c>
      <c r="K1061" s="22" t="s">
        <v>908</v>
      </c>
      <c r="L1061" s="148">
        <v>44218.473241805557</v>
      </c>
      <c r="M1061" s="49">
        <v>494</v>
      </c>
      <c r="N1061" s="49">
        <v>74.7</v>
      </c>
      <c r="O1061" s="33">
        <f t="shared" si="32"/>
        <v>0.15121457489878543</v>
      </c>
      <c r="P1061" s="50">
        <v>8.7200000000000006</v>
      </c>
      <c r="Q1061" s="50">
        <v>0.2010357182194249</v>
      </c>
      <c r="R1061" s="51">
        <v>0.40460000000000002</v>
      </c>
      <c r="S1061" s="51">
        <v>9.6187558447025784E-3</v>
      </c>
      <c r="T1061" s="51">
        <v>0.92906</v>
      </c>
      <c r="U1061" s="52">
        <v>2.4715769999999999</v>
      </c>
      <c r="V1061" s="52">
        <v>5.8758021391224532E-2</v>
      </c>
      <c r="W1061" s="53">
        <v>0.15772</v>
      </c>
      <c r="X1061" s="53">
        <v>3.21283976569016E-3</v>
      </c>
      <c r="Y1061" s="52">
        <v>0.48335626531747738</v>
      </c>
      <c r="Z1061" s="54">
        <v>0.1178</v>
      </c>
      <c r="AA1061" s="54">
        <v>2.9649175367959225E-3</v>
      </c>
      <c r="AB1061" s="55">
        <v>2431.3634273662078</v>
      </c>
      <c r="AC1061" s="55">
        <v>34.527372664213814</v>
      </c>
      <c r="AD1061" s="33">
        <v>0.90080558386084864</v>
      </c>
      <c r="AE1061" s="56">
        <v>2309.1695369572499</v>
      </c>
      <c r="AF1061" s="56">
        <v>186.00221663684587</v>
      </c>
      <c r="AG1061" s="56">
        <v>2190.1857517665308</v>
      </c>
      <c r="AH1061" s="56">
        <v>61.710170075409245</v>
      </c>
      <c r="AI1061" s="56">
        <v>2431.3634273662078</v>
      </c>
      <c r="AJ1061" s="56">
        <v>34.527372664213814</v>
      </c>
      <c r="AK1061" s="97"/>
    </row>
    <row r="1062" spans="1:37" s="18" customFormat="1" ht="12.9" x14ac:dyDescent="0.2">
      <c r="A1062" s="22" t="s">
        <v>94</v>
      </c>
      <c r="B1062" s="30">
        <v>45.150300000000001</v>
      </c>
      <c r="C1062" s="30">
        <v>-112.79940000000001</v>
      </c>
      <c r="D1062" s="30" t="s">
        <v>1938</v>
      </c>
      <c r="E1062" s="22" t="s">
        <v>1922</v>
      </c>
      <c r="F1062" s="22" t="s">
        <v>1890</v>
      </c>
      <c r="G1062" s="140" t="s">
        <v>1896</v>
      </c>
      <c r="H1062" s="140" t="s">
        <v>1907</v>
      </c>
      <c r="I1062" s="140" t="s">
        <v>1893</v>
      </c>
      <c r="J1062" s="140" t="s">
        <v>1901</v>
      </c>
      <c r="K1062" s="22" t="s">
        <v>909</v>
      </c>
      <c r="L1062" s="148">
        <v>44218.473680509262</v>
      </c>
      <c r="M1062" s="49">
        <v>209</v>
      </c>
      <c r="N1062" s="49">
        <v>126.9</v>
      </c>
      <c r="O1062" s="33">
        <f t="shared" si="32"/>
        <v>0.60717703349282304</v>
      </c>
      <c r="P1062" s="50">
        <v>5.39</v>
      </c>
      <c r="Q1062" s="50">
        <v>0.16130976411860504</v>
      </c>
      <c r="R1062" s="51">
        <v>0.34129999999999999</v>
      </c>
      <c r="S1062" s="51">
        <v>1.0365050699345372E-2</v>
      </c>
      <c r="T1062" s="51">
        <v>0.99153000000000002</v>
      </c>
      <c r="U1062" s="52">
        <v>2.9299740000000001</v>
      </c>
      <c r="V1062" s="52">
        <v>8.8981323413908048E-2</v>
      </c>
      <c r="W1062" s="53">
        <v>0.11518</v>
      </c>
      <c r="X1062" s="53">
        <v>2.3271168771679691E-3</v>
      </c>
      <c r="Y1062" s="52">
        <v>0.48108052600510548</v>
      </c>
      <c r="Z1062" s="54">
        <v>0.1008</v>
      </c>
      <c r="AA1062" s="54">
        <v>3.2900237081212647E-3</v>
      </c>
      <c r="AB1062" s="55">
        <v>1882.7018609159588</v>
      </c>
      <c r="AC1062" s="55">
        <v>36.390527023013469</v>
      </c>
      <c r="AD1062" s="33">
        <v>1.0054276471696613</v>
      </c>
      <c r="AE1062" s="56">
        <v>1883.2657444173665</v>
      </c>
      <c r="AF1062" s="56">
        <v>151.8489873129752</v>
      </c>
      <c r="AG1062" s="56">
        <v>1892.9205023426755</v>
      </c>
      <c r="AH1062" s="56">
        <v>66.473501284613803</v>
      </c>
      <c r="AI1062" s="56">
        <v>1882.7018609159588</v>
      </c>
      <c r="AJ1062" s="56">
        <v>36.390527023013469</v>
      </c>
      <c r="AK1062" s="97"/>
    </row>
    <row r="1063" spans="1:37" s="18" customFormat="1" ht="12.9" x14ac:dyDescent="0.2">
      <c r="A1063" s="22" t="s">
        <v>94</v>
      </c>
      <c r="B1063" s="30">
        <v>45.150300000000001</v>
      </c>
      <c r="C1063" s="30">
        <v>-112.79940000000001</v>
      </c>
      <c r="D1063" s="30" t="s">
        <v>1938</v>
      </c>
      <c r="E1063" s="22" t="s">
        <v>1922</v>
      </c>
      <c r="F1063" s="22" t="s">
        <v>1890</v>
      </c>
      <c r="G1063" s="140" t="s">
        <v>1896</v>
      </c>
      <c r="H1063" s="140" t="s">
        <v>1907</v>
      </c>
      <c r="I1063" s="140" t="s">
        <v>1893</v>
      </c>
      <c r="J1063" s="140" t="s">
        <v>1901</v>
      </c>
      <c r="K1063" s="22" t="s">
        <v>910</v>
      </c>
      <c r="L1063" s="148">
        <v>44218.474116990743</v>
      </c>
      <c r="M1063" s="49">
        <v>206.9</v>
      </c>
      <c r="N1063" s="49">
        <v>280.60000000000002</v>
      </c>
      <c r="O1063" s="33">
        <f t="shared" si="32"/>
        <v>1.3562107298211696</v>
      </c>
      <c r="P1063" s="50">
        <v>13.13</v>
      </c>
      <c r="Q1063" s="50">
        <v>0.39869632554113166</v>
      </c>
      <c r="R1063" s="51">
        <v>0.51900000000000002</v>
      </c>
      <c r="S1063" s="51">
        <v>1.5866455180663389E-2</v>
      </c>
      <c r="T1063" s="51">
        <v>0.99182999999999999</v>
      </c>
      <c r="U1063" s="52">
        <v>1.926782</v>
      </c>
      <c r="V1063" s="52">
        <v>5.8904052137556714E-2</v>
      </c>
      <c r="W1063" s="53">
        <v>0.18448999999999999</v>
      </c>
      <c r="X1063" s="53">
        <v>3.7248790638086493E-3</v>
      </c>
      <c r="Y1063" s="52">
        <v>0.51914608873866941</v>
      </c>
      <c r="Z1063" s="54">
        <v>0.14480000000000001</v>
      </c>
      <c r="AA1063" s="54">
        <v>5.6059625400104122E-3</v>
      </c>
      <c r="AB1063" s="55">
        <v>2693.6530398270543</v>
      </c>
      <c r="AC1063" s="55">
        <v>33.3555794507946</v>
      </c>
      <c r="AD1063" s="33">
        <v>1.00047695204988</v>
      </c>
      <c r="AE1063" s="56">
        <v>2689.0391396623204</v>
      </c>
      <c r="AF1063" s="56">
        <v>340.70224577020537</v>
      </c>
      <c r="AG1063" s="56">
        <v>2694.9377831660654</v>
      </c>
      <c r="AH1063" s="56">
        <v>101.47879945689269</v>
      </c>
      <c r="AI1063" s="56">
        <v>2693.6530398270543</v>
      </c>
      <c r="AJ1063" s="56">
        <v>33.3555794507946</v>
      </c>
      <c r="AK1063" s="97"/>
    </row>
    <row r="1064" spans="1:37" s="18" customFormat="1" ht="12.9" x14ac:dyDescent="0.2">
      <c r="A1064" s="22" t="s">
        <v>94</v>
      </c>
      <c r="B1064" s="30">
        <v>45.150300000000001</v>
      </c>
      <c r="C1064" s="30">
        <v>-112.79940000000001</v>
      </c>
      <c r="D1064" s="30" t="s">
        <v>1938</v>
      </c>
      <c r="E1064" s="22" t="s">
        <v>1922</v>
      </c>
      <c r="F1064" s="22" t="s">
        <v>1890</v>
      </c>
      <c r="G1064" s="140" t="s">
        <v>1896</v>
      </c>
      <c r="H1064" s="140" t="s">
        <v>1907</v>
      </c>
      <c r="I1064" s="140" t="s">
        <v>1893</v>
      </c>
      <c r="J1064" s="140" t="s">
        <v>1901</v>
      </c>
      <c r="K1064" s="22" t="s">
        <v>911</v>
      </c>
      <c r="L1064" s="148">
        <v>44218.4745578125</v>
      </c>
      <c r="M1064" s="49">
        <v>90.2</v>
      </c>
      <c r="N1064" s="49">
        <v>57.8</v>
      </c>
      <c r="O1064" s="33">
        <f t="shared" si="32"/>
        <v>0.64079822616407978</v>
      </c>
      <c r="P1064" s="50">
        <v>3.97</v>
      </c>
      <c r="Q1064" s="50">
        <v>0.12768852728416913</v>
      </c>
      <c r="R1064" s="51">
        <v>0.28789999999999999</v>
      </c>
      <c r="S1064" s="51">
        <v>9.6148096184999945E-3</v>
      </c>
      <c r="T1064" s="51">
        <v>0.96501999999999999</v>
      </c>
      <c r="U1064" s="52">
        <v>3.4734280000000002</v>
      </c>
      <c r="V1064" s="52">
        <v>0.11599982805005359</v>
      </c>
      <c r="W1064" s="53">
        <v>0.10088</v>
      </c>
      <c r="X1064" s="53">
        <v>2.1107130927722033E-3</v>
      </c>
      <c r="Y1064" s="52">
        <v>0.45785854315450192</v>
      </c>
      <c r="Z1064" s="54">
        <v>8.5599999999999996E-2</v>
      </c>
      <c r="AA1064" s="54">
        <v>3.4541198589510469E-3</v>
      </c>
      <c r="AB1064" s="55">
        <v>1640.3634058078735</v>
      </c>
      <c r="AC1064" s="55">
        <v>38.837493247337925</v>
      </c>
      <c r="AD1064" s="33">
        <v>0.99430802250837702</v>
      </c>
      <c r="AE1064" s="56">
        <v>1628.0853329020028</v>
      </c>
      <c r="AF1064" s="56">
        <v>122.01856795578423</v>
      </c>
      <c r="AG1064" s="56">
        <v>1631.026494223933</v>
      </c>
      <c r="AH1064" s="56">
        <v>61.684973378016124</v>
      </c>
      <c r="AI1064" s="56">
        <v>1640.3634058078735</v>
      </c>
      <c r="AJ1064" s="56">
        <v>38.837493247337925</v>
      </c>
      <c r="AK1064" s="97"/>
    </row>
    <row r="1065" spans="1:37" s="18" customFormat="1" ht="12.9" x14ac:dyDescent="0.2">
      <c r="A1065" s="22" t="s">
        <v>94</v>
      </c>
      <c r="B1065" s="30">
        <v>45.150300000000001</v>
      </c>
      <c r="C1065" s="30">
        <v>-112.79940000000001</v>
      </c>
      <c r="D1065" s="30" t="s">
        <v>1938</v>
      </c>
      <c r="E1065" s="22" t="s">
        <v>1922</v>
      </c>
      <c r="F1065" s="22" t="s">
        <v>1890</v>
      </c>
      <c r="G1065" s="140" t="s">
        <v>1896</v>
      </c>
      <c r="H1065" s="140" t="s">
        <v>1907</v>
      </c>
      <c r="I1065" s="140" t="s">
        <v>1893</v>
      </c>
      <c r="J1065" s="140" t="s">
        <v>1901</v>
      </c>
      <c r="K1065" s="22" t="s">
        <v>912</v>
      </c>
      <c r="L1065" s="148">
        <v>44218.474997511577</v>
      </c>
      <c r="M1065" s="49">
        <v>214</v>
      </c>
      <c r="N1065" s="49">
        <v>76.3</v>
      </c>
      <c r="O1065" s="33">
        <f t="shared" si="32"/>
        <v>0.35654205607476636</v>
      </c>
      <c r="P1065" s="50">
        <v>3.145</v>
      </c>
      <c r="Q1065" s="50">
        <v>7.1501118872364502E-2</v>
      </c>
      <c r="R1065" s="51">
        <v>0.252</v>
      </c>
      <c r="S1065" s="51">
        <v>5.9700586261778035E-3</v>
      </c>
      <c r="T1065" s="51">
        <v>0.94662999999999997</v>
      </c>
      <c r="U1065" s="52">
        <v>3.9682539999999999</v>
      </c>
      <c r="V1065" s="52">
        <v>9.4010751710042736E-2</v>
      </c>
      <c r="W1065" s="53">
        <v>9.085E-2</v>
      </c>
      <c r="X1065" s="53">
        <v>1.8399970108671374E-3</v>
      </c>
      <c r="Y1065" s="52">
        <v>0.45201674014784227</v>
      </c>
      <c r="Z1065" s="54">
        <v>7.6799999999999993E-2</v>
      </c>
      <c r="AA1065" s="54">
        <v>2.078291606103436E-3</v>
      </c>
      <c r="AB1065" s="55">
        <v>1443.4602456055857</v>
      </c>
      <c r="AC1065" s="55">
        <v>38.585344254600805</v>
      </c>
      <c r="AD1065" s="33">
        <v>1.0036866469453356</v>
      </c>
      <c r="AE1065" s="56">
        <v>1443.7759949101469</v>
      </c>
      <c r="AF1065" s="56">
        <v>70.122942724484801</v>
      </c>
      <c r="AG1065" s="56">
        <v>1448.7817739107609</v>
      </c>
      <c r="AH1065" s="56">
        <v>38.37104552835838</v>
      </c>
      <c r="AI1065" s="56">
        <v>1443.4602456055857</v>
      </c>
      <c r="AJ1065" s="56">
        <v>38.585344254600805</v>
      </c>
      <c r="AK1065" s="97"/>
    </row>
    <row r="1066" spans="1:37" s="18" customFormat="1" ht="12.9" x14ac:dyDescent="0.2">
      <c r="A1066" s="22" t="s">
        <v>94</v>
      </c>
      <c r="B1066" s="30">
        <v>45.150300000000001</v>
      </c>
      <c r="C1066" s="30">
        <v>-112.79940000000001</v>
      </c>
      <c r="D1066" s="30" t="s">
        <v>1938</v>
      </c>
      <c r="E1066" s="22" t="s">
        <v>1922</v>
      </c>
      <c r="F1066" s="22" t="s">
        <v>1890</v>
      </c>
      <c r="G1066" s="140" t="s">
        <v>1896</v>
      </c>
      <c r="H1066" s="140" t="s">
        <v>1907</v>
      </c>
      <c r="I1066" s="140" t="s">
        <v>1893</v>
      </c>
      <c r="J1066" s="140" t="s">
        <v>1901</v>
      </c>
      <c r="K1066" s="22" t="s">
        <v>913</v>
      </c>
      <c r="L1066" s="148">
        <v>44218.475880046295</v>
      </c>
      <c r="M1066" s="49">
        <v>288.3</v>
      </c>
      <c r="N1066" s="49">
        <v>189.8</v>
      </c>
      <c r="O1066" s="33">
        <f t="shared" si="32"/>
        <v>0.65834200485605276</v>
      </c>
      <c r="P1066" s="50">
        <v>3.15</v>
      </c>
      <c r="Q1066" s="50">
        <v>7.5166481891864548E-2</v>
      </c>
      <c r="R1066" s="51">
        <v>0.2505</v>
      </c>
      <c r="S1066" s="51">
        <v>6.4738010472982568E-3</v>
      </c>
      <c r="T1066" s="51">
        <v>0.92842999999999998</v>
      </c>
      <c r="U1066" s="52">
        <v>3.992016</v>
      </c>
      <c r="V1066" s="52">
        <v>0.1031677367469816</v>
      </c>
      <c r="W1066" s="53">
        <v>9.128E-2</v>
      </c>
      <c r="X1066" s="53">
        <v>1.9009774748797001E-3</v>
      </c>
      <c r="Y1066" s="52">
        <v>0.58402601139742272</v>
      </c>
      <c r="Z1066" s="54">
        <v>7.5499999999999998E-2</v>
      </c>
      <c r="AA1066" s="54">
        <v>2.128403157298917E-3</v>
      </c>
      <c r="AB1066" s="55">
        <v>1452.4507295398246</v>
      </c>
      <c r="AC1066" s="55">
        <v>39.627987080786255</v>
      </c>
      <c r="AD1066" s="33">
        <v>0.99215331344997626</v>
      </c>
      <c r="AE1066" s="56">
        <v>1445.0000855385156</v>
      </c>
      <c r="AF1066" s="56">
        <v>73.590411194742771</v>
      </c>
      <c r="AG1066" s="56">
        <v>1441.0538039357723</v>
      </c>
      <c r="AH1066" s="56">
        <v>41.59829814448036</v>
      </c>
      <c r="AI1066" s="56">
        <v>1452.4507295398246</v>
      </c>
      <c r="AJ1066" s="56">
        <v>39.627987080786255</v>
      </c>
      <c r="AK1066" s="97"/>
    </row>
    <row r="1067" spans="1:37" s="18" customFormat="1" ht="12.9" x14ac:dyDescent="0.2">
      <c r="A1067" s="22" t="s">
        <v>94</v>
      </c>
      <c r="B1067" s="30">
        <v>45.150300000000001</v>
      </c>
      <c r="C1067" s="30">
        <v>-112.79940000000001</v>
      </c>
      <c r="D1067" s="30" t="s">
        <v>1938</v>
      </c>
      <c r="E1067" s="22" t="s">
        <v>1922</v>
      </c>
      <c r="F1067" s="22" t="s">
        <v>1890</v>
      </c>
      <c r="G1067" s="140" t="s">
        <v>1896</v>
      </c>
      <c r="H1067" s="140" t="s">
        <v>1907</v>
      </c>
      <c r="I1067" s="140" t="s">
        <v>1893</v>
      </c>
      <c r="J1067" s="140" t="s">
        <v>1901</v>
      </c>
      <c r="K1067" s="22" t="s">
        <v>915</v>
      </c>
      <c r="L1067" s="148">
        <v>44218.47632011574</v>
      </c>
      <c r="M1067" s="49">
        <v>556</v>
      </c>
      <c r="N1067" s="49">
        <v>137</v>
      </c>
      <c r="O1067" s="33">
        <f t="shared" ref="O1067:O1098" si="33">N1067/M1067</f>
        <v>0.24640287769784172</v>
      </c>
      <c r="P1067" s="50">
        <v>4.2910000000000004</v>
      </c>
      <c r="Q1067" s="50">
        <v>0.10887640883129826</v>
      </c>
      <c r="R1067" s="51">
        <v>0.29399999999999998</v>
      </c>
      <c r="S1067" s="51">
        <v>7.2259532243158058E-3</v>
      </c>
      <c r="T1067" s="51">
        <v>0.95625000000000004</v>
      </c>
      <c r="U1067" s="52">
        <v>3.4013610000000001</v>
      </c>
      <c r="V1067" s="52">
        <v>8.3598889564802242E-2</v>
      </c>
      <c r="W1067" s="53">
        <v>0.10632</v>
      </c>
      <c r="X1067" s="53">
        <v>2.1843939571423469E-3</v>
      </c>
      <c r="Y1067" s="52">
        <v>0.44264289456448863</v>
      </c>
      <c r="Z1067" s="54">
        <v>9.3399999999999997E-2</v>
      </c>
      <c r="AA1067" s="54">
        <v>3.2014721613657674E-3</v>
      </c>
      <c r="AB1067" s="55">
        <v>1737.2540866431241</v>
      </c>
      <c r="AC1067" s="55">
        <v>37.670800188135622</v>
      </c>
      <c r="AD1067" s="33">
        <v>0.95638696449062244</v>
      </c>
      <c r="AE1067" s="56">
        <v>1691.635542389191</v>
      </c>
      <c r="AF1067" s="56">
        <v>104.93705474221127</v>
      </c>
      <c r="AG1067" s="56">
        <v>1661.4871624735463</v>
      </c>
      <c r="AH1067" s="56">
        <v>46.413995893099333</v>
      </c>
      <c r="AI1067" s="56">
        <v>1737.2540866431241</v>
      </c>
      <c r="AJ1067" s="56">
        <v>37.670800188135622</v>
      </c>
      <c r="AK1067" s="97"/>
    </row>
    <row r="1068" spans="1:37" s="18" customFormat="1" ht="12.9" x14ac:dyDescent="0.2">
      <c r="A1068" s="22" t="s">
        <v>94</v>
      </c>
      <c r="B1068" s="30">
        <v>45.150300000000001</v>
      </c>
      <c r="C1068" s="30">
        <v>-112.79940000000001</v>
      </c>
      <c r="D1068" s="30" t="s">
        <v>1938</v>
      </c>
      <c r="E1068" s="22" t="s">
        <v>1922</v>
      </c>
      <c r="F1068" s="22" t="s">
        <v>1890</v>
      </c>
      <c r="G1068" s="140" t="s">
        <v>1896</v>
      </c>
      <c r="H1068" s="140" t="s">
        <v>1907</v>
      </c>
      <c r="I1068" s="140" t="s">
        <v>1893</v>
      </c>
      <c r="J1068" s="140" t="s">
        <v>1901</v>
      </c>
      <c r="K1068" s="22" t="s">
        <v>916</v>
      </c>
      <c r="L1068" s="148">
        <v>44218.477359583332</v>
      </c>
      <c r="M1068" s="49">
        <v>364.6</v>
      </c>
      <c r="N1068" s="49">
        <v>183.4</v>
      </c>
      <c r="O1068" s="33">
        <f t="shared" si="33"/>
        <v>0.50301700493691714</v>
      </c>
      <c r="P1068" s="50">
        <v>3.3660000000000001</v>
      </c>
      <c r="Q1068" s="50">
        <v>8.8209876997987019E-2</v>
      </c>
      <c r="R1068" s="51">
        <v>0.26140000000000002</v>
      </c>
      <c r="S1068" s="51">
        <v>6.706115418034498E-3</v>
      </c>
      <c r="T1068" s="51">
        <v>0.96728999999999998</v>
      </c>
      <c r="U1068" s="52">
        <v>3.825555</v>
      </c>
      <c r="V1068" s="52">
        <v>9.8143124562103182E-2</v>
      </c>
      <c r="W1068" s="53">
        <v>9.3820000000000001E-2</v>
      </c>
      <c r="X1068" s="53">
        <v>1.9228304553444123E-3</v>
      </c>
      <c r="Y1068" s="52">
        <v>0.5523811782542819</v>
      </c>
      <c r="Z1068" s="54">
        <v>7.7799999999999994E-2</v>
      </c>
      <c r="AA1068" s="54">
        <v>1.9055539876896691E-3</v>
      </c>
      <c r="AB1068" s="55">
        <v>1504.4935492709699</v>
      </c>
      <c r="AC1068" s="55">
        <v>38.726334468297075</v>
      </c>
      <c r="AD1068" s="33">
        <v>0.99501960809177803</v>
      </c>
      <c r="AE1068" s="56">
        <v>1496.5195289919805</v>
      </c>
      <c r="AF1068" s="56">
        <v>85.834422991502393</v>
      </c>
      <c r="AG1068" s="56">
        <v>1497.0005817722085</v>
      </c>
      <c r="AH1068" s="56">
        <v>43.086088330168216</v>
      </c>
      <c r="AI1068" s="56">
        <v>1504.4935492709699</v>
      </c>
      <c r="AJ1068" s="56">
        <v>38.726334468297075</v>
      </c>
      <c r="AK1068" s="97"/>
    </row>
    <row r="1069" spans="1:37" s="18" customFormat="1" ht="12.9" x14ac:dyDescent="0.2">
      <c r="A1069" s="22" t="s">
        <v>94</v>
      </c>
      <c r="B1069" s="30">
        <v>45.150300000000001</v>
      </c>
      <c r="C1069" s="30">
        <v>-112.79940000000001</v>
      </c>
      <c r="D1069" s="30" t="s">
        <v>1938</v>
      </c>
      <c r="E1069" s="22" t="s">
        <v>1922</v>
      </c>
      <c r="F1069" s="22" t="s">
        <v>1890</v>
      </c>
      <c r="G1069" s="140" t="s">
        <v>1896</v>
      </c>
      <c r="H1069" s="140" t="s">
        <v>1907</v>
      </c>
      <c r="I1069" s="140" t="s">
        <v>1893</v>
      </c>
      <c r="J1069" s="140" t="s">
        <v>1901</v>
      </c>
      <c r="K1069" s="22" t="s">
        <v>917</v>
      </c>
      <c r="L1069" s="148">
        <v>44218.477797233798</v>
      </c>
      <c r="M1069" s="49">
        <v>150.69999999999999</v>
      </c>
      <c r="N1069" s="49">
        <v>79.8</v>
      </c>
      <c r="O1069" s="33">
        <f t="shared" si="33"/>
        <v>0.52952886529528864</v>
      </c>
      <c r="P1069" s="50">
        <v>9.07</v>
      </c>
      <c r="Q1069" s="50">
        <v>0.40312027981732695</v>
      </c>
      <c r="R1069" s="51">
        <v>0.433</v>
      </c>
      <c r="S1069" s="51">
        <v>1.4798499923978782E-2</v>
      </c>
      <c r="T1069" s="51">
        <v>0.92979000000000001</v>
      </c>
      <c r="U1069" s="52">
        <v>2.309469</v>
      </c>
      <c r="V1069" s="52">
        <v>7.8929961604240623E-2</v>
      </c>
      <c r="W1069" s="53">
        <v>0.15240000000000001</v>
      </c>
      <c r="X1069" s="53">
        <v>3.8794721290402387E-3</v>
      </c>
      <c r="Y1069" s="52">
        <v>0.51469935701946379</v>
      </c>
      <c r="Z1069" s="54">
        <v>0.1263</v>
      </c>
      <c r="AA1069" s="54">
        <v>3.7710311587150799E-3</v>
      </c>
      <c r="AB1069" s="55">
        <v>2373.0307399876506</v>
      </c>
      <c r="AC1069" s="55">
        <v>43.40608172865165</v>
      </c>
      <c r="AD1069" s="33">
        <v>0.97732715836348838</v>
      </c>
      <c r="AE1069" s="56">
        <v>2345.0888020820134</v>
      </c>
      <c r="AF1069" s="56">
        <v>343.90874538540049</v>
      </c>
      <c r="AG1069" s="56">
        <v>2319.2273898213366</v>
      </c>
      <c r="AH1069" s="56">
        <v>94.698279086004476</v>
      </c>
      <c r="AI1069" s="56">
        <v>2373.0307399876506</v>
      </c>
      <c r="AJ1069" s="56">
        <v>43.40608172865165</v>
      </c>
      <c r="AK1069" s="97"/>
    </row>
    <row r="1070" spans="1:37" s="18" customFormat="1" ht="12.9" x14ac:dyDescent="0.2">
      <c r="A1070" s="22" t="s">
        <v>94</v>
      </c>
      <c r="B1070" s="30">
        <v>45.150300000000001</v>
      </c>
      <c r="C1070" s="30">
        <v>-112.79940000000001</v>
      </c>
      <c r="D1070" s="30" t="s">
        <v>1938</v>
      </c>
      <c r="E1070" s="22" t="s">
        <v>1922</v>
      </c>
      <c r="F1070" s="22" t="s">
        <v>1890</v>
      </c>
      <c r="G1070" s="140" t="s">
        <v>1896</v>
      </c>
      <c r="H1070" s="140" t="s">
        <v>1907</v>
      </c>
      <c r="I1070" s="140" t="s">
        <v>1893</v>
      </c>
      <c r="J1070" s="140" t="s">
        <v>1901</v>
      </c>
      <c r="K1070" s="22" t="s">
        <v>918</v>
      </c>
      <c r="L1070" s="148">
        <v>44218.478241377314</v>
      </c>
      <c r="M1070" s="49">
        <v>244.2</v>
      </c>
      <c r="N1070" s="49">
        <v>448</v>
      </c>
      <c r="O1070" s="33">
        <f t="shared" si="33"/>
        <v>1.8345618345618346</v>
      </c>
      <c r="P1070" s="50">
        <v>7.6499999999999999E-2</v>
      </c>
      <c r="Q1070" s="50">
        <v>2.931023711947756E-3</v>
      </c>
      <c r="R1070" s="51">
        <v>1.123E-2</v>
      </c>
      <c r="S1070" s="51">
        <v>2.8168272932503331E-4</v>
      </c>
      <c r="T1070" s="51">
        <v>0.36302000000000001</v>
      </c>
      <c r="U1070" s="52">
        <v>89.047200000000004</v>
      </c>
      <c r="V1070" s="52">
        <v>2.2335756398967108</v>
      </c>
      <c r="W1070" s="53">
        <v>4.9000000000000002E-2</v>
      </c>
      <c r="X1070" s="53">
        <v>2.0494877408757536E-3</v>
      </c>
      <c r="Y1070" s="52">
        <v>0.40017926416058708</v>
      </c>
      <c r="Z1070" s="54">
        <v>3.6700000000000001E-3</v>
      </c>
      <c r="AA1070" s="54">
        <v>1.0494074518508051E-4</v>
      </c>
      <c r="AB1070" s="55">
        <v>71.848814251050257</v>
      </c>
      <c r="AC1070" s="55">
        <v>1.8051113470494597</v>
      </c>
      <c r="AD1070" s="33">
        <v>0.96179990300297535</v>
      </c>
      <c r="AE1070" s="56">
        <v>74.849000174930893</v>
      </c>
      <c r="AF1070" s="56">
        <v>2.9717587824716714</v>
      </c>
      <c r="AG1070" s="56">
        <v>71.989761108118216</v>
      </c>
      <c r="AH1070" s="56">
        <v>1.8155878433104291</v>
      </c>
      <c r="AI1070" s="56">
        <v>147.83096914446409</v>
      </c>
      <c r="AJ1070" s="56">
        <v>98.066206853721127</v>
      </c>
      <c r="AK1070" s="97"/>
    </row>
    <row r="1071" spans="1:37" s="18" customFormat="1" ht="12.9" x14ac:dyDescent="0.2">
      <c r="A1071" s="22" t="s">
        <v>94</v>
      </c>
      <c r="B1071" s="30">
        <v>45.150300000000001</v>
      </c>
      <c r="C1071" s="30">
        <v>-112.79940000000001</v>
      </c>
      <c r="D1071" s="30" t="s">
        <v>1938</v>
      </c>
      <c r="E1071" s="22" t="s">
        <v>1922</v>
      </c>
      <c r="F1071" s="22" t="s">
        <v>1890</v>
      </c>
      <c r="G1071" s="140" t="s">
        <v>1896</v>
      </c>
      <c r="H1071" s="140" t="s">
        <v>1907</v>
      </c>
      <c r="I1071" s="140" t="s">
        <v>1893</v>
      </c>
      <c r="J1071" s="140" t="s">
        <v>1901</v>
      </c>
      <c r="K1071" s="22" t="s">
        <v>919</v>
      </c>
      <c r="L1071" s="148">
        <v>44218.478679004627</v>
      </c>
      <c r="M1071" s="49">
        <v>1496</v>
      </c>
      <c r="N1071" s="49">
        <v>1399</v>
      </c>
      <c r="O1071" s="33">
        <f t="shared" si="33"/>
        <v>0.93516042780748665</v>
      </c>
      <c r="P1071" s="50">
        <v>2.5659999999999999E-2</v>
      </c>
      <c r="Q1071" s="50">
        <v>1.0622025418911404E-3</v>
      </c>
      <c r="R1071" s="51">
        <v>3.9360000000000003E-3</v>
      </c>
      <c r="S1071" s="51">
        <v>1.0145362684497781E-4</v>
      </c>
      <c r="T1071" s="51">
        <v>0.67727000000000004</v>
      </c>
      <c r="U1071" s="52">
        <v>254.065</v>
      </c>
      <c r="V1071" s="52">
        <v>6.5487341622118853</v>
      </c>
      <c r="W1071" s="53">
        <v>4.7E-2</v>
      </c>
      <c r="X1071" s="53">
        <v>1.604244370412438E-3</v>
      </c>
      <c r="Y1071" s="52">
        <v>0.32901839233173835</v>
      </c>
      <c r="Z1071" s="54">
        <v>1.2210000000000001E-3</v>
      </c>
      <c r="AA1071" s="54">
        <v>3.7152878757910541E-5</v>
      </c>
      <c r="AB1071" s="55">
        <v>25.308318138240079</v>
      </c>
      <c r="AC1071" s="55">
        <v>0.65349470772974905</v>
      </c>
      <c r="AD1071" s="33">
        <v>0.98434369684154988</v>
      </c>
      <c r="AE1071" s="56">
        <v>25.72605758558867</v>
      </c>
      <c r="AF1071" s="56">
        <v>1.077970050198944</v>
      </c>
      <c r="AG1071" s="56">
        <v>25.323282628956949</v>
      </c>
      <c r="AH1071" s="56">
        <v>0.65397892521346246</v>
      </c>
      <c r="AI1071" s="56">
        <v>49.227056031649049</v>
      </c>
      <c r="AJ1071" s="56">
        <v>81.512759723812238</v>
      </c>
      <c r="AK1071" s="97"/>
    </row>
    <row r="1072" spans="1:37" s="18" customFormat="1" ht="12.9" x14ac:dyDescent="0.2">
      <c r="A1072" s="22" t="s">
        <v>94</v>
      </c>
      <c r="B1072" s="30">
        <v>45.150300000000001</v>
      </c>
      <c r="C1072" s="30">
        <v>-112.79940000000001</v>
      </c>
      <c r="D1072" s="30" t="s">
        <v>1938</v>
      </c>
      <c r="E1072" s="22" t="s">
        <v>1922</v>
      </c>
      <c r="F1072" s="22" t="s">
        <v>1890</v>
      </c>
      <c r="G1072" s="140" t="s">
        <v>1896</v>
      </c>
      <c r="H1072" s="140" t="s">
        <v>1907</v>
      </c>
      <c r="I1072" s="140" t="s">
        <v>1893</v>
      </c>
      <c r="J1072" s="140" t="s">
        <v>1901</v>
      </c>
      <c r="K1072" s="22" t="s">
        <v>920</v>
      </c>
      <c r="L1072" s="148">
        <v>44218.479120648146</v>
      </c>
      <c r="M1072" s="49">
        <v>126.6</v>
      </c>
      <c r="N1072" s="49">
        <v>80.099999999999994</v>
      </c>
      <c r="O1072" s="33">
        <f t="shared" si="33"/>
        <v>0.63270142180094791</v>
      </c>
      <c r="P1072" s="50">
        <v>4.4749999999999996</v>
      </c>
      <c r="Q1072" s="50">
        <v>0.11240217969416785</v>
      </c>
      <c r="R1072" s="51">
        <v>0.30990000000000001</v>
      </c>
      <c r="S1072" s="51">
        <v>7.2701584576954038E-3</v>
      </c>
      <c r="T1072" s="51">
        <v>0.92881999999999998</v>
      </c>
      <c r="U1072" s="52">
        <v>3.2268469999999998</v>
      </c>
      <c r="V1072" s="52">
        <v>7.5700839716561275E-2</v>
      </c>
      <c r="W1072" s="53">
        <v>0.10505</v>
      </c>
      <c r="X1072" s="53">
        <v>2.196315323445156E-3</v>
      </c>
      <c r="Y1072" s="52">
        <v>0.45045069234087193</v>
      </c>
      <c r="Z1072" s="54">
        <v>8.7400000000000005E-2</v>
      </c>
      <c r="AA1072" s="54">
        <v>2.3697054669304372E-3</v>
      </c>
      <c r="AB1072" s="55">
        <v>1715.1900448697099</v>
      </c>
      <c r="AC1072" s="55">
        <v>38.44061021955126</v>
      </c>
      <c r="AD1072" s="33">
        <v>1.0145899928824349</v>
      </c>
      <c r="AE1072" s="56">
        <v>1726.3464240265669</v>
      </c>
      <c r="AF1072" s="56">
        <v>108.1604333934508</v>
      </c>
      <c r="AG1072" s="56">
        <v>1740.2146554163821</v>
      </c>
      <c r="AH1072" s="56">
        <v>46.696910555257027</v>
      </c>
      <c r="AI1072" s="56">
        <v>1715.1900448697099</v>
      </c>
      <c r="AJ1072" s="56">
        <v>38.44061021955126</v>
      </c>
      <c r="AK1072" s="97"/>
    </row>
    <row r="1073" spans="1:37" s="18" customFormat="1" ht="12.9" x14ac:dyDescent="0.2">
      <c r="A1073" s="22" t="s">
        <v>94</v>
      </c>
      <c r="B1073" s="30">
        <v>45.150300000000001</v>
      </c>
      <c r="C1073" s="30">
        <v>-112.79940000000001</v>
      </c>
      <c r="D1073" s="30" t="s">
        <v>1938</v>
      </c>
      <c r="E1073" s="22" t="s">
        <v>1922</v>
      </c>
      <c r="F1073" s="22" t="s">
        <v>1890</v>
      </c>
      <c r="G1073" s="140" t="s">
        <v>1896</v>
      </c>
      <c r="H1073" s="140" t="s">
        <v>1907</v>
      </c>
      <c r="I1073" s="140" t="s">
        <v>1893</v>
      </c>
      <c r="J1073" s="140" t="s">
        <v>1901</v>
      </c>
      <c r="K1073" s="22" t="s">
        <v>921</v>
      </c>
      <c r="L1073" s="148">
        <v>44218.479560416665</v>
      </c>
      <c r="M1073" s="49">
        <v>238</v>
      </c>
      <c r="N1073" s="49">
        <v>100.4</v>
      </c>
      <c r="O1073" s="33">
        <f t="shared" si="33"/>
        <v>0.42184873949579832</v>
      </c>
      <c r="P1073" s="50">
        <v>4.7960000000000003</v>
      </c>
      <c r="Q1073" s="50">
        <v>0.12684496994362843</v>
      </c>
      <c r="R1073" s="51">
        <v>0.32050000000000001</v>
      </c>
      <c r="S1073" s="51">
        <v>8.6445416304162716E-3</v>
      </c>
      <c r="T1073" s="51">
        <v>0.98028999999999999</v>
      </c>
      <c r="U1073" s="52">
        <v>3.1201249999999998</v>
      </c>
      <c r="V1073" s="52">
        <v>8.41561632880896E-2</v>
      </c>
      <c r="W1073" s="53">
        <v>0.10907</v>
      </c>
      <c r="X1073" s="53">
        <v>2.2092998800525023E-3</v>
      </c>
      <c r="Y1073" s="52">
        <v>0.52752969073063982</v>
      </c>
      <c r="Z1073" s="54">
        <v>9.4200000000000006E-2</v>
      </c>
      <c r="AA1073" s="54">
        <v>2.8212507864420703E-3</v>
      </c>
      <c r="AB1073" s="55">
        <v>1783.9400229976882</v>
      </c>
      <c r="AC1073" s="55">
        <v>36.924784340793444</v>
      </c>
      <c r="AD1073" s="33">
        <v>1.0046136654324236</v>
      </c>
      <c r="AE1073" s="56">
        <v>1784.1986337598985</v>
      </c>
      <c r="AF1073" s="56">
        <v>121.258735494604</v>
      </c>
      <c r="AG1073" s="56">
        <v>1792.1705254153096</v>
      </c>
      <c r="AH1073" s="56">
        <v>55.486810791211987</v>
      </c>
      <c r="AI1073" s="56">
        <v>1783.9400229976882</v>
      </c>
      <c r="AJ1073" s="56">
        <v>36.924784340793444</v>
      </c>
      <c r="AK1073" s="97"/>
    </row>
    <row r="1074" spans="1:37" s="18" customFormat="1" ht="12.9" x14ac:dyDescent="0.2">
      <c r="A1074" s="22" t="s">
        <v>94</v>
      </c>
      <c r="B1074" s="30">
        <v>45.150300000000001</v>
      </c>
      <c r="C1074" s="30">
        <v>-112.79940000000001</v>
      </c>
      <c r="D1074" s="30" t="s">
        <v>1938</v>
      </c>
      <c r="E1074" s="22" t="s">
        <v>1922</v>
      </c>
      <c r="F1074" s="22" t="s">
        <v>1890</v>
      </c>
      <c r="G1074" s="140" t="s">
        <v>1896</v>
      </c>
      <c r="H1074" s="140" t="s">
        <v>1907</v>
      </c>
      <c r="I1074" s="140" t="s">
        <v>1893</v>
      </c>
      <c r="J1074" s="140" t="s">
        <v>1901</v>
      </c>
      <c r="K1074" s="22" t="s">
        <v>922</v>
      </c>
      <c r="L1074" s="148">
        <v>44218.480001331016</v>
      </c>
      <c r="M1074" s="49">
        <v>367</v>
      </c>
      <c r="N1074" s="49">
        <v>191</v>
      </c>
      <c r="O1074" s="33">
        <f t="shared" si="33"/>
        <v>0.52043596730245234</v>
      </c>
      <c r="P1074" s="50">
        <v>4.351</v>
      </c>
      <c r="Q1074" s="50">
        <v>0.1068479311919515</v>
      </c>
      <c r="R1074" s="51">
        <v>0.2994</v>
      </c>
      <c r="S1074" s="51">
        <v>7.49040346042855E-3</v>
      </c>
      <c r="T1074" s="51">
        <v>0.99333000000000005</v>
      </c>
      <c r="U1074" s="52">
        <v>3.3400129999999999</v>
      </c>
      <c r="V1074" s="52">
        <v>8.3560606606388393E-2</v>
      </c>
      <c r="W1074" s="53">
        <v>0.10577</v>
      </c>
      <c r="X1074" s="53">
        <v>2.1239155256271378E-3</v>
      </c>
      <c r="Y1074" s="52">
        <v>0.53020163642838658</v>
      </c>
      <c r="Z1074" s="54">
        <v>8.4400000000000003E-2</v>
      </c>
      <c r="AA1074" s="54">
        <v>2.3956928016755407E-3</v>
      </c>
      <c r="AB1074" s="55">
        <v>1727.7388177665957</v>
      </c>
      <c r="AC1074" s="55">
        <v>36.862210067310151</v>
      </c>
      <c r="AD1074" s="33">
        <v>0.97719212133530653</v>
      </c>
      <c r="AE1074" s="56">
        <v>1703.0852001108469</v>
      </c>
      <c r="AF1074" s="56">
        <v>103.07790434419216</v>
      </c>
      <c r="AG1074" s="56">
        <v>1688.3327604466942</v>
      </c>
      <c r="AH1074" s="56">
        <v>48.106299384531091</v>
      </c>
      <c r="AI1074" s="56">
        <v>1727.7388177665957</v>
      </c>
      <c r="AJ1074" s="56">
        <v>36.862210067310151</v>
      </c>
      <c r="AK1074" s="97"/>
    </row>
    <row r="1075" spans="1:37" s="18" customFormat="1" ht="12.9" x14ac:dyDescent="0.2">
      <c r="A1075" s="22" t="s">
        <v>94</v>
      </c>
      <c r="B1075" s="30">
        <v>45.150300000000001</v>
      </c>
      <c r="C1075" s="30">
        <v>-112.79940000000001</v>
      </c>
      <c r="D1075" s="30" t="s">
        <v>1938</v>
      </c>
      <c r="E1075" s="22" t="s">
        <v>1922</v>
      </c>
      <c r="F1075" s="22" t="s">
        <v>1890</v>
      </c>
      <c r="G1075" s="140" t="s">
        <v>1896</v>
      </c>
      <c r="H1075" s="140" t="s">
        <v>1907</v>
      </c>
      <c r="I1075" s="140" t="s">
        <v>1893</v>
      </c>
      <c r="J1075" s="140" t="s">
        <v>1901</v>
      </c>
      <c r="K1075" s="22" t="s">
        <v>923</v>
      </c>
      <c r="L1075" s="148">
        <v>44218.480442627311</v>
      </c>
      <c r="M1075" s="49">
        <v>22.53</v>
      </c>
      <c r="N1075" s="49">
        <v>18.13</v>
      </c>
      <c r="O1075" s="33">
        <f t="shared" si="33"/>
        <v>0.804704837993786</v>
      </c>
      <c r="P1075" s="50">
        <v>1.736</v>
      </c>
      <c r="Q1075" s="50">
        <v>6.8457858570072139E-2</v>
      </c>
      <c r="R1075" s="51">
        <v>0.1711</v>
      </c>
      <c r="S1075" s="51">
        <v>5.4954603082908353E-3</v>
      </c>
      <c r="T1075" s="51">
        <v>0.84624999999999995</v>
      </c>
      <c r="U1075" s="52">
        <v>5.8445349999999996</v>
      </c>
      <c r="V1075" s="52">
        <v>0.18771722795335011</v>
      </c>
      <c r="W1075" s="53">
        <v>7.3599999999999999E-2</v>
      </c>
      <c r="X1075" s="53">
        <v>1.8376027862408134E-3</v>
      </c>
      <c r="Y1075" s="52">
        <v>0.30614586315096071</v>
      </c>
      <c r="Z1075" s="54">
        <v>5.1700000000000003E-2</v>
      </c>
      <c r="AA1075" s="54">
        <v>2.2514786252594093E-3</v>
      </c>
      <c r="AB1075" s="55">
        <v>1017.5900135364737</v>
      </c>
      <c r="AC1075" s="55">
        <v>31.734032110559873</v>
      </c>
      <c r="AD1075" s="33">
        <v>0.99627104273430489</v>
      </c>
      <c r="AE1075" s="56">
        <v>1021.9799967104675</v>
      </c>
      <c r="AF1075" s="56">
        <v>67.234964914352929</v>
      </c>
      <c r="AG1075" s="56">
        <v>1018.1690769763389</v>
      </c>
      <c r="AH1075" s="56">
        <v>35.329027303132349</v>
      </c>
      <c r="AI1075" s="56">
        <v>1030.5202157496908</v>
      </c>
      <c r="AJ1075" s="56">
        <v>50.470303325328445</v>
      </c>
      <c r="AK1075" s="97"/>
    </row>
    <row r="1076" spans="1:37" s="18" customFormat="1" ht="12.9" x14ac:dyDescent="0.2">
      <c r="A1076" s="22" t="s">
        <v>94</v>
      </c>
      <c r="B1076" s="30">
        <v>45.150300000000001</v>
      </c>
      <c r="C1076" s="30">
        <v>-112.79940000000001</v>
      </c>
      <c r="D1076" s="30" t="s">
        <v>1938</v>
      </c>
      <c r="E1076" s="22" t="s">
        <v>1922</v>
      </c>
      <c r="F1076" s="22" t="s">
        <v>1890</v>
      </c>
      <c r="G1076" s="140" t="s">
        <v>1896</v>
      </c>
      <c r="H1076" s="140" t="s">
        <v>1907</v>
      </c>
      <c r="I1076" s="140" t="s">
        <v>1893</v>
      </c>
      <c r="J1076" s="140" t="s">
        <v>1901</v>
      </c>
      <c r="K1076" s="22" t="s">
        <v>924</v>
      </c>
      <c r="L1076" s="148">
        <v>44218.480885474535</v>
      </c>
      <c r="M1076" s="49">
        <v>91.3</v>
      </c>
      <c r="N1076" s="49">
        <v>89.6</v>
      </c>
      <c r="O1076" s="33">
        <f t="shared" si="33"/>
        <v>0.9813800657174151</v>
      </c>
      <c r="P1076" s="50">
        <v>3.1259999999999999</v>
      </c>
      <c r="Q1076" s="50">
        <v>7.3686840073380819E-2</v>
      </c>
      <c r="R1076" s="51">
        <v>0.249</v>
      </c>
      <c r="S1076" s="51">
        <v>5.7628465188654813E-3</v>
      </c>
      <c r="T1076" s="51">
        <v>0.85274000000000005</v>
      </c>
      <c r="U1076" s="52">
        <v>4.0160640000000001</v>
      </c>
      <c r="V1076" s="52">
        <v>9.2947634237090737E-2</v>
      </c>
      <c r="W1076" s="53">
        <v>9.0690000000000007E-2</v>
      </c>
      <c r="X1076" s="53">
        <v>1.9478117054787408E-3</v>
      </c>
      <c r="Y1076" s="52">
        <v>0.50996653171323447</v>
      </c>
      <c r="Z1076" s="54">
        <v>7.4899999999999994E-2</v>
      </c>
      <c r="AA1076" s="54">
        <v>2.3417950379996965E-3</v>
      </c>
      <c r="AB1076" s="55">
        <v>1440.1012686946342</v>
      </c>
      <c r="AC1076" s="55">
        <v>40.936992325086464</v>
      </c>
      <c r="AD1076" s="33">
        <v>0.99528872704814764</v>
      </c>
      <c r="AE1076" s="56">
        <v>1439.1109454729756</v>
      </c>
      <c r="AF1076" s="56">
        <v>72.192080792693218</v>
      </c>
      <c r="AG1076" s="56">
        <v>1433.316558539505</v>
      </c>
      <c r="AH1076" s="56">
        <v>37.04306101451926</v>
      </c>
      <c r="AI1076" s="56">
        <v>1440.1012686946342</v>
      </c>
      <c r="AJ1076" s="56">
        <v>40.936992325086464</v>
      </c>
      <c r="AK1076" s="97"/>
    </row>
    <row r="1077" spans="1:37" s="18" customFormat="1" ht="12.9" x14ac:dyDescent="0.2">
      <c r="A1077" s="22" t="s">
        <v>94</v>
      </c>
      <c r="B1077" s="30">
        <v>45.150300000000001</v>
      </c>
      <c r="C1077" s="30">
        <v>-112.79940000000001</v>
      </c>
      <c r="D1077" s="30" t="s">
        <v>1938</v>
      </c>
      <c r="E1077" s="22" t="s">
        <v>1922</v>
      </c>
      <c r="F1077" s="22" t="s">
        <v>1890</v>
      </c>
      <c r="G1077" s="140" t="s">
        <v>1896</v>
      </c>
      <c r="H1077" s="140" t="s">
        <v>1907</v>
      </c>
      <c r="I1077" s="140" t="s">
        <v>1893</v>
      </c>
      <c r="J1077" s="140" t="s">
        <v>1901</v>
      </c>
      <c r="K1077" s="22" t="s">
        <v>926</v>
      </c>
      <c r="L1077" s="148">
        <v>44218.481323125001</v>
      </c>
      <c r="M1077" s="49">
        <v>87.1</v>
      </c>
      <c r="N1077" s="49">
        <v>46.1</v>
      </c>
      <c r="O1077" s="33">
        <f t="shared" si="33"/>
        <v>0.52927669345579798</v>
      </c>
      <c r="P1077" s="50">
        <v>3.14</v>
      </c>
      <c r="Q1077" s="50">
        <v>7.7258268165938074E-2</v>
      </c>
      <c r="R1077" s="51">
        <v>0.25080000000000002</v>
      </c>
      <c r="S1077" s="51">
        <v>6.6068340375704917E-3</v>
      </c>
      <c r="T1077" s="51">
        <v>0.94669999999999999</v>
      </c>
      <c r="U1077" s="52">
        <v>3.987241</v>
      </c>
      <c r="V1077" s="52">
        <v>0.10503603801363036</v>
      </c>
      <c r="W1077" s="53">
        <v>9.0800000000000006E-2</v>
      </c>
      <c r="X1077" s="53">
        <v>1.8662143499609044E-3</v>
      </c>
      <c r="Y1077" s="52">
        <v>0.48750557372215358</v>
      </c>
      <c r="Z1077" s="54">
        <v>7.7799999999999994E-2</v>
      </c>
      <c r="AA1077" s="54">
        <v>1.9055539876896691E-3</v>
      </c>
      <c r="AB1077" s="55">
        <v>1442.4113657829414</v>
      </c>
      <c r="AC1077" s="55">
        <v>39.16225857182279</v>
      </c>
      <c r="AD1077" s="33">
        <v>1.0001308735316909</v>
      </c>
      <c r="AE1077" s="56">
        <v>1442.550426803293</v>
      </c>
      <c r="AF1077" s="56">
        <v>75.563966834568902</v>
      </c>
      <c r="AG1077" s="56">
        <v>1442.6001392525327</v>
      </c>
      <c r="AH1077" s="56">
        <v>42.450311463253165</v>
      </c>
      <c r="AI1077" s="56">
        <v>1442.4113657829414</v>
      </c>
      <c r="AJ1077" s="56">
        <v>39.16225857182279</v>
      </c>
      <c r="AK1077" s="97"/>
    </row>
    <row r="1078" spans="1:37" s="18" customFormat="1" ht="12.9" x14ac:dyDescent="0.2">
      <c r="A1078" s="22" t="s">
        <v>94</v>
      </c>
      <c r="B1078" s="30">
        <v>45.150300000000001</v>
      </c>
      <c r="C1078" s="30">
        <v>-112.79940000000001</v>
      </c>
      <c r="D1078" s="30" t="s">
        <v>1938</v>
      </c>
      <c r="E1078" s="22" t="s">
        <v>1922</v>
      </c>
      <c r="F1078" s="22" t="s">
        <v>1890</v>
      </c>
      <c r="G1078" s="140" t="s">
        <v>1896</v>
      </c>
      <c r="H1078" s="140" t="s">
        <v>1907</v>
      </c>
      <c r="I1078" s="140" t="s">
        <v>1893</v>
      </c>
      <c r="J1078" s="140" t="s">
        <v>1901</v>
      </c>
      <c r="K1078" s="22" t="s">
        <v>927</v>
      </c>
      <c r="L1078" s="148">
        <v>44218.48281991898</v>
      </c>
      <c r="M1078" s="49">
        <v>302.7</v>
      </c>
      <c r="N1078" s="49">
        <v>85.4</v>
      </c>
      <c r="O1078" s="33">
        <f t="shared" si="33"/>
        <v>0.28212751899570537</v>
      </c>
      <c r="P1078" s="50">
        <v>4.34</v>
      </c>
      <c r="Q1078" s="50">
        <v>0.15631455466462488</v>
      </c>
      <c r="R1078" s="51">
        <v>0.3</v>
      </c>
      <c r="S1078" s="51">
        <v>1.1661903789690601E-2</v>
      </c>
      <c r="T1078" s="51">
        <v>0.99092999999999998</v>
      </c>
      <c r="U1078" s="52">
        <v>3.3333330000000001</v>
      </c>
      <c r="V1078" s="52">
        <v>0.12957669581666914</v>
      </c>
      <c r="W1078" s="53">
        <v>0.10403</v>
      </c>
      <c r="X1078" s="53">
        <v>2.1245696881957063E-3</v>
      </c>
      <c r="Y1078" s="52">
        <v>0.54968543198405362</v>
      </c>
      <c r="Z1078" s="54">
        <v>9.0499999999999997E-2</v>
      </c>
      <c r="AA1078" s="54">
        <v>4.3904555572286579E-3</v>
      </c>
      <c r="AB1078" s="55">
        <v>1697.2301178989921</v>
      </c>
      <c r="AC1078" s="55">
        <v>37.634717020022528</v>
      </c>
      <c r="AD1078" s="33">
        <v>0.99651113747385411</v>
      </c>
      <c r="AE1078" s="56">
        <v>1700.9957384089998</v>
      </c>
      <c r="AF1078" s="56">
        <v>147.47204076488751</v>
      </c>
      <c r="AG1078" s="56">
        <v>1691.3087153424083</v>
      </c>
      <c r="AH1078" s="56">
        <v>74.742484328038572</v>
      </c>
      <c r="AI1078" s="56">
        <v>1697.2301178989921</v>
      </c>
      <c r="AJ1078" s="56">
        <v>37.634717020022528</v>
      </c>
      <c r="AK1078" s="97"/>
    </row>
    <row r="1079" spans="1:37" s="18" customFormat="1" ht="12.9" x14ac:dyDescent="0.2">
      <c r="A1079" s="22" t="s">
        <v>94</v>
      </c>
      <c r="B1079" s="30">
        <v>45.150300000000001</v>
      </c>
      <c r="C1079" s="30">
        <v>-112.79940000000001</v>
      </c>
      <c r="D1079" s="30" t="s">
        <v>1938</v>
      </c>
      <c r="E1079" s="22" t="s">
        <v>1922</v>
      </c>
      <c r="F1079" s="22" t="s">
        <v>1890</v>
      </c>
      <c r="G1079" s="140" t="s">
        <v>1896</v>
      </c>
      <c r="H1079" s="140" t="s">
        <v>1907</v>
      </c>
      <c r="I1079" s="140" t="s">
        <v>1893</v>
      </c>
      <c r="J1079" s="140" t="s">
        <v>1901</v>
      </c>
      <c r="K1079" s="22" t="s">
        <v>928</v>
      </c>
      <c r="L1079" s="148">
        <v>44218.483262916663</v>
      </c>
      <c r="M1079" s="49">
        <v>33.799999999999997</v>
      </c>
      <c r="N1079" s="49">
        <v>108.7</v>
      </c>
      <c r="O1079" s="33">
        <f t="shared" si="33"/>
        <v>3.2159763313609471</v>
      </c>
      <c r="P1079" s="50">
        <v>1.0329999999999999</v>
      </c>
      <c r="Q1079" s="50">
        <v>4.3253157110204103E-2</v>
      </c>
      <c r="R1079" s="51">
        <v>1.8550000000000001E-2</v>
      </c>
      <c r="S1079" s="51">
        <v>7.1396148355496044E-4</v>
      </c>
      <c r="T1079" s="51">
        <v>0.94260999999999995</v>
      </c>
      <c r="U1079" s="52">
        <v>53.908360000000002</v>
      </c>
      <c r="V1079" s="52">
        <v>2.0748515785809452</v>
      </c>
      <c r="W1079" s="53">
        <v>0.40589999999999998</v>
      </c>
      <c r="X1079" s="53">
        <v>9.5342500491648521E-3</v>
      </c>
      <c r="Y1079" s="52">
        <v>0.50330560050845841</v>
      </c>
      <c r="Z1079" s="54">
        <v>9.5300000000000003E-3</v>
      </c>
      <c r="AA1079" s="54">
        <v>4.3408335605042491E-4</v>
      </c>
      <c r="AB1079" s="55">
        <v>64.857971566555477</v>
      </c>
      <c r="AC1079" s="55">
        <v>4.4665805445541524</v>
      </c>
      <c r="AD1079" s="33">
        <v>0.16446551398772083</v>
      </c>
      <c r="AE1079" s="56">
        <v>720.42700375306856</v>
      </c>
      <c r="AF1079" s="56">
        <v>42.995244667592523</v>
      </c>
      <c r="AG1079" s="56">
        <v>118.4853974628821</v>
      </c>
      <c r="AH1079" s="56">
        <v>4.6008492138717214</v>
      </c>
      <c r="AI1079" s="56">
        <v>3931.0784266134283</v>
      </c>
      <c r="AJ1079" s="56">
        <v>35.268101570322386</v>
      </c>
      <c r="AK1079" s="97"/>
    </row>
    <row r="1080" spans="1:37" s="18" customFormat="1" ht="12.9" x14ac:dyDescent="0.2">
      <c r="A1080" s="22" t="s">
        <v>94</v>
      </c>
      <c r="B1080" s="30">
        <v>45.150300000000001</v>
      </c>
      <c r="C1080" s="30">
        <v>-112.79940000000001</v>
      </c>
      <c r="D1080" s="30" t="s">
        <v>1938</v>
      </c>
      <c r="E1080" s="22" t="s">
        <v>1922</v>
      </c>
      <c r="F1080" s="22" t="s">
        <v>1890</v>
      </c>
      <c r="G1080" s="140" t="s">
        <v>1896</v>
      </c>
      <c r="H1080" s="140" t="s">
        <v>1907</v>
      </c>
      <c r="I1080" s="140" t="s">
        <v>1893</v>
      </c>
      <c r="J1080" s="140" t="s">
        <v>1901</v>
      </c>
      <c r="K1080" s="22" t="s">
        <v>929</v>
      </c>
      <c r="L1080" s="148">
        <v>44218.483700150464</v>
      </c>
      <c r="M1080" s="49">
        <v>324</v>
      </c>
      <c r="N1080" s="49">
        <v>79.3</v>
      </c>
      <c r="O1080" s="33">
        <f t="shared" si="33"/>
        <v>0.24475308641975307</v>
      </c>
      <c r="P1080" s="50">
        <v>3.8290000000000002</v>
      </c>
      <c r="Q1080" s="50">
        <v>0.10241336045653421</v>
      </c>
      <c r="R1080" s="51">
        <v>0.2601</v>
      </c>
      <c r="S1080" s="51">
        <v>6.8132814414201331E-3</v>
      </c>
      <c r="T1080" s="51">
        <v>0.97714999999999996</v>
      </c>
      <c r="U1080" s="52">
        <v>3.8446750000000001</v>
      </c>
      <c r="V1080" s="52">
        <v>0.10071070172274842</v>
      </c>
      <c r="W1080" s="53">
        <v>0.10678</v>
      </c>
      <c r="X1080" s="53">
        <v>2.1609459410174979E-3</v>
      </c>
      <c r="Y1080" s="52">
        <v>0.45731178296831526</v>
      </c>
      <c r="Z1080" s="54">
        <v>9.4299999999999995E-2</v>
      </c>
      <c r="AA1080" s="54">
        <v>2.6771245768548012E-3</v>
      </c>
      <c r="AB1080" s="55">
        <v>1745.1659552396536</v>
      </c>
      <c r="AC1080" s="55">
        <v>37.069212744087061</v>
      </c>
      <c r="AD1080" s="33">
        <v>0.85398954240871039</v>
      </c>
      <c r="AE1080" s="56">
        <v>1598.862168747936</v>
      </c>
      <c r="AF1080" s="56">
        <v>99.001615099768912</v>
      </c>
      <c r="AG1080" s="56">
        <v>1490.3534755423718</v>
      </c>
      <c r="AH1080" s="56">
        <v>43.77228641171935</v>
      </c>
      <c r="AI1080" s="56">
        <v>1745.1659552396536</v>
      </c>
      <c r="AJ1080" s="56">
        <v>37.069212744087061</v>
      </c>
      <c r="AK1080" s="97"/>
    </row>
    <row r="1081" spans="1:37" s="18" customFormat="1" ht="12.9" x14ac:dyDescent="0.2">
      <c r="A1081" s="22" t="s">
        <v>94</v>
      </c>
      <c r="B1081" s="30">
        <v>45.150300000000001</v>
      </c>
      <c r="C1081" s="30">
        <v>-112.79940000000001</v>
      </c>
      <c r="D1081" s="30" t="s">
        <v>1938</v>
      </c>
      <c r="E1081" s="22" t="s">
        <v>1922</v>
      </c>
      <c r="F1081" s="22" t="s">
        <v>1890</v>
      </c>
      <c r="G1081" s="140" t="s">
        <v>1896</v>
      </c>
      <c r="H1081" s="140" t="s">
        <v>1907</v>
      </c>
      <c r="I1081" s="140" t="s">
        <v>1893</v>
      </c>
      <c r="J1081" s="140" t="s">
        <v>1901</v>
      </c>
      <c r="K1081" s="22" t="s">
        <v>930</v>
      </c>
      <c r="L1081" s="148">
        <v>44218.484144027774</v>
      </c>
      <c r="M1081" s="49">
        <v>38.380000000000003</v>
      </c>
      <c r="N1081" s="49">
        <v>33.5</v>
      </c>
      <c r="O1081" s="33">
        <f t="shared" si="33"/>
        <v>0.87285044293903069</v>
      </c>
      <c r="P1081" s="50">
        <v>3.28</v>
      </c>
      <c r="Q1081" s="50">
        <v>0.13676022813669184</v>
      </c>
      <c r="R1081" s="51">
        <v>0.2586</v>
      </c>
      <c r="S1081" s="51">
        <v>1.0554126396817503E-2</v>
      </c>
      <c r="T1081" s="51">
        <v>0.92730000000000001</v>
      </c>
      <c r="U1081" s="52">
        <v>3.8669760000000002</v>
      </c>
      <c r="V1081" s="52">
        <v>0.15782113789562666</v>
      </c>
      <c r="W1081" s="53">
        <v>9.1800000000000007E-2</v>
      </c>
      <c r="X1081" s="53">
        <v>2.1403027823184268E-3</v>
      </c>
      <c r="Y1081" s="52">
        <v>0.61699185950849567</v>
      </c>
      <c r="Z1081" s="54">
        <v>7.9600000000000004E-2</v>
      </c>
      <c r="AA1081" s="54">
        <v>3.396242629730685E-3</v>
      </c>
      <c r="AB1081" s="55">
        <v>1463.2520499744573</v>
      </c>
      <c r="AC1081" s="55">
        <v>44.299491706584263</v>
      </c>
      <c r="AD1081" s="33">
        <v>1.0132739681135163</v>
      </c>
      <c r="AE1081" s="56">
        <v>1476.3192461732297</v>
      </c>
      <c r="AF1081" s="56">
        <v>130.1541467061727</v>
      </c>
      <c r="AG1081" s="56">
        <v>1482.6752110278558</v>
      </c>
      <c r="AH1081" s="56">
        <v>67.679744735659895</v>
      </c>
      <c r="AI1081" s="56">
        <v>1463.2520499744573</v>
      </c>
      <c r="AJ1081" s="56">
        <v>44.299491706584263</v>
      </c>
      <c r="AK1081" s="97"/>
    </row>
    <row r="1082" spans="1:37" s="18" customFormat="1" ht="12.9" x14ac:dyDescent="0.2">
      <c r="A1082" s="22" t="s">
        <v>94</v>
      </c>
      <c r="B1082" s="30">
        <v>45.150300000000001</v>
      </c>
      <c r="C1082" s="30">
        <v>-112.79940000000001</v>
      </c>
      <c r="D1082" s="30" t="s">
        <v>1938</v>
      </c>
      <c r="E1082" s="22" t="s">
        <v>1922</v>
      </c>
      <c r="F1082" s="22" t="s">
        <v>1890</v>
      </c>
      <c r="G1082" s="140" t="s">
        <v>1896</v>
      </c>
      <c r="H1082" s="140" t="s">
        <v>1907</v>
      </c>
      <c r="I1082" s="140" t="s">
        <v>1893</v>
      </c>
      <c r="J1082" s="140" t="s">
        <v>1901</v>
      </c>
      <c r="K1082" s="22" t="s">
        <v>931</v>
      </c>
      <c r="L1082" s="148">
        <v>44218.484591273147</v>
      </c>
      <c r="M1082" s="49">
        <v>192.7</v>
      </c>
      <c r="N1082" s="49">
        <v>53.2</v>
      </c>
      <c r="O1082" s="33">
        <f t="shared" si="33"/>
        <v>0.27607680332122475</v>
      </c>
      <c r="P1082" s="50">
        <v>4.53</v>
      </c>
      <c r="Q1082" s="50">
        <v>0.14250740331645934</v>
      </c>
      <c r="R1082" s="51">
        <v>0.30840000000000001</v>
      </c>
      <c r="S1082" s="51">
        <v>1.0502105693621639E-2</v>
      </c>
      <c r="T1082" s="51">
        <v>0.98353000000000002</v>
      </c>
      <c r="U1082" s="52">
        <v>3.2425419999999998</v>
      </c>
      <c r="V1082" s="52">
        <v>0.11041997623622278</v>
      </c>
      <c r="W1082" s="53">
        <v>0.10567</v>
      </c>
      <c r="X1082" s="53">
        <v>2.1528027220346969E-3</v>
      </c>
      <c r="Y1082" s="52">
        <v>0.35355528942247749</v>
      </c>
      <c r="Z1082" s="54">
        <v>9.4399999999999998E-2</v>
      </c>
      <c r="AA1082" s="54">
        <v>3.2131828457154445E-3</v>
      </c>
      <c r="AB1082" s="55">
        <v>1726.0022296182535</v>
      </c>
      <c r="AC1082" s="55">
        <v>37.407080235492096</v>
      </c>
      <c r="AD1082" s="33">
        <v>1.0039549439894586</v>
      </c>
      <c r="AE1082" s="56">
        <v>1736.4957257798073</v>
      </c>
      <c r="AF1082" s="56">
        <v>135.27473594162268</v>
      </c>
      <c r="AG1082" s="56">
        <v>1732.8284717620745</v>
      </c>
      <c r="AH1082" s="56">
        <v>67.347891525844162</v>
      </c>
      <c r="AI1082" s="56">
        <v>1726.0022296182535</v>
      </c>
      <c r="AJ1082" s="56">
        <v>37.407080235492096</v>
      </c>
      <c r="AK1082" s="97"/>
    </row>
    <row r="1083" spans="1:37" s="18" customFormat="1" ht="12.9" x14ac:dyDescent="0.2">
      <c r="A1083" s="22" t="s">
        <v>94</v>
      </c>
      <c r="B1083" s="30">
        <v>45.150300000000001</v>
      </c>
      <c r="C1083" s="30">
        <v>-112.79940000000001</v>
      </c>
      <c r="D1083" s="30" t="s">
        <v>1938</v>
      </c>
      <c r="E1083" s="22" t="s">
        <v>1922</v>
      </c>
      <c r="F1083" s="22" t="s">
        <v>1890</v>
      </c>
      <c r="G1083" s="140" t="s">
        <v>1896</v>
      </c>
      <c r="H1083" s="140" t="s">
        <v>1907</v>
      </c>
      <c r="I1083" s="140" t="s">
        <v>1893</v>
      </c>
      <c r="J1083" s="140" t="s">
        <v>1901</v>
      </c>
      <c r="K1083" s="22" t="s">
        <v>932</v>
      </c>
      <c r="L1083" s="148">
        <v>44218.485029988427</v>
      </c>
      <c r="M1083" s="49">
        <v>303</v>
      </c>
      <c r="N1083" s="49">
        <v>313.10000000000002</v>
      </c>
      <c r="O1083" s="33">
        <f t="shared" si="33"/>
        <v>1.0333333333333334</v>
      </c>
      <c r="P1083" s="50">
        <v>3.15</v>
      </c>
      <c r="Q1083" s="50">
        <v>0.126763559432512</v>
      </c>
      <c r="R1083" s="51">
        <v>0.20660000000000001</v>
      </c>
      <c r="S1083" s="51">
        <v>7.9569732939101922E-3</v>
      </c>
      <c r="T1083" s="51">
        <v>0.99002000000000001</v>
      </c>
      <c r="U1083" s="52">
        <v>4.8402710000000004</v>
      </c>
      <c r="V1083" s="52">
        <v>0.18641773205086043</v>
      </c>
      <c r="W1083" s="53">
        <v>0.11065999999999999</v>
      </c>
      <c r="X1083" s="53">
        <v>2.2584849434964141E-3</v>
      </c>
      <c r="Y1083" s="52">
        <v>0.47117744497148489</v>
      </c>
      <c r="Z1083" s="54">
        <v>8.3199999999999996E-2</v>
      </c>
      <c r="AA1083" s="54">
        <v>3.5183655296174101E-3</v>
      </c>
      <c r="AB1083" s="55">
        <v>1163.8618514878005</v>
      </c>
      <c r="AC1083" s="55">
        <v>43.70276692689113</v>
      </c>
      <c r="AD1083" s="33">
        <v>0.83783967458810671</v>
      </c>
      <c r="AE1083" s="56">
        <v>1445.0000855385156</v>
      </c>
      <c r="AF1083" s="56">
        <v>121.18537505750673</v>
      </c>
      <c r="AG1083" s="56">
        <v>1210.6784014473762</v>
      </c>
      <c r="AH1083" s="56">
        <v>51.090949323715286</v>
      </c>
      <c r="AI1083" s="56">
        <v>1810.2796324545291</v>
      </c>
      <c r="AJ1083" s="56">
        <v>37.084126017160742</v>
      </c>
      <c r="AK1083" s="97"/>
    </row>
    <row r="1084" spans="1:37" s="18" customFormat="1" ht="12.9" x14ac:dyDescent="0.2">
      <c r="A1084" s="22" t="s">
        <v>94</v>
      </c>
      <c r="B1084" s="30">
        <v>45.150300000000001</v>
      </c>
      <c r="C1084" s="30">
        <v>-112.79940000000001</v>
      </c>
      <c r="D1084" s="30" t="s">
        <v>1938</v>
      </c>
      <c r="E1084" s="22" t="s">
        <v>1922</v>
      </c>
      <c r="F1084" s="22" t="s">
        <v>1890</v>
      </c>
      <c r="G1084" s="140" t="s">
        <v>1896</v>
      </c>
      <c r="H1084" s="140" t="s">
        <v>1907</v>
      </c>
      <c r="I1084" s="140" t="s">
        <v>1893</v>
      </c>
      <c r="J1084" s="140" t="s">
        <v>1901</v>
      </c>
      <c r="K1084" s="22" t="s">
        <v>933</v>
      </c>
      <c r="L1084" s="148">
        <v>44218.485470081017</v>
      </c>
      <c r="M1084" s="49">
        <v>198.8</v>
      </c>
      <c r="N1084" s="49">
        <v>103.2</v>
      </c>
      <c r="O1084" s="33">
        <f t="shared" si="33"/>
        <v>0.51911468812877259</v>
      </c>
      <c r="P1084" s="50">
        <v>4.2750000000000004</v>
      </c>
      <c r="Q1084" s="50">
        <v>0.11985929250583788</v>
      </c>
      <c r="R1084" s="51">
        <v>0.29680000000000001</v>
      </c>
      <c r="S1084" s="51">
        <v>8.5115272425105946E-3</v>
      </c>
      <c r="T1084" s="51">
        <v>0.96745000000000003</v>
      </c>
      <c r="U1084" s="52">
        <v>3.369272</v>
      </c>
      <c r="V1084" s="52">
        <v>9.6622813439697045E-2</v>
      </c>
      <c r="W1084" s="53">
        <v>0.10442</v>
      </c>
      <c r="X1084" s="53">
        <v>2.1384607922522217E-3</v>
      </c>
      <c r="Y1084" s="52">
        <v>0.47398826393054289</v>
      </c>
      <c r="Z1084" s="54">
        <v>9.2200000000000004E-2</v>
      </c>
      <c r="AA1084" s="54">
        <v>2.9479375841425133E-3</v>
      </c>
      <c r="AB1084" s="55">
        <v>1704.1226718221292</v>
      </c>
      <c r="AC1084" s="55">
        <v>37.706429168334019</v>
      </c>
      <c r="AD1084" s="33">
        <v>0.98315754172167513</v>
      </c>
      <c r="AE1084" s="56">
        <v>1688.5603689517491</v>
      </c>
      <c r="AF1084" s="56">
        <v>114.94445420466577</v>
      </c>
      <c r="AG1084" s="56">
        <v>1675.4210568208175</v>
      </c>
      <c r="AH1084" s="56">
        <v>54.636637766830574</v>
      </c>
      <c r="AI1084" s="56">
        <v>1704.1226718221292</v>
      </c>
      <c r="AJ1084" s="56">
        <v>37.706429168334019</v>
      </c>
      <c r="AK1084" s="97"/>
    </row>
    <row r="1085" spans="1:37" s="18" customFormat="1" ht="12.9" x14ac:dyDescent="0.2">
      <c r="A1085" s="22" t="s">
        <v>94</v>
      </c>
      <c r="B1085" s="30">
        <v>45.150300000000001</v>
      </c>
      <c r="C1085" s="30">
        <v>-112.79940000000001</v>
      </c>
      <c r="D1085" s="30" t="s">
        <v>1938</v>
      </c>
      <c r="E1085" s="22" t="s">
        <v>1922</v>
      </c>
      <c r="F1085" s="22" t="s">
        <v>1890</v>
      </c>
      <c r="G1085" s="140" t="s">
        <v>1896</v>
      </c>
      <c r="H1085" s="140" t="s">
        <v>1907</v>
      </c>
      <c r="I1085" s="140" t="s">
        <v>1893</v>
      </c>
      <c r="J1085" s="140" t="s">
        <v>1901</v>
      </c>
      <c r="K1085" s="22" t="s">
        <v>934</v>
      </c>
      <c r="L1085" s="148">
        <v>44218.48590915509</v>
      </c>
      <c r="M1085" s="49">
        <v>4540</v>
      </c>
      <c r="N1085" s="49">
        <v>11570</v>
      </c>
      <c r="O1085" s="33">
        <f t="shared" si="33"/>
        <v>2.5484581497797358</v>
      </c>
      <c r="P1085" s="50">
        <v>2.76E-2</v>
      </c>
      <c r="Q1085" s="50">
        <v>8.0068970269387123E-4</v>
      </c>
      <c r="R1085" s="51">
        <v>4.2500000000000003E-3</v>
      </c>
      <c r="S1085" s="51">
        <v>1.3124404748406687E-4</v>
      </c>
      <c r="T1085" s="51">
        <v>0.87521000000000004</v>
      </c>
      <c r="U1085" s="52">
        <v>235.29409999999999</v>
      </c>
      <c r="V1085" s="52">
        <v>7.2661060694259065</v>
      </c>
      <c r="W1085" s="53">
        <v>4.6899999999999997E-2</v>
      </c>
      <c r="X1085" s="53">
        <v>1.1028345297459633E-3</v>
      </c>
      <c r="Y1085" s="52">
        <v>0.55756554219416377</v>
      </c>
      <c r="Z1085" s="54">
        <v>1.3810000000000001E-3</v>
      </c>
      <c r="AA1085" s="54">
        <v>4.6977275357346985E-5</v>
      </c>
      <c r="AB1085" s="55">
        <v>27.327861933366716</v>
      </c>
      <c r="AC1085" s="55">
        <v>0.84355350484566483</v>
      </c>
      <c r="AD1085" s="33">
        <v>0.9889454990430061</v>
      </c>
      <c r="AE1085" s="56">
        <v>27.644805050100551</v>
      </c>
      <c r="AF1085" s="56">
        <v>0.81268144560059785</v>
      </c>
      <c r="AG1085" s="56">
        <v>27.339205526218304</v>
      </c>
      <c r="AH1085" s="56">
        <v>0.8459979741343302</v>
      </c>
      <c r="AI1085" s="56">
        <v>44.13813708766326</v>
      </c>
      <c r="AJ1085" s="56">
        <v>56.209097838983816</v>
      </c>
      <c r="AK1085" s="97"/>
    </row>
    <row r="1086" spans="1:37" s="18" customFormat="1" ht="12.9" x14ac:dyDescent="0.2">
      <c r="A1086" s="22" t="s">
        <v>94</v>
      </c>
      <c r="B1086" s="30">
        <v>45.150300000000001</v>
      </c>
      <c r="C1086" s="30">
        <v>-112.79940000000001</v>
      </c>
      <c r="D1086" s="30" t="s">
        <v>1938</v>
      </c>
      <c r="E1086" s="22" t="s">
        <v>1922</v>
      </c>
      <c r="F1086" s="22" t="s">
        <v>1890</v>
      </c>
      <c r="G1086" s="140" t="s">
        <v>1896</v>
      </c>
      <c r="H1086" s="140" t="s">
        <v>1907</v>
      </c>
      <c r="I1086" s="140" t="s">
        <v>1893</v>
      </c>
      <c r="J1086" s="140" t="s">
        <v>1901</v>
      </c>
      <c r="K1086" s="22" t="s">
        <v>936</v>
      </c>
      <c r="L1086" s="148">
        <v>44218.486791736112</v>
      </c>
      <c r="M1086" s="49">
        <v>336</v>
      </c>
      <c r="N1086" s="49">
        <v>81.5</v>
      </c>
      <c r="O1086" s="33">
        <f t="shared" si="33"/>
        <v>0.24255952380952381</v>
      </c>
      <c r="P1086" s="50">
        <v>4.8369999999999997</v>
      </c>
      <c r="Q1086" s="50">
        <v>0.1321311000483989</v>
      </c>
      <c r="R1086" s="51">
        <v>0.31950000000000001</v>
      </c>
      <c r="S1086" s="51">
        <v>8.6297218958666325E-3</v>
      </c>
      <c r="T1086" s="51">
        <v>0.98324999999999996</v>
      </c>
      <c r="U1086" s="52">
        <v>3.1298900000000001</v>
      </c>
      <c r="V1086" s="52">
        <v>8.4538596122017556E-2</v>
      </c>
      <c r="W1086" s="53">
        <v>0.10979</v>
      </c>
      <c r="X1086" s="53">
        <v>2.2189947363614902E-3</v>
      </c>
      <c r="Y1086" s="52">
        <v>0.46183052836941874</v>
      </c>
      <c r="Z1086" s="54">
        <v>9.6199999999999994E-2</v>
      </c>
      <c r="AA1086" s="54">
        <v>3.2344668803374692E-3</v>
      </c>
      <c r="AB1086" s="55">
        <v>1795.9252222972234</v>
      </c>
      <c r="AC1086" s="55">
        <v>36.789214427827638</v>
      </c>
      <c r="AD1086" s="33">
        <v>0.99519003123521321</v>
      </c>
      <c r="AE1086" s="56">
        <v>1791.3560097696645</v>
      </c>
      <c r="AF1086" s="56">
        <v>126.01085021964167</v>
      </c>
      <c r="AG1086" s="56">
        <v>1787.286878074081</v>
      </c>
      <c r="AH1086" s="56">
        <v>55.392094719427142</v>
      </c>
      <c r="AI1086" s="56">
        <v>1795.9252222972234</v>
      </c>
      <c r="AJ1086" s="56">
        <v>36.789214427827638</v>
      </c>
      <c r="AK1086" s="97"/>
    </row>
    <row r="1087" spans="1:37" s="18" customFormat="1" ht="12.9" x14ac:dyDescent="0.2">
      <c r="A1087" s="22" t="s">
        <v>94</v>
      </c>
      <c r="B1087" s="30">
        <v>45.150300000000001</v>
      </c>
      <c r="C1087" s="30">
        <v>-112.79940000000001</v>
      </c>
      <c r="D1087" s="30" t="s">
        <v>1938</v>
      </c>
      <c r="E1087" s="22" t="s">
        <v>1922</v>
      </c>
      <c r="F1087" s="22" t="s">
        <v>1890</v>
      </c>
      <c r="G1087" s="140" t="s">
        <v>1896</v>
      </c>
      <c r="H1087" s="140" t="s">
        <v>1907</v>
      </c>
      <c r="I1087" s="140" t="s">
        <v>1893</v>
      </c>
      <c r="J1087" s="140" t="s">
        <v>1901</v>
      </c>
      <c r="K1087" s="22" t="s">
        <v>937</v>
      </c>
      <c r="L1087" s="148">
        <v>44218.487848194447</v>
      </c>
      <c r="M1087" s="49">
        <v>114</v>
      </c>
      <c r="N1087" s="49">
        <v>87.9</v>
      </c>
      <c r="O1087" s="33">
        <f t="shared" si="33"/>
        <v>0.77105263157894743</v>
      </c>
      <c r="P1087" s="50">
        <v>4.2210000000000001</v>
      </c>
      <c r="Q1087" s="50">
        <v>0.11359021260654459</v>
      </c>
      <c r="R1087" s="51">
        <v>0.29830000000000001</v>
      </c>
      <c r="S1087" s="51">
        <v>7.3541251009212518E-3</v>
      </c>
      <c r="T1087" s="51">
        <v>0.97636999999999996</v>
      </c>
      <c r="U1087" s="52">
        <v>3.3523299999999998</v>
      </c>
      <c r="V1087" s="52">
        <v>8.2646511618882007E-2</v>
      </c>
      <c r="W1087" s="53">
        <v>0.10234</v>
      </c>
      <c r="X1087" s="53">
        <v>2.0978537222599673E-3</v>
      </c>
      <c r="Y1087" s="52">
        <v>0.43414876488870785</v>
      </c>
      <c r="Z1087" s="54">
        <v>9.3299999999999994E-2</v>
      </c>
      <c r="AA1087" s="54">
        <v>2.6630726614195114E-3</v>
      </c>
      <c r="AB1087" s="55">
        <v>1666.9895959402386</v>
      </c>
      <c r="AC1087" s="55">
        <v>37.920608954234972</v>
      </c>
      <c r="AD1087" s="33">
        <v>1.0095283596957756</v>
      </c>
      <c r="AE1087" s="56">
        <v>1678.1123566313809</v>
      </c>
      <c r="AF1087" s="56">
        <v>109.24427231819143</v>
      </c>
      <c r="AG1087" s="56">
        <v>1682.8732724194729</v>
      </c>
      <c r="AH1087" s="56">
        <v>47.234265102650276</v>
      </c>
      <c r="AI1087" s="56">
        <v>1666.9895959402386</v>
      </c>
      <c r="AJ1087" s="56">
        <v>37.920608954234972</v>
      </c>
      <c r="AK1087" s="97"/>
    </row>
    <row r="1088" spans="1:37" s="18" customFormat="1" ht="12.9" x14ac:dyDescent="0.2">
      <c r="A1088" s="22" t="s">
        <v>94</v>
      </c>
      <c r="B1088" s="30">
        <v>45.150300000000001</v>
      </c>
      <c r="C1088" s="30">
        <v>-112.79940000000001</v>
      </c>
      <c r="D1088" s="30" t="s">
        <v>1938</v>
      </c>
      <c r="E1088" s="22" t="s">
        <v>1922</v>
      </c>
      <c r="F1088" s="22" t="s">
        <v>1890</v>
      </c>
      <c r="G1088" s="140" t="s">
        <v>1896</v>
      </c>
      <c r="H1088" s="140" t="s">
        <v>1907</v>
      </c>
      <c r="I1088" s="140" t="s">
        <v>1893</v>
      </c>
      <c r="J1088" s="140" t="s">
        <v>1901</v>
      </c>
      <c r="K1088" s="22" t="s">
        <v>938</v>
      </c>
      <c r="L1088" s="148">
        <v>44218.488288495369</v>
      </c>
      <c r="M1088" s="49">
        <v>61.6</v>
      </c>
      <c r="N1088" s="49">
        <v>16.420000000000002</v>
      </c>
      <c r="O1088" s="33">
        <f t="shared" si="33"/>
        <v>0.26655844155844161</v>
      </c>
      <c r="P1088" s="50">
        <v>4.79</v>
      </c>
      <c r="Q1088" s="50">
        <v>0.16148572692346527</v>
      </c>
      <c r="R1088" s="51">
        <v>0.3211</v>
      </c>
      <c r="S1088" s="51">
        <v>1.1056314214058859E-2</v>
      </c>
      <c r="T1088" s="51">
        <v>0.97350999999999999</v>
      </c>
      <c r="U1088" s="52">
        <v>3.1142949999999998</v>
      </c>
      <c r="V1088" s="52">
        <v>0.10723332810968987</v>
      </c>
      <c r="W1088" s="53">
        <v>0.10904</v>
      </c>
      <c r="X1088" s="53">
        <v>2.2934665116369148E-3</v>
      </c>
      <c r="Y1088" s="52">
        <v>0.5023691293843795</v>
      </c>
      <c r="Z1088" s="54">
        <v>9.7799999999999998E-2</v>
      </c>
      <c r="AA1088" s="54">
        <v>4.9985934021482487E-3</v>
      </c>
      <c r="AB1088" s="55">
        <v>1783.4385382448515</v>
      </c>
      <c r="AC1088" s="55">
        <v>38.344410480474778</v>
      </c>
      <c r="AD1088" s="33">
        <v>1.0065381567344882</v>
      </c>
      <c r="AE1088" s="56">
        <v>1783.1469681524129</v>
      </c>
      <c r="AF1088" s="56">
        <v>152.00282750346079</v>
      </c>
      <c r="AG1088" s="56">
        <v>1795.0989389342228</v>
      </c>
      <c r="AH1088" s="56">
        <v>70.882449538430691</v>
      </c>
      <c r="AI1088" s="56">
        <v>1783.4385382448515</v>
      </c>
      <c r="AJ1088" s="56">
        <v>38.344410480474778</v>
      </c>
      <c r="AK1088" s="97"/>
    </row>
    <row r="1089" spans="1:37" s="18" customFormat="1" ht="12.9" x14ac:dyDescent="0.2">
      <c r="A1089" s="22" t="s">
        <v>94</v>
      </c>
      <c r="B1089" s="30">
        <v>45.150300000000001</v>
      </c>
      <c r="C1089" s="30">
        <v>-112.79940000000001</v>
      </c>
      <c r="D1089" s="30" t="s">
        <v>1938</v>
      </c>
      <c r="E1089" s="22" t="s">
        <v>1922</v>
      </c>
      <c r="F1089" s="22" t="s">
        <v>1890</v>
      </c>
      <c r="G1089" s="140" t="s">
        <v>1896</v>
      </c>
      <c r="H1089" s="140" t="s">
        <v>1907</v>
      </c>
      <c r="I1089" s="140" t="s">
        <v>1893</v>
      </c>
      <c r="J1089" s="140" t="s">
        <v>1901</v>
      </c>
      <c r="K1089" s="22" t="s">
        <v>939</v>
      </c>
      <c r="L1089" s="148">
        <v>44218.488732141202</v>
      </c>
      <c r="M1089" s="49">
        <v>159.80000000000001</v>
      </c>
      <c r="N1089" s="49">
        <v>66.400000000000006</v>
      </c>
      <c r="O1089" s="33">
        <f t="shared" si="33"/>
        <v>0.41551939924906134</v>
      </c>
      <c r="P1089" s="50">
        <v>4.87</v>
      </c>
      <c r="Q1089" s="50">
        <v>0.16244001969958016</v>
      </c>
      <c r="R1089" s="51">
        <v>0.32200000000000001</v>
      </c>
      <c r="S1089" s="51">
        <v>1.1066779115894562E-2</v>
      </c>
      <c r="T1089" s="51">
        <v>0.98655999999999999</v>
      </c>
      <c r="U1089" s="52">
        <v>3.1055899999999999</v>
      </c>
      <c r="V1089" s="52">
        <v>0.10673565177635867</v>
      </c>
      <c r="W1089" s="53">
        <v>0.10959000000000001</v>
      </c>
      <c r="X1089" s="53">
        <v>2.2437440228332646E-3</v>
      </c>
      <c r="Y1089" s="52">
        <v>0.50447070020098517</v>
      </c>
      <c r="Z1089" s="54">
        <v>9.5699999999999993E-2</v>
      </c>
      <c r="AA1089" s="54">
        <v>3.309591515580133E-3</v>
      </c>
      <c r="AB1089" s="55">
        <v>1792.6056752412292</v>
      </c>
      <c r="AC1089" s="55">
        <v>37.282659853920975</v>
      </c>
      <c r="AD1089" s="33">
        <v>1.0038398802820285</v>
      </c>
      <c r="AE1089" s="56">
        <v>1797.0804019292329</v>
      </c>
      <c r="AF1089" s="56">
        <v>152.83673776809331</v>
      </c>
      <c r="AG1089" s="56">
        <v>1799.4890664270404</v>
      </c>
      <c r="AH1089" s="56">
        <v>70.949172570109766</v>
      </c>
      <c r="AI1089" s="56">
        <v>1792.6056752412292</v>
      </c>
      <c r="AJ1089" s="56">
        <v>37.282659853920975</v>
      </c>
      <c r="AK1089" s="97"/>
    </row>
    <row r="1090" spans="1:37" s="18" customFormat="1" ht="12.9" x14ac:dyDescent="0.2">
      <c r="A1090" s="22" t="s">
        <v>94</v>
      </c>
      <c r="B1090" s="30">
        <v>45.150300000000001</v>
      </c>
      <c r="C1090" s="30">
        <v>-112.79940000000001</v>
      </c>
      <c r="D1090" s="30" t="s">
        <v>1938</v>
      </c>
      <c r="E1090" s="22" t="s">
        <v>1922</v>
      </c>
      <c r="F1090" s="22" t="s">
        <v>1890</v>
      </c>
      <c r="G1090" s="140" t="s">
        <v>1896</v>
      </c>
      <c r="H1090" s="140" t="s">
        <v>1907</v>
      </c>
      <c r="I1090" s="140" t="s">
        <v>1893</v>
      </c>
      <c r="J1090" s="140" t="s">
        <v>1901</v>
      </c>
      <c r="K1090" s="22" t="s">
        <v>940</v>
      </c>
      <c r="L1090" s="148">
        <v>44218.489875775464</v>
      </c>
      <c r="M1090" s="49">
        <v>227</v>
      </c>
      <c r="N1090" s="49">
        <v>89.7</v>
      </c>
      <c r="O1090" s="33">
        <f t="shared" si="33"/>
        <v>0.39515418502202643</v>
      </c>
      <c r="P1090" s="50">
        <v>4.4779999999999998</v>
      </c>
      <c r="Q1090" s="50">
        <v>0.12347466784729572</v>
      </c>
      <c r="R1090" s="51">
        <v>0.30520000000000003</v>
      </c>
      <c r="S1090" s="51">
        <v>7.9541697241132595E-3</v>
      </c>
      <c r="T1090" s="51">
        <v>0.97626000000000002</v>
      </c>
      <c r="U1090" s="52">
        <v>3.2765399999999998</v>
      </c>
      <c r="V1090" s="52">
        <v>8.5393691706235522E-2</v>
      </c>
      <c r="W1090" s="53">
        <v>0.10571</v>
      </c>
      <c r="X1090" s="53">
        <v>2.1353785706520519E-3</v>
      </c>
      <c r="Y1090" s="52">
        <v>0.43324071192130842</v>
      </c>
      <c r="Z1090" s="54">
        <v>9.1399999999999995E-2</v>
      </c>
      <c r="AA1090" s="54">
        <v>2.7095357535932237E-3</v>
      </c>
      <c r="AB1090" s="55">
        <v>1726.6971074279877</v>
      </c>
      <c r="AC1090" s="55">
        <v>37.087043448548016</v>
      </c>
      <c r="AD1090" s="33">
        <v>0.99440888067929689</v>
      </c>
      <c r="AE1090" s="56">
        <v>1726.9026459266756</v>
      </c>
      <c r="AF1090" s="56">
        <v>118.21725628938454</v>
      </c>
      <c r="AG1090" s="56">
        <v>1717.0429378696449</v>
      </c>
      <c r="AH1090" s="56">
        <v>51.073018997607001</v>
      </c>
      <c r="AI1090" s="56">
        <v>1726.6971074279877</v>
      </c>
      <c r="AJ1090" s="56">
        <v>37.087043448548016</v>
      </c>
      <c r="AK1090" s="97"/>
    </row>
    <row r="1091" spans="1:37" s="18" customFormat="1" ht="12.9" x14ac:dyDescent="0.2">
      <c r="A1091" s="22" t="s">
        <v>94</v>
      </c>
      <c r="B1091" s="30">
        <v>45.150300000000001</v>
      </c>
      <c r="C1091" s="30">
        <v>-112.79940000000001</v>
      </c>
      <c r="D1091" s="30" t="s">
        <v>1938</v>
      </c>
      <c r="E1091" s="22" t="s">
        <v>1922</v>
      </c>
      <c r="F1091" s="22" t="s">
        <v>1890</v>
      </c>
      <c r="G1091" s="140" t="s">
        <v>1896</v>
      </c>
      <c r="H1091" s="140" t="s">
        <v>1907</v>
      </c>
      <c r="I1091" s="140" t="s">
        <v>1893</v>
      </c>
      <c r="J1091" s="140" t="s">
        <v>1901</v>
      </c>
      <c r="K1091" s="22" t="s">
        <v>941</v>
      </c>
      <c r="L1091" s="148">
        <v>44218.490315057868</v>
      </c>
      <c r="M1091" s="49">
        <v>211.3</v>
      </c>
      <c r="N1091" s="49">
        <v>126.1</v>
      </c>
      <c r="O1091" s="33">
        <f t="shared" si="33"/>
        <v>0.59678182678655933</v>
      </c>
      <c r="P1091" s="50">
        <v>4.4370000000000003</v>
      </c>
      <c r="Q1091" s="50">
        <v>0.12219160200275632</v>
      </c>
      <c r="R1091" s="51">
        <v>0.30680000000000002</v>
      </c>
      <c r="S1091" s="51">
        <v>8.443369943334238E-3</v>
      </c>
      <c r="T1091" s="51">
        <v>0.98772000000000004</v>
      </c>
      <c r="U1091" s="52">
        <v>3.259452</v>
      </c>
      <c r="V1091" s="52">
        <v>8.9702606959432898E-2</v>
      </c>
      <c r="W1091" s="53">
        <v>0.10482</v>
      </c>
      <c r="X1091" s="53">
        <v>2.1206821921259207E-3</v>
      </c>
      <c r="Y1091" s="52">
        <v>0.61272718010981775</v>
      </c>
      <c r="Z1091" s="54">
        <v>9.06E-2</v>
      </c>
      <c r="AA1091" s="54">
        <v>2.6987671259299127E-3</v>
      </c>
      <c r="AB1091" s="55">
        <v>1711.1590751608746</v>
      </c>
      <c r="AC1091" s="55">
        <v>37.217194347346741</v>
      </c>
      <c r="AD1091" s="33">
        <v>1.0080538751010906</v>
      </c>
      <c r="AE1091" s="56">
        <v>1719.2744460210019</v>
      </c>
      <c r="AF1091" s="56">
        <v>117.05697395000662</v>
      </c>
      <c r="AG1091" s="56">
        <v>1724.9405366303179</v>
      </c>
      <c r="AH1091" s="56">
        <v>54.200961013913343</v>
      </c>
      <c r="AI1091" s="56">
        <v>1711.1590751608746</v>
      </c>
      <c r="AJ1091" s="56">
        <v>37.217194347346741</v>
      </c>
      <c r="AK1091" s="97"/>
    </row>
    <row r="1092" spans="1:37" s="18" customFormat="1" ht="12.9" x14ac:dyDescent="0.2">
      <c r="A1092" s="22" t="s">
        <v>94</v>
      </c>
      <c r="B1092" s="30">
        <v>45.150300000000001</v>
      </c>
      <c r="C1092" s="30">
        <v>-112.79940000000001</v>
      </c>
      <c r="D1092" s="30" t="s">
        <v>1938</v>
      </c>
      <c r="E1092" s="22" t="s">
        <v>1922</v>
      </c>
      <c r="F1092" s="22" t="s">
        <v>1890</v>
      </c>
      <c r="G1092" s="140" t="s">
        <v>1896</v>
      </c>
      <c r="H1092" s="140" t="s">
        <v>1907</v>
      </c>
      <c r="I1092" s="140" t="s">
        <v>1893</v>
      </c>
      <c r="J1092" s="140" t="s">
        <v>1901</v>
      </c>
      <c r="K1092" s="22" t="s">
        <v>942</v>
      </c>
      <c r="L1092" s="148">
        <v>44218.491274930559</v>
      </c>
      <c r="M1092" s="49">
        <v>173</v>
      </c>
      <c r="N1092" s="49">
        <v>54.3</v>
      </c>
      <c r="O1092" s="33">
        <f t="shared" si="33"/>
        <v>0.31387283236994218</v>
      </c>
      <c r="P1092" s="50">
        <v>3.2229999999999999</v>
      </c>
      <c r="Q1092" s="50">
        <v>0.11813590309469853</v>
      </c>
      <c r="R1092" s="51">
        <v>0.25679999999999997</v>
      </c>
      <c r="S1092" s="51">
        <v>8.7629045413036427E-3</v>
      </c>
      <c r="T1092" s="51">
        <v>0.98414000000000001</v>
      </c>
      <c r="U1092" s="52">
        <v>3.8940809999999999</v>
      </c>
      <c r="V1092" s="52">
        <v>0.13287955435684753</v>
      </c>
      <c r="W1092" s="53">
        <v>9.0920000000000001E-2</v>
      </c>
      <c r="X1092" s="53">
        <v>1.8940640327085039E-3</v>
      </c>
      <c r="Y1092" s="52">
        <v>0.36992721568395487</v>
      </c>
      <c r="Z1092" s="54">
        <v>7.9399999999999998E-2</v>
      </c>
      <c r="AA1092" s="54">
        <v>2.7949497312116365E-3</v>
      </c>
      <c r="AB1092" s="55">
        <v>1444.9274573269565</v>
      </c>
      <c r="AC1092" s="55">
        <v>39.680662974579114</v>
      </c>
      <c r="AD1092" s="33">
        <v>1.0197392247931427</v>
      </c>
      <c r="AE1092" s="56">
        <v>1462.7057683421908</v>
      </c>
      <c r="AF1092" s="56">
        <v>113.3806432084979</v>
      </c>
      <c r="AG1092" s="56">
        <v>1473.4492052169173</v>
      </c>
      <c r="AH1092" s="56">
        <v>56.243243359857402</v>
      </c>
      <c r="AI1092" s="56">
        <v>1444.9274573269565</v>
      </c>
      <c r="AJ1092" s="56">
        <v>39.680662974579114</v>
      </c>
      <c r="AK1092" s="97"/>
    </row>
    <row r="1093" spans="1:37" s="18" customFormat="1" ht="12.9" x14ac:dyDescent="0.2">
      <c r="A1093" s="22" t="s">
        <v>94</v>
      </c>
      <c r="B1093" s="30">
        <v>45.150300000000001</v>
      </c>
      <c r="C1093" s="30">
        <v>-112.79940000000001</v>
      </c>
      <c r="D1093" s="30" t="s">
        <v>1938</v>
      </c>
      <c r="E1093" s="22" t="s">
        <v>1922</v>
      </c>
      <c r="F1093" s="22" t="s">
        <v>1890</v>
      </c>
      <c r="G1093" s="140" t="s">
        <v>1896</v>
      </c>
      <c r="H1093" s="140" t="s">
        <v>1907</v>
      </c>
      <c r="I1093" s="140" t="s">
        <v>1893</v>
      </c>
      <c r="J1093" s="140" t="s">
        <v>1901</v>
      </c>
      <c r="K1093" s="22" t="s">
        <v>943</v>
      </c>
      <c r="L1093" s="148">
        <v>44218.491718437501</v>
      </c>
      <c r="M1093" s="49">
        <v>173</v>
      </c>
      <c r="N1093" s="49">
        <v>51.9</v>
      </c>
      <c r="O1093" s="33">
        <f t="shared" si="33"/>
        <v>0.3</v>
      </c>
      <c r="P1093" s="50">
        <v>10.18</v>
      </c>
      <c r="Q1093" s="50">
        <v>0.3625644218618258</v>
      </c>
      <c r="R1093" s="51">
        <v>0.45900000000000002</v>
      </c>
      <c r="S1093" s="51">
        <v>1.5914534237608087E-2</v>
      </c>
      <c r="T1093" s="51">
        <v>0.99360999999999999</v>
      </c>
      <c r="U1093" s="52">
        <v>2.1786490000000001</v>
      </c>
      <c r="V1093" s="52">
        <v>7.5538530908378143E-2</v>
      </c>
      <c r="W1093" s="53">
        <v>0.16067000000000001</v>
      </c>
      <c r="X1093" s="53">
        <v>3.2536194553143428E-3</v>
      </c>
      <c r="Y1093" s="52">
        <v>0.49867921870818377</v>
      </c>
      <c r="Z1093" s="54">
        <v>0.1323</v>
      </c>
      <c r="AA1093" s="54">
        <v>4.7959687238346331E-3</v>
      </c>
      <c r="AB1093" s="55">
        <v>2462.7233691620063</v>
      </c>
      <c r="AC1093" s="55">
        <v>34.214782275105925</v>
      </c>
      <c r="AD1093" s="33">
        <v>0.98880011119801758</v>
      </c>
      <c r="AE1093" s="56">
        <v>2451.2631037487467</v>
      </c>
      <c r="AF1093" s="56">
        <v>314.1275610884108</v>
      </c>
      <c r="AG1093" s="56">
        <v>2435.1411412773482</v>
      </c>
      <c r="AH1093" s="56">
        <v>101.78388894854916</v>
      </c>
      <c r="AI1093" s="56">
        <v>2462.7233691620063</v>
      </c>
      <c r="AJ1093" s="56">
        <v>34.214782275105925</v>
      </c>
      <c r="AK1093" s="97"/>
    </row>
    <row r="1094" spans="1:37" s="18" customFormat="1" ht="12.9" x14ac:dyDescent="0.2">
      <c r="A1094" s="22" t="s">
        <v>94</v>
      </c>
      <c r="B1094" s="30">
        <v>45.150300000000001</v>
      </c>
      <c r="C1094" s="30">
        <v>-112.79940000000001</v>
      </c>
      <c r="D1094" s="30" t="s">
        <v>1938</v>
      </c>
      <c r="E1094" s="22" t="s">
        <v>1922</v>
      </c>
      <c r="F1094" s="22" t="s">
        <v>1890</v>
      </c>
      <c r="G1094" s="140" t="s">
        <v>1896</v>
      </c>
      <c r="H1094" s="140" t="s">
        <v>1907</v>
      </c>
      <c r="I1094" s="140" t="s">
        <v>1893</v>
      </c>
      <c r="J1094" s="140" t="s">
        <v>1901</v>
      </c>
      <c r="K1094" s="22" t="s">
        <v>944</v>
      </c>
      <c r="L1094" s="148">
        <v>44218.49215903935</v>
      </c>
      <c r="M1094" s="49">
        <v>79.7</v>
      </c>
      <c r="N1094" s="49">
        <v>90.3</v>
      </c>
      <c r="O1094" s="33">
        <f t="shared" si="33"/>
        <v>1.1329987452948556</v>
      </c>
      <c r="P1094" s="50">
        <v>5.24</v>
      </c>
      <c r="Q1094" s="50">
        <v>0.17488007319303134</v>
      </c>
      <c r="R1094" s="51">
        <v>0.3342</v>
      </c>
      <c r="S1094" s="51">
        <v>1.1615758950666978E-2</v>
      </c>
      <c r="T1094" s="51">
        <v>0.97338000000000002</v>
      </c>
      <c r="U1094" s="52">
        <v>2.9922200000000001</v>
      </c>
      <c r="V1094" s="52">
        <v>0.10400032488024688</v>
      </c>
      <c r="W1094" s="53">
        <v>0.1138</v>
      </c>
      <c r="X1094" s="53">
        <v>2.356326802461832E-3</v>
      </c>
      <c r="Y1094" s="52">
        <v>0.60450486913942358</v>
      </c>
      <c r="Z1094" s="54">
        <v>9.8799999999999999E-2</v>
      </c>
      <c r="AA1094" s="54">
        <v>3.9325025111244362E-3</v>
      </c>
      <c r="AB1094" s="55">
        <v>1860.9632614750331</v>
      </c>
      <c r="AC1094" s="55">
        <v>37.391855927804102</v>
      </c>
      <c r="AD1094" s="33">
        <v>0.99878736903288612</v>
      </c>
      <c r="AE1094" s="56">
        <v>1859.1462480391292</v>
      </c>
      <c r="AF1094" s="56">
        <v>163.64530336545189</v>
      </c>
      <c r="AG1094" s="56">
        <v>1858.7065997955071</v>
      </c>
      <c r="AH1094" s="56">
        <v>74.448437939603679</v>
      </c>
      <c r="AI1094" s="56">
        <v>1860.9632614750331</v>
      </c>
      <c r="AJ1094" s="56">
        <v>37.391855927804102</v>
      </c>
      <c r="AK1094" s="97"/>
    </row>
    <row r="1095" spans="1:37" s="18" customFormat="1" ht="12.9" x14ac:dyDescent="0.2">
      <c r="A1095" s="22" t="s">
        <v>94</v>
      </c>
      <c r="B1095" s="30">
        <v>45.150300000000001</v>
      </c>
      <c r="C1095" s="30">
        <v>-112.79940000000001</v>
      </c>
      <c r="D1095" s="30" t="s">
        <v>1938</v>
      </c>
      <c r="E1095" s="22" t="s">
        <v>1922</v>
      </c>
      <c r="F1095" s="22" t="s">
        <v>1890</v>
      </c>
      <c r="G1095" s="140" t="s">
        <v>1896</v>
      </c>
      <c r="H1095" s="140" t="s">
        <v>1907</v>
      </c>
      <c r="I1095" s="140" t="s">
        <v>1893</v>
      </c>
      <c r="J1095" s="140" t="s">
        <v>1901</v>
      </c>
      <c r="K1095" s="22" t="s">
        <v>946</v>
      </c>
      <c r="L1095" s="148">
        <v>44218.492597546297</v>
      </c>
      <c r="M1095" s="49">
        <v>220.7</v>
      </c>
      <c r="N1095" s="49">
        <v>109.1</v>
      </c>
      <c r="O1095" s="33">
        <f t="shared" si="33"/>
        <v>0.49433620299048481</v>
      </c>
      <c r="P1095" s="50">
        <v>4.8600000000000003</v>
      </c>
      <c r="Q1095" s="50">
        <v>0.17043426885459395</v>
      </c>
      <c r="R1095" s="51">
        <v>0.32250000000000001</v>
      </c>
      <c r="S1095" s="51">
        <v>1.0511541276140242E-2</v>
      </c>
      <c r="T1095" s="51">
        <v>0.98651</v>
      </c>
      <c r="U1095" s="52">
        <v>3.1007750000000001</v>
      </c>
      <c r="V1095" s="52">
        <v>0.10106643898278005</v>
      </c>
      <c r="W1095" s="53">
        <v>0.10911999999999999</v>
      </c>
      <c r="X1095" s="53">
        <v>2.2263130417800635E-3</v>
      </c>
      <c r="Y1095" s="52">
        <v>0.41452517493753527</v>
      </c>
      <c r="Z1095" s="54">
        <v>9.5100000000000004E-2</v>
      </c>
      <c r="AA1095" s="54">
        <v>2.9845609392337761E-3</v>
      </c>
      <c r="AB1095" s="55">
        <v>1784.7754555227209</v>
      </c>
      <c r="AC1095" s="55">
        <v>37.188245678760332</v>
      </c>
      <c r="AD1095" s="33">
        <v>1.0096097687344758</v>
      </c>
      <c r="AE1095" s="56">
        <v>1795.3491431069922</v>
      </c>
      <c r="AF1095" s="56">
        <v>159.79575560169198</v>
      </c>
      <c r="AG1095" s="56">
        <v>1801.9267348932631</v>
      </c>
      <c r="AH1095" s="56">
        <v>67.408084759132151</v>
      </c>
      <c r="AI1095" s="56">
        <v>1784.7754555227209</v>
      </c>
      <c r="AJ1095" s="56">
        <v>37.188245678760332</v>
      </c>
      <c r="AK1095" s="97"/>
    </row>
    <row r="1096" spans="1:37" s="18" customFormat="1" ht="12.9" x14ac:dyDescent="0.2">
      <c r="A1096" s="22" t="s">
        <v>94</v>
      </c>
      <c r="B1096" s="30">
        <v>45.150300000000001</v>
      </c>
      <c r="C1096" s="30">
        <v>-112.79940000000001</v>
      </c>
      <c r="D1096" s="30" t="s">
        <v>1938</v>
      </c>
      <c r="E1096" s="22" t="s">
        <v>1922</v>
      </c>
      <c r="F1096" s="22" t="s">
        <v>1890</v>
      </c>
      <c r="G1096" s="140" t="s">
        <v>1896</v>
      </c>
      <c r="H1096" s="140" t="s">
        <v>1907</v>
      </c>
      <c r="I1096" s="140" t="s">
        <v>1893</v>
      </c>
      <c r="J1096" s="140" t="s">
        <v>1901</v>
      </c>
      <c r="K1096" s="22" t="s">
        <v>947</v>
      </c>
      <c r="L1096" s="148">
        <v>44218.494095844908</v>
      </c>
      <c r="M1096" s="49">
        <v>929</v>
      </c>
      <c r="N1096" s="49">
        <v>75.8</v>
      </c>
      <c r="O1096" s="33">
        <f t="shared" si="33"/>
        <v>8.1593110871905267E-2</v>
      </c>
      <c r="P1096" s="50">
        <v>8.73</v>
      </c>
      <c r="Q1096" s="50">
        <v>0.30493468153032377</v>
      </c>
      <c r="R1096" s="51">
        <v>0.39900000000000002</v>
      </c>
      <c r="S1096" s="51">
        <v>1.358971670050557E-2</v>
      </c>
      <c r="T1096" s="51">
        <v>0.99456999999999995</v>
      </c>
      <c r="U1096" s="52">
        <v>2.5062660000000001</v>
      </c>
      <c r="V1096" s="52">
        <v>8.5362007109158353E-2</v>
      </c>
      <c r="W1096" s="53">
        <v>0.15826999999999999</v>
      </c>
      <c r="X1096" s="53">
        <v>3.1836075700374879E-3</v>
      </c>
      <c r="Y1096" s="52">
        <v>0.5249451705545779</v>
      </c>
      <c r="Z1096" s="54">
        <v>0.1216</v>
      </c>
      <c r="AA1096" s="54">
        <v>5.027387393070082E-3</v>
      </c>
      <c r="AB1096" s="55">
        <v>2437.2620516031066</v>
      </c>
      <c r="AC1096" s="55">
        <v>34.073886830607407</v>
      </c>
      <c r="AD1096" s="33">
        <v>0.88805927527671169</v>
      </c>
      <c r="AE1096" s="56">
        <v>2310.2136327338312</v>
      </c>
      <c r="AF1096" s="56">
        <v>270.24723262913676</v>
      </c>
      <c r="AG1096" s="56">
        <v>2164.4331712060862</v>
      </c>
      <c r="AH1096" s="56">
        <v>87.015017890267401</v>
      </c>
      <c r="AI1096" s="56">
        <v>2437.2620516031066</v>
      </c>
      <c r="AJ1096" s="56">
        <v>34.073886830607407</v>
      </c>
      <c r="AK1096" s="97"/>
    </row>
    <row r="1097" spans="1:37" s="18" customFormat="1" ht="12.9" x14ac:dyDescent="0.2">
      <c r="A1097" s="22" t="s">
        <v>94</v>
      </c>
      <c r="B1097" s="30">
        <v>45.150300000000001</v>
      </c>
      <c r="C1097" s="30">
        <v>-112.79940000000001</v>
      </c>
      <c r="D1097" s="30" t="s">
        <v>1938</v>
      </c>
      <c r="E1097" s="22" t="s">
        <v>1922</v>
      </c>
      <c r="F1097" s="22" t="s">
        <v>1890</v>
      </c>
      <c r="G1097" s="140" t="s">
        <v>1896</v>
      </c>
      <c r="H1097" s="140" t="s">
        <v>1907</v>
      </c>
      <c r="I1097" s="140" t="s">
        <v>1893</v>
      </c>
      <c r="J1097" s="140" t="s">
        <v>1901</v>
      </c>
      <c r="K1097" s="22" t="s">
        <v>948</v>
      </c>
      <c r="L1097" s="148">
        <v>44218.494537569444</v>
      </c>
      <c r="M1097" s="49">
        <v>222.1</v>
      </c>
      <c r="N1097" s="49">
        <v>98.8</v>
      </c>
      <c r="O1097" s="33">
        <f t="shared" si="33"/>
        <v>0.44484466456551103</v>
      </c>
      <c r="P1097" s="50">
        <v>4.2789999999999999</v>
      </c>
      <c r="Q1097" s="50">
        <v>0.12347038673301385</v>
      </c>
      <c r="R1097" s="51">
        <v>0.29160000000000003</v>
      </c>
      <c r="S1097" s="51">
        <v>8.4393260394417767E-3</v>
      </c>
      <c r="T1097" s="51">
        <v>0.98129999999999995</v>
      </c>
      <c r="U1097" s="52">
        <v>3.4293550000000002</v>
      </c>
      <c r="V1097" s="52">
        <v>9.9250498711080035E-2</v>
      </c>
      <c r="W1097" s="53">
        <v>0.10632999999999999</v>
      </c>
      <c r="X1097" s="53">
        <v>2.1638917625426647E-3</v>
      </c>
      <c r="Y1097" s="52">
        <v>0.49606657561526857</v>
      </c>
      <c r="Z1097" s="54">
        <v>5.6399999999999999E-2</v>
      </c>
      <c r="AA1097" s="54">
        <v>1.957647567873237E-3</v>
      </c>
      <c r="AB1097" s="55">
        <v>1737.4265309139948</v>
      </c>
      <c r="AC1097" s="55">
        <v>37.31291646004361</v>
      </c>
      <c r="AD1097" s="33">
        <v>0.94940406205721228</v>
      </c>
      <c r="AE1097" s="56">
        <v>1689.3300358851391</v>
      </c>
      <c r="AF1097" s="56">
        <v>118.21338706180185</v>
      </c>
      <c r="AG1097" s="56">
        <v>1649.5198059757174</v>
      </c>
      <c r="AH1097" s="56">
        <v>54.175110547294622</v>
      </c>
      <c r="AI1097" s="56">
        <v>1737.4265309139948</v>
      </c>
      <c r="AJ1097" s="56">
        <v>37.31291646004361</v>
      </c>
      <c r="AK1097" s="97"/>
    </row>
    <row r="1098" spans="1:37" s="18" customFormat="1" ht="12.9" x14ac:dyDescent="0.2">
      <c r="A1098" s="22" t="s">
        <v>94</v>
      </c>
      <c r="B1098" s="30">
        <v>45.150300000000001</v>
      </c>
      <c r="C1098" s="30">
        <v>-112.79940000000001</v>
      </c>
      <c r="D1098" s="30" t="s">
        <v>1938</v>
      </c>
      <c r="E1098" s="22" t="s">
        <v>1922</v>
      </c>
      <c r="F1098" s="22" t="s">
        <v>1890</v>
      </c>
      <c r="G1098" s="140" t="s">
        <v>1896</v>
      </c>
      <c r="H1098" s="140" t="s">
        <v>1907</v>
      </c>
      <c r="I1098" s="140" t="s">
        <v>1893</v>
      </c>
      <c r="J1098" s="140" t="s">
        <v>1901</v>
      </c>
      <c r="K1098" s="22" t="s">
        <v>949</v>
      </c>
      <c r="L1098" s="148">
        <v>44218.495401284723</v>
      </c>
      <c r="M1098" s="49">
        <v>413</v>
      </c>
      <c r="N1098" s="49">
        <v>199.9</v>
      </c>
      <c r="O1098" s="33">
        <f t="shared" si="33"/>
        <v>0.48401937046004845</v>
      </c>
      <c r="P1098" s="50">
        <v>12.94</v>
      </c>
      <c r="Q1098" s="50">
        <v>0.3962037859485949</v>
      </c>
      <c r="R1098" s="51">
        <v>0.502</v>
      </c>
      <c r="S1098" s="51">
        <v>1.4893005069494872E-2</v>
      </c>
      <c r="T1098" s="51">
        <v>0.98946000000000001</v>
      </c>
      <c r="U1098" s="52">
        <v>1.992032</v>
      </c>
      <c r="V1098" s="52">
        <v>5.9098289532097288E-2</v>
      </c>
      <c r="W1098" s="53">
        <v>0.18683</v>
      </c>
      <c r="X1098" s="53">
        <v>3.7876878910491026E-3</v>
      </c>
      <c r="Y1098" s="52">
        <v>0.48211308230273814</v>
      </c>
      <c r="Z1098" s="54">
        <v>0.1048</v>
      </c>
      <c r="AA1098" s="54">
        <v>3.5781581854356296E-3</v>
      </c>
      <c r="AB1098" s="55">
        <v>2714.4552628987531</v>
      </c>
      <c r="AC1098" s="55">
        <v>33.428159753484437</v>
      </c>
      <c r="AD1098" s="33">
        <v>0.96608168605851585</v>
      </c>
      <c r="AE1098" s="56">
        <v>2675.2930957327285</v>
      </c>
      <c r="AF1098" s="56">
        <v>338.89117343713843</v>
      </c>
      <c r="AG1098" s="56">
        <v>2622.3855171116393</v>
      </c>
      <c r="AH1098" s="56">
        <v>95.298586383225796</v>
      </c>
      <c r="AI1098" s="56">
        <v>2714.4552628987531</v>
      </c>
      <c r="AJ1098" s="56">
        <v>33.428159753484437</v>
      </c>
      <c r="AK1098" s="97"/>
    </row>
    <row r="1099" spans="1:37" s="18" customFormat="1" ht="12.9" x14ac:dyDescent="0.2">
      <c r="A1099" s="22" t="s">
        <v>94</v>
      </c>
      <c r="B1099" s="30">
        <v>45.150300000000001</v>
      </c>
      <c r="C1099" s="30">
        <v>-112.79940000000001</v>
      </c>
      <c r="D1099" s="30" t="s">
        <v>1938</v>
      </c>
      <c r="E1099" s="22" t="s">
        <v>1922</v>
      </c>
      <c r="F1099" s="22" t="s">
        <v>1890</v>
      </c>
      <c r="G1099" s="140" t="s">
        <v>1896</v>
      </c>
      <c r="H1099" s="140" t="s">
        <v>1907</v>
      </c>
      <c r="I1099" s="140" t="s">
        <v>1893</v>
      </c>
      <c r="J1099" s="140" t="s">
        <v>1901</v>
      </c>
      <c r="K1099" s="22" t="s">
        <v>950</v>
      </c>
      <c r="L1099" s="148">
        <v>44218.495842893521</v>
      </c>
      <c r="M1099" s="49">
        <v>268.10000000000002</v>
      </c>
      <c r="N1099" s="49">
        <v>123.8</v>
      </c>
      <c r="O1099" s="33">
        <f t="shared" ref="O1099:O1130" si="34">N1099/M1099</f>
        <v>0.46176799701603877</v>
      </c>
      <c r="P1099" s="50">
        <v>4.758</v>
      </c>
      <c r="Q1099" s="50">
        <v>0.13097872193604576</v>
      </c>
      <c r="R1099" s="51">
        <v>0.31519999999999998</v>
      </c>
      <c r="S1099" s="51">
        <v>8.3006274461633316E-3</v>
      </c>
      <c r="T1099" s="51">
        <v>0.99109999999999998</v>
      </c>
      <c r="U1099" s="52">
        <v>3.1725889999999999</v>
      </c>
      <c r="V1099" s="52">
        <v>8.3548474813256168E-2</v>
      </c>
      <c r="W1099" s="53">
        <v>0.10922</v>
      </c>
      <c r="X1099" s="53">
        <v>2.2138661567493189E-3</v>
      </c>
      <c r="Y1099" s="52">
        <v>0.43433655432798979</v>
      </c>
      <c r="Z1099" s="54">
        <v>9.2999999999999999E-2</v>
      </c>
      <c r="AA1099" s="54">
        <v>2.7312268305653416E-3</v>
      </c>
      <c r="AB1099" s="55">
        <v>1786.4449146636366</v>
      </c>
      <c r="AC1099" s="55">
        <v>36.938863398152094</v>
      </c>
      <c r="AD1099" s="33">
        <v>0.98869263701916787</v>
      </c>
      <c r="AE1099" s="56">
        <v>1777.5196143473465</v>
      </c>
      <c r="AF1099" s="56">
        <v>124.97678170383988</v>
      </c>
      <c r="AG1099" s="56">
        <v>1766.2449335682732</v>
      </c>
      <c r="AH1099" s="56">
        <v>53.288423516957444</v>
      </c>
      <c r="AI1099" s="56">
        <v>1786.4449146636366</v>
      </c>
      <c r="AJ1099" s="56">
        <v>36.938863398152094</v>
      </c>
      <c r="AK1099" s="97"/>
    </row>
    <row r="1100" spans="1:37" s="18" customFormat="1" ht="12.9" x14ac:dyDescent="0.2">
      <c r="A1100" s="22" t="s">
        <v>94</v>
      </c>
      <c r="B1100" s="30">
        <v>45.150300000000001</v>
      </c>
      <c r="C1100" s="30">
        <v>-112.79940000000001</v>
      </c>
      <c r="D1100" s="30" t="s">
        <v>1938</v>
      </c>
      <c r="E1100" s="22" t="s">
        <v>1922</v>
      </c>
      <c r="F1100" s="22" t="s">
        <v>1890</v>
      </c>
      <c r="G1100" s="140" t="s">
        <v>1896</v>
      </c>
      <c r="H1100" s="140" t="s">
        <v>1907</v>
      </c>
      <c r="I1100" s="140" t="s">
        <v>1893</v>
      </c>
      <c r="J1100" s="140" t="s">
        <v>1901</v>
      </c>
      <c r="K1100" s="22" t="s">
        <v>951</v>
      </c>
      <c r="L1100" s="148">
        <v>44218.496281516207</v>
      </c>
      <c r="M1100" s="49">
        <v>250.4</v>
      </c>
      <c r="N1100" s="49">
        <v>153.4</v>
      </c>
      <c r="O1100" s="33">
        <f t="shared" si="34"/>
        <v>0.61261980830670926</v>
      </c>
      <c r="P1100" s="50">
        <v>4.55</v>
      </c>
      <c r="Q1100" s="50">
        <v>0.13520724832641184</v>
      </c>
      <c r="R1100" s="51">
        <v>0.31169999999999998</v>
      </c>
      <c r="S1100" s="51">
        <v>8.7219697316603898E-3</v>
      </c>
      <c r="T1100" s="51">
        <v>0.98060000000000003</v>
      </c>
      <c r="U1100" s="52">
        <v>3.2082130000000002</v>
      </c>
      <c r="V1100" s="52">
        <v>8.9772015488403176E-2</v>
      </c>
      <c r="W1100" s="53">
        <v>0.10582</v>
      </c>
      <c r="X1100" s="53">
        <v>2.14849923434941E-3</v>
      </c>
      <c r="Y1100" s="52">
        <v>0.56781991966695788</v>
      </c>
      <c r="Z1100" s="54">
        <v>9.1399999999999995E-2</v>
      </c>
      <c r="AA1100" s="54">
        <v>2.78416666167814E-3</v>
      </c>
      <c r="AB1100" s="55">
        <v>1728.6063544936248</v>
      </c>
      <c r="AC1100" s="55">
        <v>37.267204298455951</v>
      </c>
      <c r="AD1100" s="33">
        <v>1.0118364511623483</v>
      </c>
      <c r="AE1100" s="56">
        <v>1740.1613725525137</v>
      </c>
      <c r="AF1100" s="56">
        <v>128.7660373750935</v>
      </c>
      <c r="AG1100" s="56">
        <v>1749.0669191875138</v>
      </c>
      <c r="AH1100" s="56">
        <v>55.981647606820765</v>
      </c>
      <c r="AI1100" s="56">
        <v>1728.6063544936248</v>
      </c>
      <c r="AJ1100" s="56">
        <v>37.267204298455951</v>
      </c>
      <c r="AK1100" s="97"/>
    </row>
    <row r="1101" spans="1:37" s="18" customFormat="1" ht="12.9" x14ac:dyDescent="0.2">
      <c r="A1101" s="22" t="s">
        <v>94</v>
      </c>
      <c r="B1101" s="30">
        <v>45.150300000000001</v>
      </c>
      <c r="C1101" s="30">
        <v>-112.79940000000001</v>
      </c>
      <c r="D1101" s="30" t="s">
        <v>1938</v>
      </c>
      <c r="E1101" s="22" t="s">
        <v>1922</v>
      </c>
      <c r="F1101" s="22" t="s">
        <v>1890</v>
      </c>
      <c r="G1101" s="140" t="s">
        <v>1896</v>
      </c>
      <c r="H1101" s="140" t="s">
        <v>1907</v>
      </c>
      <c r="I1101" s="140" t="s">
        <v>1893</v>
      </c>
      <c r="J1101" s="140" t="s">
        <v>1901</v>
      </c>
      <c r="K1101" s="22" t="s">
        <v>952</v>
      </c>
      <c r="L1101" s="148">
        <v>44218.4967191088</v>
      </c>
      <c r="M1101" s="49">
        <v>291</v>
      </c>
      <c r="N1101" s="49">
        <v>109.9</v>
      </c>
      <c r="O1101" s="33">
        <f t="shared" si="34"/>
        <v>0.37766323024054987</v>
      </c>
      <c r="P1101" s="50">
        <v>2.86E-2</v>
      </c>
      <c r="Q1101" s="50">
        <v>1.7936510251439657E-3</v>
      </c>
      <c r="R1101" s="51">
        <v>4.0039999999999997E-3</v>
      </c>
      <c r="S1101" s="51">
        <v>1.242489694122249E-4</v>
      </c>
      <c r="T1101" s="51">
        <v>0.62534999999999996</v>
      </c>
      <c r="U1101" s="52">
        <v>249.75020000000001</v>
      </c>
      <c r="V1101" s="52">
        <v>7.7500522529506224</v>
      </c>
      <c r="W1101" s="53">
        <v>5.1400000000000001E-2</v>
      </c>
      <c r="X1101" s="53">
        <v>2.5192824375206524E-3</v>
      </c>
      <c r="Y1101" s="52">
        <v>0.34382968073429915</v>
      </c>
      <c r="Z1101" s="54">
        <v>1.5399999999999999E-3</v>
      </c>
      <c r="AA1101" s="54">
        <v>1.2388962829874018E-4</v>
      </c>
      <c r="AB1101" s="55">
        <v>25.601514329496943</v>
      </c>
      <c r="AC1101" s="55">
        <v>0.79767228753191122</v>
      </c>
      <c r="AD1101" s="33">
        <v>0.89967565514230463</v>
      </c>
      <c r="AE1101" s="56">
        <v>28.632435760449546</v>
      </c>
      <c r="AF1101" s="56">
        <v>1.8196114677990374</v>
      </c>
      <c r="AG1101" s="56">
        <v>25.759905401102397</v>
      </c>
      <c r="AH1101" s="56">
        <v>0.80091056340582267</v>
      </c>
      <c r="AI1101" s="56">
        <v>258.80902606852715</v>
      </c>
      <c r="AJ1101" s="56">
        <v>112.61212587126927</v>
      </c>
      <c r="AK1101" s="97"/>
    </row>
    <row r="1102" spans="1:37" s="18" customFormat="1" ht="12.9" x14ac:dyDescent="0.2">
      <c r="A1102" s="22" t="s">
        <v>94</v>
      </c>
      <c r="B1102" s="30">
        <v>45.150300000000001</v>
      </c>
      <c r="C1102" s="30">
        <v>-112.79940000000001</v>
      </c>
      <c r="D1102" s="30" t="s">
        <v>1938</v>
      </c>
      <c r="E1102" s="22" t="s">
        <v>1922</v>
      </c>
      <c r="F1102" s="22" t="s">
        <v>1890</v>
      </c>
      <c r="G1102" s="140" t="s">
        <v>1896</v>
      </c>
      <c r="H1102" s="140" t="s">
        <v>1907</v>
      </c>
      <c r="I1102" s="140" t="s">
        <v>1893</v>
      </c>
      <c r="J1102" s="140" t="s">
        <v>1901</v>
      </c>
      <c r="K1102" s="22" t="s">
        <v>953</v>
      </c>
      <c r="L1102" s="148">
        <v>44218.497161990737</v>
      </c>
      <c r="M1102" s="49">
        <v>963</v>
      </c>
      <c r="N1102" s="49">
        <v>50.3</v>
      </c>
      <c r="O1102" s="33">
        <f t="shared" si="34"/>
        <v>5.223260643821391E-2</v>
      </c>
      <c r="P1102" s="50">
        <v>2.59</v>
      </c>
      <c r="Q1102" s="50">
        <v>0.13070286913453735</v>
      </c>
      <c r="R1102" s="51">
        <v>0.1686</v>
      </c>
      <c r="S1102" s="51">
        <v>9.0515404213868476E-3</v>
      </c>
      <c r="T1102" s="51">
        <v>0.99400999999999995</v>
      </c>
      <c r="U1102" s="52">
        <v>5.9311980000000002</v>
      </c>
      <c r="V1102" s="52">
        <v>0.31842511428329834</v>
      </c>
      <c r="W1102" s="53">
        <v>0.11135</v>
      </c>
      <c r="X1102" s="53">
        <v>2.3199200417255766E-3</v>
      </c>
      <c r="Y1102" s="52">
        <v>0.34875875370360443</v>
      </c>
      <c r="Z1102" s="54">
        <v>0.13650000000000001</v>
      </c>
      <c r="AA1102" s="54">
        <v>5.9617866449580359E-3</v>
      </c>
      <c r="AB1102" s="55">
        <v>955.02866195322338</v>
      </c>
      <c r="AC1102" s="55">
        <v>49.856592458741588</v>
      </c>
      <c r="AD1102" s="33">
        <v>0.77391124598863525</v>
      </c>
      <c r="AE1102" s="56">
        <v>1297.8140859015966</v>
      </c>
      <c r="AF1102" s="56">
        <v>124.72909320308895</v>
      </c>
      <c r="AG1102" s="56">
        <v>1004.3929162817063</v>
      </c>
      <c r="AH1102" s="56">
        <v>58.087482752801556</v>
      </c>
      <c r="AI1102" s="56">
        <v>1821.566395678836</v>
      </c>
      <c r="AJ1102" s="56">
        <v>37.804596545669675</v>
      </c>
      <c r="AK1102" s="97"/>
    </row>
    <row r="1103" spans="1:37" s="18" customFormat="1" ht="12.9" x14ac:dyDescent="0.2">
      <c r="A1103" s="22" t="s">
        <v>94</v>
      </c>
      <c r="B1103" s="30">
        <v>45.150300000000001</v>
      </c>
      <c r="C1103" s="30">
        <v>-112.79940000000001</v>
      </c>
      <c r="D1103" s="30" t="s">
        <v>1938</v>
      </c>
      <c r="E1103" s="22" t="s">
        <v>1922</v>
      </c>
      <c r="F1103" s="22" t="s">
        <v>1890</v>
      </c>
      <c r="G1103" s="140" t="s">
        <v>1896</v>
      </c>
      <c r="H1103" s="140" t="s">
        <v>1907</v>
      </c>
      <c r="I1103" s="140" t="s">
        <v>1893</v>
      </c>
      <c r="J1103" s="140" t="s">
        <v>1901</v>
      </c>
      <c r="K1103" s="22" t="s">
        <v>954</v>
      </c>
      <c r="L1103" s="148">
        <v>44218.497598865739</v>
      </c>
      <c r="M1103" s="49">
        <v>224.2</v>
      </c>
      <c r="N1103" s="49">
        <v>83.4</v>
      </c>
      <c r="O1103" s="33">
        <f t="shared" si="34"/>
        <v>0.37198929527207852</v>
      </c>
      <c r="P1103" s="50">
        <v>4.4800000000000004</v>
      </c>
      <c r="Q1103" s="50">
        <v>0.15788654154170328</v>
      </c>
      <c r="R1103" s="51">
        <v>0.30649999999999999</v>
      </c>
      <c r="S1103" s="51">
        <v>1.023801250243425E-2</v>
      </c>
      <c r="T1103" s="51">
        <v>0.98204000000000002</v>
      </c>
      <c r="U1103" s="52">
        <v>3.2626430000000002</v>
      </c>
      <c r="V1103" s="52">
        <v>0.10898198508106054</v>
      </c>
      <c r="W1103" s="53">
        <v>0.10576000000000001</v>
      </c>
      <c r="X1103" s="53">
        <v>2.1932786051936039E-3</v>
      </c>
      <c r="Y1103" s="52">
        <v>0.46305335915645135</v>
      </c>
      <c r="Z1103" s="54">
        <v>9.2100000000000001E-2</v>
      </c>
      <c r="AA1103" s="54">
        <v>3.6059622848831903E-3</v>
      </c>
      <c r="AB1103" s="55">
        <v>1727.5652498741711</v>
      </c>
      <c r="AC1103" s="55">
        <v>38.070488767663583</v>
      </c>
      <c r="AD1103" s="33">
        <v>0.99762395301628626</v>
      </c>
      <c r="AE1103" s="56">
        <v>1727.273291323475</v>
      </c>
      <c r="AF1103" s="56">
        <v>148.85149658058569</v>
      </c>
      <c r="AG1103" s="56">
        <v>1723.4604736730389</v>
      </c>
      <c r="AH1103" s="56">
        <v>65.662910773066798</v>
      </c>
      <c r="AI1103" s="56">
        <v>1727.5652498741711</v>
      </c>
      <c r="AJ1103" s="56">
        <v>38.070488767663583</v>
      </c>
      <c r="AK1103" s="97"/>
    </row>
    <row r="1104" spans="1:37" s="18" customFormat="1" ht="12.9" x14ac:dyDescent="0.2">
      <c r="A1104" s="22" t="s">
        <v>94</v>
      </c>
      <c r="B1104" s="30">
        <v>45.150300000000001</v>
      </c>
      <c r="C1104" s="30">
        <v>-112.79940000000001</v>
      </c>
      <c r="D1104" s="30" t="s">
        <v>1938</v>
      </c>
      <c r="E1104" s="22" t="s">
        <v>1922</v>
      </c>
      <c r="F1104" s="22" t="s">
        <v>1890</v>
      </c>
      <c r="G1104" s="140" t="s">
        <v>1896</v>
      </c>
      <c r="H1104" s="140" t="s">
        <v>1907</v>
      </c>
      <c r="I1104" s="140" t="s">
        <v>1893</v>
      </c>
      <c r="J1104" s="140" t="s">
        <v>1901</v>
      </c>
      <c r="K1104" s="22" t="s">
        <v>955</v>
      </c>
      <c r="L1104" s="148">
        <v>44218.498041203704</v>
      </c>
      <c r="M1104" s="49">
        <v>191</v>
      </c>
      <c r="N1104" s="49">
        <v>128.6</v>
      </c>
      <c r="O1104" s="33">
        <f t="shared" si="34"/>
        <v>0.67329842931937167</v>
      </c>
      <c r="P1104" s="50">
        <v>4.3490000000000002</v>
      </c>
      <c r="Q1104" s="50">
        <v>0.13028630165907698</v>
      </c>
      <c r="R1104" s="51">
        <v>0.29570000000000002</v>
      </c>
      <c r="S1104" s="51">
        <v>8.9367441498568161E-3</v>
      </c>
      <c r="T1104" s="51">
        <v>0.98546</v>
      </c>
      <c r="U1104" s="52">
        <v>3.3818060000000001</v>
      </c>
      <c r="V1104" s="52">
        <v>0.10220606535934401</v>
      </c>
      <c r="W1104" s="53">
        <v>0.10657</v>
      </c>
      <c r="X1104" s="53">
        <v>2.161588758297933E-3</v>
      </c>
      <c r="Y1104" s="52">
        <v>0.4911542512806959</v>
      </c>
      <c r="Z1104" s="54">
        <v>5.4800000000000001E-2</v>
      </c>
      <c r="AA1104" s="54">
        <v>1.7003576094457306E-3</v>
      </c>
      <c r="AB1104" s="55">
        <v>1741.5592224367895</v>
      </c>
      <c r="AC1104" s="55">
        <v>37.170049879055782</v>
      </c>
      <c r="AD1104" s="33">
        <v>0.95888247537828053</v>
      </c>
      <c r="AE1104" s="56">
        <v>1702.7056176566107</v>
      </c>
      <c r="AF1104" s="56">
        <v>124.35494230898456</v>
      </c>
      <c r="AG1104" s="56">
        <v>1669.9506182280622</v>
      </c>
      <c r="AH1104" s="56">
        <v>57.354054992788647</v>
      </c>
      <c r="AI1104" s="56">
        <v>1741.5592224367895</v>
      </c>
      <c r="AJ1104" s="56">
        <v>37.170049879055782</v>
      </c>
      <c r="AK1104" s="97"/>
    </row>
    <row r="1105" spans="1:37" s="18" customFormat="1" ht="12.9" x14ac:dyDescent="0.2">
      <c r="A1105" s="22" t="s">
        <v>94</v>
      </c>
      <c r="B1105" s="30">
        <v>45.150300000000001</v>
      </c>
      <c r="C1105" s="30">
        <v>-112.79940000000001</v>
      </c>
      <c r="D1105" s="30" t="s">
        <v>1938</v>
      </c>
      <c r="E1105" s="22" t="s">
        <v>1922</v>
      </c>
      <c r="F1105" s="22" t="s">
        <v>1890</v>
      </c>
      <c r="G1105" s="140" t="s">
        <v>1896</v>
      </c>
      <c r="H1105" s="140" t="s">
        <v>1907</v>
      </c>
      <c r="I1105" s="140" t="s">
        <v>1893</v>
      </c>
      <c r="J1105" s="140" t="s">
        <v>1901</v>
      </c>
      <c r="K1105" s="22" t="s">
        <v>957</v>
      </c>
      <c r="L1105" s="148">
        <v>44218.498480902781</v>
      </c>
      <c r="M1105" s="49">
        <v>138.5</v>
      </c>
      <c r="N1105" s="49">
        <v>70.3</v>
      </c>
      <c r="O1105" s="33">
        <f t="shared" si="34"/>
        <v>0.5075812274368231</v>
      </c>
      <c r="P1105" s="50">
        <v>4.5599999999999996</v>
      </c>
      <c r="Q1105" s="50">
        <v>0.14288960773968135</v>
      </c>
      <c r="R1105" s="51">
        <v>0.30790000000000001</v>
      </c>
      <c r="S1105" s="51">
        <v>9.6270953043999744E-3</v>
      </c>
      <c r="T1105" s="51">
        <v>0.98699000000000003</v>
      </c>
      <c r="U1105" s="52">
        <v>3.247808</v>
      </c>
      <c r="V1105" s="52">
        <v>0.10154906213852347</v>
      </c>
      <c r="W1105" s="53">
        <v>0.10725</v>
      </c>
      <c r="X1105" s="53">
        <v>2.1857321427841978E-3</v>
      </c>
      <c r="Y1105" s="52">
        <v>0.43087098771379312</v>
      </c>
      <c r="Z1105" s="54">
        <v>8.9899999999999994E-2</v>
      </c>
      <c r="AA1105" s="54">
        <v>2.9988004268373708E-3</v>
      </c>
      <c r="AB1105" s="55">
        <v>1753.206684485848</v>
      </c>
      <c r="AC1105" s="55">
        <v>37.292675355772694</v>
      </c>
      <c r="AD1105" s="33">
        <v>0.98697121337808746</v>
      </c>
      <c r="AE1105" s="56">
        <v>1741.9892453292287</v>
      </c>
      <c r="AF1105" s="56">
        <v>135.61435649416566</v>
      </c>
      <c r="AG1105" s="56">
        <v>1730.3645286895712</v>
      </c>
      <c r="AH1105" s="56">
        <v>61.763417292665764</v>
      </c>
      <c r="AI1105" s="56">
        <v>1753.206684485848</v>
      </c>
      <c r="AJ1105" s="56">
        <v>37.292675355772694</v>
      </c>
      <c r="AK1105" s="97"/>
    </row>
    <row r="1106" spans="1:37" s="18" customFormat="1" ht="12.9" x14ac:dyDescent="0.2">
      <c r="A1106" s="22" t="s">
        <v>94</v>
      </c>
      <c r="B1106" s="30">
        <v>45.150300000000001</v>
      </c>
      <c r="C1106" s="30">
        <v>-112.79940000000001</v>
      </c>
      <c r="D1106" s="30" t="s">
        <v>1938</v>
      </c>
      <c r="E1106" s="22" t="s">
        <v>1922</v>
      </c>
      <c r="F1106" s="22" t="s">
        <v>1890</v>
      </c>
      <c r="G1106" s="140" t="s">
        <v>1896</v>
      </c>
      <c r="H1106" s="140" t="s">
        <v>1907</v>
      </c>
      <c r="I1106" s="140" t="s">
        <v>1893</v>
      </c>
      <c r="J1106" s="140" t="s">
        <v>1901</v>
      </c>
      <c r="K1106" s="22" t="s">
        <v>958</v>
      </c>
      <c r="L1106" s="148">
        <v>44218.499541909725</v>
      </c>
      <c r="M1106" s="49">
        <v>177.6</v>
      </c>
      <c r="N1106" s="49">
        <v>116.8</v>
      </c>
      <c r="O1106" s="33">
        <f t="shared" si="34"/>
        <v>0.65765765765765771</v>
      </c>
      <c r="P1106" s="50">
        <v>4.41</v>
      </c>
      <c r="Q1106" s="50">
        <v>0.15709627621302805</v>
      </c>
      <c r="R1106" s="51">
        <v>0.29330000000000001</v>
      </c>
      <c r="S1106" s="51">
        <v>1.0492852614994646E-2</v>
      </c>
      <c r="T1106" s="51">
        <v>0.9829</v>
      </c>
      <c r="U1106" s="52">
        <v>3.409478</v>
      </c>
      <c r="V1106" s="52">
        <v>0.12197459126901636</v>
      </c>
      <c r="W1106" s="53">
        <v>0.10888</v>
      </c>
      <c r="X1106" s="53">
        <v>2.2298748305678508E-3</v>
      </c>
      <c r="Y1106" s="52">
        <v>0.46875324545076069</v>
      </c>
      <c r="Z1106" s="54">
        <v>5.8599999999999999E-2</v>
      </c>
      <c r="AA1106" s="54">
        <v>2.1479255108127E-3</v>
      </c>
      <c r="AB1106" s="55">
        <v>1780.7610949330499</v>
      </c>
      <c r="AC1106" s="55">
        <v>37.348359240281447</v>
      </c>
      <c r="AD1106" s="33">
        <v>0.93106199510319609</v>
      </c>
      <c r="AE1106" s="56">
        <v>1714.2195185646447</v>
      </c>
      <c r="AF1106" s="56">
        <v>148.15825424001312</v>
      </c>
      <c r="AG1106" s="56">
        <v>1657.9989778505173</v>
      </c>
      <c r="AH1106" s="56">
        <v>67.288862009669415</v>
      </c>
      <c r="AI1106" s="56">
        <v>1780.7610949330499</v>
      </c>
      <c r="AJ1106" s="56">
        <v>37.348359240281447</v>
      </c>
      <c r="AK1106" s="97"/>
    </row>
    <row r="1107" spans="1:37" s="18" customFormat="1" ht="12.9" x14ac:dyDescent="0.2">
      <c r="A1107" s="22" t="s">
        <v>94</v>
      </c>
      <c r="B1107" s="30">
        <v>45.150300000000001</v>
      </c>
      <c r="C1107" s="30">
        <v>-112.79940000000001</v>
      </c>
      <c r="D1107" s="30" t="s">
        <v>1938</v>
      </c>
      <c r="E1107" s="22" t="s">
        <v>1922</v>
      </c>
      <c r="F1107" s="22" t="s">
        <v>1890</v>
      </c>
      <c r="G1107" s="140" t="s">
        <v>1896</v>
      </c>
      <c r="H1107" s="140" t="s">
        <v>1907</v>
      </c>
      <c r="I1107" s="140" t="s">
        <v>1893</v>
      </c>
      <c r="J1107" s="140" t="s">
        <v>1901</v>
      </c>
      <c r="K1107" s="22" t="s">
        <v>959</v>
      </c>
      <c r="L1107" s="148">
        <v>44218.499979722219</v>
      </c>
      <c r="M1107" s="49">
        <v>456</v>
      </c>
      <c r="N1107" s="49">
        <v>128.9</v>
      </c>
      <c r="O1107" s="33">
        <f t="shared" si="34"/>
        <v>0.28267543859649125</v>
      </c>
      <c r="P1107" s="50">
        <v>5.2</v>
      </c>
      <c r="Q1107" s="50">
        <v>0.17440183485273314</v>
      </c>
      <c r="R1107" s="51">
        <v>0.33510000000000001</v>
      </c>
      <c r="S1107" s="51">
        <v>1.0436321382556213E-2</v>
      </c>
      <c r="T1107" s="51">
        <v>0.99336999999999998</v>
      </c>
      <c r="U1107" s="52">
        <v>2.9841839999999999</v>
      </c>
      <c r="V1107" s="52">
        <v>9.2939125560200966E-2</v>
      </c>
      <c r="W1107" s="53">
        <v>0.11314</v>
      </c>
      <c r="X1107" s="53">
        <v>2.2826002365723178E-3</v>
      </c>
      <c r="Y1107" s="52">
        <v>0.43898025436430366</v>
      </c>
      <c r="Z1107" s="54">
        <v>9.6600000000000005E-2</v>
      </c>
      <c r="AA1107" s="54">
        <v>3.6527556720919617E-3</v>
      </c>
      <c r="AB1107" s="55">
        <v>1850.4527527339849</v>
      </c>
      <c r="AC1107" s="55">
        <v>36.479554555812285</v>
      </c>
      <c r="AD1107" s="33">
        <v>1.0068096221757852</v>
      </c>
      <c r="AE1107" s="56">
        <v>1852.6164309803989</v>
      </c>
      <c r="AF1107" s="56">
        <v>163.23190460628126</v>
      </c>
      <c r="AG1107" s="56">
        <v>1863.0536368342448</v>
      </c>
      <c r="AH1107" s="56">
        <v>66.928212321093952</v>
      </c>
      <c r="AI1107" s="56">
        <v>1850.4527527339849</v>
      </c>
      <c r="AJ1107" s="56">
        <v>36.479554555812285</v>
      </c>
      <c r="AK1107" s="97"/>
    </row>
    <row r="1108" spans="1:37" s="18" customFormat="1" ht="12.9" x14ac:dyDescent="0.2">
      <c r="A1108" s="22" t="s">
        <v>94</v>
      </c>
      <c r="B1108" s="30">
        <v>45.150300000000001</v>
      </c>
      <c r="C1108" s="30">
        <v>-112.79940000000001</v>
      </c>
      <c r="D1108" s="30" t="s">
        <v>1938</v>
      </c>
      <c r="E1108" s="22" t="s">
        <v>1922</v>
      </c>
      <c r="F1108" s="22" t="s">
        <v>1890</v>
      </c>
      <c r="G1108" s="140" t="s">
        <v>1896</v>
      </c>
      <c r="H1108" s="140" t="s">
        <v>1907</v>
      </c>
      <c r="I1108" s="140" t="s">
        <v>1893</v>
      </c>
      <c r="J1108" s="140" t="s">
        <v>1901</v>
      </c>
      <c r="K1108" s="22" t="s">
        <v>960</v>
      </c>
      <c r="L1108" s="148">
        <v>44218.500421620367</v>
      </c>
      <c r="M1108" s="49">
        <v>135.69999999999999</v>
      </c>
      <c r="N1108" s="49">
        <v>48.39</v>
      </c>
      <c r="O1108" s="33">
        <f t="shared" si="34"/>
        <v>0.35659543109801034</v>
      </c>
      <c r="P1108" s="50">
        <v>4.4889999999999999</v>
      </c>
      <c r="Q1108" s="50">
        <v>0.11508452719631776</v>
      </c>
      <c r="R1108" s="51">
        <v>0.30980000000000002</v>
      </c>
      <c r="S1108" s="51">
        <v>7.9618098445014378E-3</v>
      </c>
      <c r="T1108" s="51">
        <v>0.97970999999999997</v>
      </c>
      <c r="U1108" s="52">
        <v>3.2278889999999998</v>
      </c>
      <c r="V1108" s="52">
        <v>8.2956227011141248E-2</v>
      </c>
      <c r="W1108" s="53">
        <v>0.10473</v>
      </c>
      <c r="X1108" s="53">
        <v>2.1189028198574846E-3</v>
      </c>
      <c r="Y1108" s="52">
        <v>0.45441079745104074</v>
      </c>
      <c r="Z1108" s="54">
        <v>9.3899999999999997E-2</v>
      </c>
      <c r="AA1108" s="54">
        <v>2.4035149261030183E-3</v>
      </c>
      <c r="AB1108" s="55">
        <v>1709.5787722973257</v>
      </c>
      <c r="AC1108" s="55">
        <v>37.225339559247772</v>
      </c>
      <c r="AD1108" s="33">
        <v>1.0176322580560062</v>
      </c>
      <c r="AE1108" s="56">
        <v>1728.9395233464509</v>
      </c>
      <c r="AF1108" s="56">
        <v>110.60589042330672</v>
      </c>
      <c r="AG1108" s="56">
        <v>1739.7225063775425</v>
      </c>
      <c r="AH1108" s="56">
        <v>51.121881530492708</v>
      </c>
      <c r="AI1108" s="56">
        <v>1709.5787722973257</v>
      </c>
      <c r="AJ1108" s="56">
        <v>37.225339559247772</v>
      </c>
      <c r="AK1108" s="97"/>
    </row>
    <row r="1109" spans="1:37" s="18" customFormat="1" ht="12.9" x14ac:dyDescent="0.2">
      <c r="A1109" s="22" t="s">
        <v>94</v>
      </c>
      <c r="B1109" s="30">
        <v>45.150300000000001</v>
      </c>
      <c r="C1109" s="30">
        <v>-112.79940000000001</v>
      </c>
      <c r="D1109" s="30" t="s">
        <v>1938</v>
      </c>
      <c r="E1109" s="22" t="s">
        <v>1922</v>
      </c>
      <c r="F1109" s="22" t="s">
        <v>1890</v>
      </c>
      <c r="G1109" s="140" t="s">
        <v>1896</v>
      </c>
      <c r="H1109" s="140" t="s">
        <v>1907</v>
      </c>
      <c r="I1109" s="140" t="s">
        <v>1893</v>
      </c>
      <c r="J1109" s="140" t="s">
        <v>1901</v>
      </c>
      <c r="K1109" s="22" t="s">
        <v>961</v>
      </c>
      <c r="L1109" s="148">
        <v>44218.500860497683</v>
      </c>
      <c r="M1109" s="49">
        <v>58.7</v>
      </c>
      <c r="N1109" s="49">
        <v>54.4</v>
      </c>
      <c r="O1109" s="33">
        <f t="shared" si="34"/>
        <v>0.9267461669505962</v>
      </c>
      <c r="P1109" s="50">
        <v>1.6930000000000001</v>
      </c>
      <c r="Q1109" s="50">
        <v>7.0643468204781679E-2</v>
      </c>
      <c r="R1109" s="51">
        <v>0.16930000000000001</v>
      </c>
      <c r="S1109" s="51">
        <v>6.2052393990884832E-3</v>
      </c>
      <c r="T1109" s="51">
        <v>0.95511000000000001</v>
      </c>
      <c r="U1109" s="52">
        <v>5.9066749999999999</v>
      </c>
      <c r="V1109" s="52">
        <v>0.21649340252647423</v>
      </c>
      <c r="W1109" s="53">
        <v>7.2859999999999994E-2</v>
      </c>
      <c r="X1109" s="53">
        <v>1.608052188207833E-3</v>
      </c>
      <c r="Y1109" s="52">
        <v>0.47165089391403275</v>
      </c>
      <c r="Z1109" s="54">
        <v>5.11E-2</v>
      </c>
      <c r="AA1109" s="54">
        <v>2.2459928762131012E-3</v>
      </c>
      <c r="AB1109" s="55">
        <v>1008.1700365988701</v>
      </c>
      <c r="AC1109" s="55">
        <v>35.83728227256772</v>
      </c>
      <c r="AD1109" s="33">
        <v>1.0023442650524925</v>
      </c>
      <c r="AE1109" s="56">
        <v>1005.8951249727997</v>
      </c>
      <c r="AF1109" s="56">
        <v>69.309884628161598</v>
      </c>
      <c r="AG1109" s="56">
        <v>1008.2532097607461</v>
      </c>
      <c r="AH1109" s="56">
        <v>39.877944731667107</v>
      </c>
      <c r="AI1109" s="56">
        <v>1010.0613563755281</v>
      </c>
      <c r="AJ1109" s="56">
        <v>44.752824870589755</v>
      </c>
      <c r="AK1109" s="97"/>
    </row>
    <row r="1110" spans="1:37" s="18" customFormat="1" ht="12.9" x14ac:dyDescent="0.2">
      <c r="A1110" s="22" t="s">
        <v>94</v>
      </c>
      <c r="B1110" s="30">
        <v>45.150300000000001</v>
      </c>
      <c r="C1110" s="30">
        <v>-112.79940000000001</v>
      </c>
      <c r="D1110" s="30" t="s">
        <v>1938</v>
      </c>
      <c r="E1110" s="22" t="s">
        <v>1922</v>
      </c>
      <c r="F1110" s="22" t="s">
        <v>1890</v>
      </c>
      <c r="G1110" s="140" t="s">
        <v>1896</v>
      </c>
      <c r="H1110" s="140" t="s">
        <v>1907</v>
      </c>
      <c r="I1110" s="140" t="s">
        <v>1893</v>
      </c>
      <c r="J1110" s="140" t="s">
        <v>1901</v>
      </c>
      <c r="K1110" s="22" t="s">
        <v>962</v>
      </c>
      <c r="L1110" s="148">
        <v>44218.50129763889</v>
      </c>
      <c r="M1110" s="49">
        <v>411</v>
      </c>
      <c r="N1110" s="49">
        <v>92.1</v>
      </c>
      <c r="O1110" s="33">
        <f t="shared" si="34"/>
        <v>0.22408759124087591</v>
      </c>
      <c r="P1110" s="50">
        <v>3.99</v>
      </c>
      <c r="Q1110" s="50">
        <v>0.19689601316430966</v>
      </c>
      <c r="R1110" s="51">
        <v>0.26100000000000001</v>
      </c>
      <c r="S1110" s="51">
        <v>1.4008868619556684E-2</v>
      </c>
      <c r="T1110" s="51">
        <v>0.99639</v>
      </c>
      <c r="U1110" s="52">
        <v>3.8314180000000002</v>
      </c>
      <c r="V1110" s="52">
        <v>0.20564685253584505</v>
      </c>
      <c r="W1110" s="53">
        <v>0.11065</v>
      </c>
      <c r="X1110" s="53">
        <v>2.2902988887915916E-3</v>
      </c>
      <c r="Y1110" s="52">
        <v>0.28420049425179161</v>
      </c>
      <c r="Z1110" s="54">
        <v>7.4800000000000005E-2</v>
      </c>
      <c r="AA1110" s="54">
        <v>3.4420947110734767E-3</v>
      </c>
      <c r="AB1110" s="55">
        <v>1810.1154242540263</v>
      </c>
      <c r="AC1110" s="55">
        <v>37.610663748087305</v>
      </c>
      <c r="AD1110" s="33">
        <v>0.82588990083503</v>
      </c>
      <c r="AE1110" s="56">
        <v>1632.163181970277</v>
      </c>
      <c r="AF1110" s="56">
        <v>182.49636992797264</v>
      </c>
      <c r="AG1110" s="56">
        <v>1494.956048237116</v>
      </c>
      <c r="AH1110" s="56">
        <v>89.680266261896918</v>
      </c>
      <c r="AI1110" s="56">
        <v>1810.1154242540263</v>
      </c>
      <c r="AJ1110" s="56">
        <v>37.610663748087305</v>
      </c>
      <c r="AK1110" s="97"/>
    </row>
    <row r="1111" spans="1:37" s="18" customFormat="1" ht="12.9" x14ac:dyDescent="0.2">
      <c r="A1111" s="22" t="s">
        <v>94</v>
      </c>
      <c r="B1111" s="30">
        <v>45.150300000000001</v>
      </c>
      <c r="C1111" s="30">
        <v>-112.79940000000001</v>
      </c>
      <c r="D1111" s="30" t="s">
        <v>1938</v>
      </c>
      <c r="E1111" s="22" t="s">
        <v>1922</v>
      </c>
      <c r="F1111" s="22" t="s">
        <v>1890</v>
      </c>
      <c r="G1111" s="140" t="s">
        <v>1896</v>
      </c>
      <c r="H1111" s="140" t="s">
        <v>1907</v>
      </c>
      <c r="I1111" s="140" t="s">
        <v>1893</v>
      </c>
      <c r="J1111" s="140" t="s">
        <v>1901</v>
      </c>
      <c r="K1111" s="22" t="s">
        <v>963</v>
      </c>
      <c r="L1111" s="148">
        <v>44218.501737326391</v>
      </c>
      <c r="M1111" s="49">
        <v>230.4</v>
      </c>
      <c r="N1111" s="49">
        <v>194.8</v>
      </c>
      <c r="O1111" s="33">
        <f t="shared" si="34"/>
        <v>0.84548611111111116</v>
      </c>
      <c r="P1111" s="50">
        <v>4.7300000000000004</v>
      </c>
      <c r="Q1111" s="50">
        <v>0.14508328642541843</v>
      </c>
      <c r="R1111" s="51">
        <v>0.31609999999999999</v>
      </c>
      <c r="S1111" s="51">
        <v>1.0513214731945693E-2</v>
      </c>
      <c r="T1111" s="51">
        <v>0.97394000000000003</v>
      </c>
      <c r="U1111" s="52">
        <v>3.1635559999999998</v>
      </c>
      <c r="V1111" s="52">
        <v>0.10521715544140507</v>
      </c>
      <c r="W1111" s="53">
        <v>0.1086</v>
      </c>
      <c r="X1111" s="53">
        <v>2.2481067590308071E-3</v>
      </c>
      <c r="Y1111" s="52">
        <v>0.47704192848924137</v>
      </c>
      <c r="Z1111" s="54">
        <v>9.2499999999999999E-2</v>
      </c>
      <c r="AA1111" s="54">
        <v>3.1910029771217699E-3</v>
      </c>
      <c r="AB1111" s="55">
        <v>1776.0639474084346</v>
      </c>
      <c r="AC1111" s="55">
        <v>37.772744079850391</v>
      </c>
      <c r="AD1111" s="33">
        <v>0.99695438954483551</v>
      </c>
      <c r="AE1111" s="56">
        <v>1772.5699657071111</v>
      </c>
      <c r="AF1111" s="56">
        <v>137.56142925014595</v>
      </c>
      <c r="AG1111" s="56">
        <v>1770.6547484811667</v>
      </c>
      <c r="AH1111" s="56">
        <v>67.418760322808978</v>
      </c>
      <c r="AI1111" s="56">
        <v>1776.0639474084346</v>
      </c>
      <c r="AJ1111" s="56">
        <v>37.772744079850391</v>
      </c>
      <c r="AK1111" s="97"/>
    </row>
    <row r="1112" spans="1:37" s="18" customFormat="1" ht="12.9" x14ac:dyDescent="0.2">
      <c r="A1112" s="22" t="s">
        <v>94</v>
      </c>
      <c r="B1112" s="30">
        <v>45.150300000000001</v>
      </c>
      <c r="C1112" s="30">
        <v>-112.79940000000001</v>
      </c>
      <c r="D1112" s="30" t="s">
        <v>1938</v>
      </c>
      <c r="E1112" s="22" t="s">
        <v>1922</v>
      </c>
      <c r="F1112" s="22" t="s">
        <v>1890</v>
      </c>
      <c r="G1112" s="140" t="s">
        <v>1896</v>
      </c>
      <c r="H1112" s="140" t="s">
        <v>1907</v>
      </c>
      <c r="I1112" s="140" t="s">
        <v>1893</v>
      </c>
      <c r="J1112" s="140" t="s">
        <v>1901</v>
      </c>
      <c r="K1112" s="22" t="s">
        <v>964</v>
      </c>
      <c r="L1112" s="148">
        <v>44218.502176400463</v>
      </c>
      <c r="M1112" s="49">
        <v>323</v>
      </c>
      <c r="N1112" s="49">
        <v>274</v>
      </c>
      <c r="O1112" s="33">
        <f t="shared" si="34"/>
        <v>0.84829721362229105</v>
      </c>
      <c r="P1112" s="50">
        <v>2.69E-2</v>
      </c>
      <c r="Q1112" s="50">
        <v>1.2245178643041513E-3</v>
      </c>
      <c r="R1112" s="51">
        <v>3.8600000000000001E-3</v>
      </c>
      <c r="S1112" s="51">
        <v>1.4268791119082232E-4</v>
      </c>
      <c r="T1112" s="51">
        <v>0.46001999999999998</v>
      </c>
      <c r="U1112" s="52">
        <v>259.06740000000002</v>
      </c>
      <c r="V1112" s="52">
        <v>9.5766270190371827</v>
      </c>
      <c r="W1112" s="53">
        <v>5.04E-2</v>
      </c>
      <c r="X1112" s="53">
        <v>1.9763764823535015E-3</v>
      </c>
      <c r="Y1112" s="52">
        <v>0.53592385696384004</v>
      </c>
      <c r="Z1112" s="54">
        <v>1.2689999999999999E-3</v>
      </c>
      <c r="AA1112" s="54">
        <v>4.9072847889642591E-5</v>
      </c>
      <c r="AB1112" s="55">
        <v>24.713407295386688</v>
      </c>
      <c r="AC1112" s="55">
        <v>0.91449943290880031</v>
      </c>
      <c r="AD1112" s="33">
        <v>0.92143202692848003</v>
      </c>
      <c r="AE1112" s="56">
        <v>26.952891528773126</v>
      </c>
      <c r="AF1112" s="56">
        <v>1.2425940536880489</v>
      </c>
      <c r="AG1112" s="56">
        <v>24.835257472940881</v>
      </c>
      <c r="AH1112" s="56">
        <v>0.91975975657713616</v>
      </c>
      <c r="AI1112" s="56">
        <v>213.48291462241852</v>
      </c>
      <c r="AJ1112" s="56">
        <v>90.840651685025264</v>
      </c>
      <c r="AK1112" s="97"/>
    </row>
    <row r="1113" spans="1:37" s="18" customFormat="1" ht="12.9" x14ac:dyDescent="0.2">
      <c r="A1113" s="22" t="s">
        <v>94</v>
      </c>
      <c r="B1113" s="30">
        <v>45.150300000000001</v>
      </c>
      <c r="C1113" s="30">
        <v>-112.79940000000001</v>
      </c>
      <c r="D1113" s="30" t="s">
        <v>1938</v>
      </c>
      <c r="E1113" s="22" t="s">
        <v>1922</v>
      </c>
      <c r="F1113" s="22" t="s">
        <v>1890</v>
      </c>
      <c r="G1113" s="140" t="s">
        <v>1896</v>
      </c>
      <c r="H1113" s="140" t="s">
        <v>1907</v>
      </c>
      <c r="I1113" s="140" t="s">
        <v>1893</v>
      </c>
      <c r="J1113" s="140" t="s">
        <v>1901</v>
      </c>
      <c r="K1113" s="22" t="s">
        <v>965</v>
      </c>
      <c r="L1113" s="148">
        <v>44218.502622974534</v>
      </c>
      <c r="M1113" s="49">
        <v>238.6</v>
      </c>
      <c r="N1113" s="49">
        <v>107.7</v>
      </c>
      <c r="O1113" s="33">
        <f t="shared" si="34"/>
        <v>0.45138306789606036</v>
      </c>
      <c r="P1113" s="50">
        <v>4.51</v>
      </c>
      <c r="Q1113" s="50">
        <v>0.1836737324714669</v>
      </c>
      <c r="R1113" s="51">
        <v>0.308</v>
      </c>
      <c r="S1113" s="51">
        <v>1.2607362928067073E-2</v>
      </c>
      <c r="T1113" s="51">
        <v>0.99253999999999998</v>
      </c>
      <c r="U1113" s="52">
        <v>3.246753</v>
      </c>
      <c r="V1113" s="52">
        <v>0.13289936041025027</v>
      </c>
      <c r="W1113" s="53">
        <v>0.10625</v>
      </c>
      <c r="X1113" s="53">
        <v>2.1474927240854626E-3</v>
      </c>
      <c r="Y1113" s="52">
        <v>0.49732698773689649</v>
      </c>
      <c r="Z1113" s="54">
        <v>9.06E-2</v>
      </c>
      <c r="AA1113" s="54">
        <v>3.504760191510969E-3</v>
      </c>
      <c r="AB1113" s="55">
        <v>1736.0464181303798</v>
      </c>
      <c r="AC1113" s="55">
        <v>37.064423435674911</v>
      </c>
      <c r="AD1113" s="33">
        <v>0.99701100994474756</v>
      </c>
      <c r="AE1113" s="56">
        <v>1732.8167976492086</v>
      </c>
      <c r="AF1113" s="56">
        <v>171.21687028090079</v>
      </c>
      <c r="AG1113" s="56">
        <v>1730.8573926511331</v>
      </c>
      <c r="AH1113" s="56">
        <v>80.76423424207789</v>
      </c>
      <c r="AI1113" s="56">
        <v>1736.0464181303814</v>
      </c>
      <c r="AJ1113" s="56">
        <v>37.064423435674875</v>
      </c>
      <c r="AK1113" s="97"/>
    </row>
    <row r="1114" spans="1:37" s="18" customFormat="1" ht="12.9" x14ac:dyDescent="0.2">
      <c r="A1114" s="22" t="s">
        <v>94</v>
      </c>
      <c r="B1114" s="30">
        <v>45.150300000000001</v>
      </c>
      <c r="C1114" s="30">
        <v>-112.79940000000001</v>
      </c>
      <c r="D1114" s="30" t="s">
        <v>1938</v>
      </c>
      <c r="E1114" s="22" t="s">
        <v>1922</v>
      </c>
      <c r="F1114" s="22" t="s">
        <v>1890</v>
      </c>
      <c r="G1114" s="140" t="s">
        <v>1896</v>
      </c>
      <c r="H1114" s="140" t="s">
        <v>1907</v>
      </c>
      <c r="I1114" s="140" t="s">
        <v>1893</v>
      </c>
      <c r="J1114" s="140" t="s">
        <v>1901</v>
      </c>
      <c r="K1114" s="22" t="s">
        <v>966</v>
      </c>
      <c r="L1114" s="148">
        <v>44218.503065104167</v>
      </c>
      <c r="M1114" s="49">
        <v>101.4</v>
      </c>
      <c r="N1114" s="49">
        <v>247</v>
      </c>
      <c r="O1114" s="33">
        <f t="shared" si="34"/>
        <v>2.4358974358974357</v>
      </c>
      <c r="P1114" s="50">
        <v>15.44</v>
      </c>
      <c r="Q1114" s="50">
        <v>0.52939346425886291</v>
      </c>
      <c r="R1114" s="51">
        <v>0.55900000000000005</v>
      </c>
      <c r="S1114" s="51">
        <v>1.9519026615074844E-2</v>
      </c>
      <c r="T1114" s="51">
        <v>0.99185000000000001</v>
      </c>
      <c r="U1114" s="52">
        <v>1.7889090000000001</v>
      </c>
      <c r="V1114" s="52">
        <v>6.2464683124022174E-2</v>
      </c>
      <c r="W1114" s="53">
        <v>0.19977</v>
      </c>
      <c r="X1114" s="53">
        <v>4.0463342867341056E-3</v>
      </c>
      <c r="Y1114" s="52">
        <v>0.49075033909169447</v>
      </c>
      <c r="Z1114" s="54">
        <v>0.1517</v>
      </c>
      <c r="AA1114" s="54">
        <v>5.5104587830778666E-3</v>
      </c>
      <c r="AB1114" s="55">
        <v>2824.3182311571941</v>
      </c>
      <c r="AC1114" s="55">
        <v>33.063511279947015</v>
      </c>
      <c r="AD1114" s="33">
        <v>1.0135172840563795</v>
      </c>
      <c r="AE1114" s="56">
        <v>2842.7855913367857</v>
      </c>
      <c r="AF1114" s="56">
        <v>431.40704494773757</v>
      </c>
      <c r="AG1114" s="56">
        <v>2862.4953429533575</v>
      </c>
      <c r="AH1114" s="56">
        <v>124.61546205187236</v>
      </c>
      <c r="AI1114" s="56">
        <v>2824.3182311571941</v>
      </c>
      <c r="AJ1114" s="56">
        <v>33.063511279947015</v>
      </c>
      <c r="AK1114" s="97"/>
    </row>
    <row r="1115" spans="1:37" s="18" customFormat="1" ht="12.9" x14ac:dyDescent="0.2">
      <c r="A1115" s="22" t="s">
        <v>94</v>
      </c>
      <c r="B1115" s="30">
        <v>45.150300000000001</v>
      </c>
      <c r="C1115" s="30">
        <v>-112.79940000000001</v>
      </c>
      <c r="D1115" s="30" t="s">
        <v>1938</v>
      </c>
      <c r="E1115" s="22" t="s">
        <v>1922</v>
      </c>
      <c r="F1115" s="22" t="s">
        <v>1890</v>
      </c>
      <c r="G1115" s="140" t="s">
        <v>1896</v>
      </c>
      <c r="H1115" s="140" t="s">
        <v>1907</v>
      </c>
      <c r="I1115" s="140" t="s">
        <v>1893</v>
      </c>
      <c r="J1115" s="140" t="s">
        <v>1901</v>
      </c>
      <c r="K1115" s="22" t="s">
        <v>968</v>
      </c>
      <c r="L1115" s="148">
        <v>44218.503503807871</v>
      </c>
      <c r="M1115" s="49">
        <v>121.4</v>
      </c>
      <c r="N1115" s="49">
        <v>51.1</v>
      </c>
      <c r="O1115" s="33">
        <f t="shared" si="34"/>
        <v>0.42092257001647448</v>
      </c>
      <c r="P1115" s="50">
        <v>4.3490000000000002</v>
      </c>
      <c r="Q1115" s="50">
        <v>0.12302243860369537</v>
      </c>
      <c r="R1115" s="51">
        <v>0.30120000000000002</v>
      </c>
      <c r="S1115" s="51">
        <v>8.9358030416969245E-3</v>
      </c>
      <c r="T1115" s="51">
        <v>0.97777999999999998</v>
      </c>
      <c r="U1115" s="52">
        <v>3.3200530000000001</v>
      </c>
      <c r="V1115" s="52">
        <v>9.8497147187888129E-2</v>
      </c>
      <c r="W1115" s="53">
        <v>0.10451000000000001</v>
      </c>
      <c r="X1115" s="53">
        <v>2.1613505129895062E-3</v>
      </c>
      <c r="Y1115" s="52">
        <v>0.58167573430276642</v>
      </c>
      <c r="Z1115" s="54">
        <v>8.8099999999999998E-2</v>
      </c>
      <c r="AA1115" s="54">
        <v>3.7409415927009606E-3</v>
      </c>
      <c r="AB1115" s="55">
        <v>1705.7087552711189</v>
      </c>
      <c r="AC1115" s="55">
        <v>38.069587551443021</v>
      </c>
      <c r="AD1115" s="33">
        <v>0.99504472938485411</v>
      </c>
      <c r="AE1115" s="56">
        <v>1702.7056176566107</v>
      </c>
      <c r="AF1115" s="56">
        <v>117.80845459093315</v>
      </c>
      <c r="AG1115" s="56">
        <v>1697.2565067981268</v>
      </c>
      <c r="AH1115" s="56">
        <v>57.348041953958798</v>
      </c>
      <c r="AI1115" s="56">
        <v>1705.7087552711189</v>
      </c>
      <c r="AJ1115" s="56">
        <v>38.069587551443021</v>
      </c>
      <c r="AK1115" s="97"/>
    </row>
    <row r="1116" spans="1:37" s="18" customFormat="1" ht="12.9" x14ac:dyDescent="0.2">
      <c r="A1116" s="22" t="s">
        <v>94</v>
      </c>
      <c r="B1116" s="30">
        <v>45.150300000000001</v>
      </c>
      <c r="C1116" s="30">
        <v>-112.79940000000001</v>
      </c>
      <c r="D1116" s="30" t="s">
        <v>1938</v>
      </c>
      <c r="E1116" s="22" t="s">
        <v>1922</v>
      </c>
      <c r="F1116" s="22" t="s">
        <v>1890</v>
      </c>
      <c r="G1116" s="140" t="s">
        <v>1896</v>
      </c>
      <c r="H1116" s="140" t="s">
        <v>1907</v>
      </c>
      <c r="I1116" s="140" t="s">
        <v>1893</v>
      </c>
      <c r="J1116" s="140" t="s">
        <v>1901</v>
      </c>
      <c r="K1116" s="22" t="s">
        <v>969</v>
      </c>
      <c r="L1116" s="148">
        <v>44218.505452256948</v>
      </c>
      <c r="M1116" s="49">
        <v>141.69999999999999</v>
      </c>
      <c r="N1116" s="49">
        <v>66.400000000000006</v>
      </c>
      <c r="O1116" s="33">
        <f t="shared" si="34"/>
        <v>0.46859562455892739</v>
      </c>
      <c r="P1116" s="50">
        <v>4.633</v>
      </c>
      <c r="Q1116" s="50">
        <v>0.13414497977934173</v>
      </c>
      <c r="R1116" s="51">
        <v>0.31369999999999998</v>
      </c>
      <c r="S1116" s="51">
        <v>8.2129821624060528E-3</v>
      </c>
      <c r="T1116" s="51">
        <v>0.95762000000000003</v>
      </c>
      <c r="U1116" s="52">
        <v>3.1877589999999998</v>
      </c>
      <c r="V1116" s="52">
        <v>8.3458743701836299E-2</v>
      </c>
      <c r="W1116" s="53">
        <v>0.10738</v>
      </c>
      <c r="X1116" s="53">
        <v>2.2325514014239407E-3</v>
      </c>
      <c r="Y1116" s="52">
        <v>0.5247901174783467</v>
      </c>
      <c r="Z1116" s="54">
        <v>9.1999999999999998E-2</v>
      </c>
      <c r="AA1116" s="54">
        <v>2.5051147678300089E-3</v>
      </c>
      <c r="AB1116" s="55">
        <v>1755.4230783521871</v>
      </c>
      <c r="AC1116" s="55">
        <v>38.034885065977207</v>
      </c>
      <c r="AD1116" s="33">
        <v>1.0019741414344443</v>
      </c>
      <c r="AE1116" s="56">
        <v>1755.233954320533</v>
      </c>
      <c r="AF1116" s="56">
        <v>127.81544932082613</v>
      </c>
      <c r="AG1116" s="56">
        <v>1758.8885317861418</v>
      </c>
      <c r="AH1116" s="56">
        <v>52.728052589757553</v>
      </c>
      <c r="AI1116" s="56">
        <v>1755.4230783521871</v>
      </c>
      <c r="AJ1116" s="56">
        <v>38.034885065977207</v>
      </c>
      <c r="AK1116" s="97"/>
    </row>
    <row r="1117" spans="1:37" s="18" customFormat="1" ht="12.9" x14ac:dyDescent="0.2">
      <c r="A1117" s="22" t="s">
        <v>94</v>
      </c>
      <c r="B1117" s="30">
        <v>45.150300000000001</v>
      </c>
      <c r="C1117" s="30">
        <v>-112.79940000000001</v>
      </c>
      <c r="D1117" s="30" t="s">
        <v>1938</v>
      </c>
      <c r="E1117" s="22" t="s">
        <v>1922</v>
      </c>
      <c r="F1117" s="22" t="s">
        <v>1890</v>
      </c>
      <c r="G1117" s="140" t="s">
        <v>1896</v>
      </c>
      <c r="H1117" s="140" t="s">
        <v>1907</v>
      </c>
      <c r="I1117" s="140" t="s">
        <v>1893</v>
      </c>
      <c r="J1117" s="140" t="s">
        <v>1901</v>
      </c>
      <c r="K1117" s="22" t="s">
        <v>970</v>
      </c>
      <c r="L1117" s="148">
        <v>44218.505891319444</v>
      </c>
      <c r="M1117" s="49">
        <v>169.9</v>
      </c>
      <c r="N1117" s="49">
        <v>54</v>
      </c>
      <c r="O1117" s="33">
        <f t="shared" si="34"/>
        <v>0.31783402001177163</v>
      </c>
      <c r="P1117" s="50">
        <v>4.4909999999999997</v>
      </c>
      <c r="Q1117" s="50">
        <v>0.10584721252824751</v>
      </c>
      <c r="R1117" s="51">
        <v>0.30859999999999999</v>
      </c>
      <c r="S1117" s="51">
        <v>7.1451790740330642E-3</v>
      </c>
      <c r="T1117" s="51">
        <v>0.97782000000000002</v>
      </c>
      <c r="U1117" s="52">
        <v>3.2404410000000001</v>
      </c>
      <c r="V1117" s="52">
        <v>7.5027642482501072E-2</v>
      </c>
      <c r="W1117" s="53">
        <v>0.10535</v>
      </c>
      <c r="X1117" s="53">
        <v>2.1342560764819204E-3</v>
      </c>
      <c r="Y1117" s="52">
        <v>0.40347983428837991</v>
      </c>
      <c r="Z1117" s="54">
        <v>9.1700000000000004E-2</v>
      </c>
      <c r="AA1117" s="54">
        <v>2.369294409734679E-3</v>
      </c>
      <c r="AB1117" s="55">
        <v>1720.4315280506098</v>
      </c>
      <c r="AC1117" s="55">
        <v>37.223500321233736</v>
      </c>
      <c r="AD1117" s="33">
        <v>1.0077784306368369</v>
      </c>
      <c r="AE1117" s="56">
        <v>1729.3094261021836</v>
      </c>
      <c r="AF1117" s="56">
        <v>102.15946526832973</v>
      </c>
      <c r="AG1117" s="56">
        <v>1733.8137853569788</v>
      </c>
      <c r="AH1117" s="56">
        <v>45.89700712190416</v>
      </c>
      <c r="AI1117" s="56">
        <v>1720.4315280506098</v>
      </c>
      <c r="AJ1117" s="56">
        <v>37.223500321233736</v>
      </c>
      <c r="AK1117" s="97"/>
    </row>
    <row r="1118" spans="1:37" s="18" customFormat="1" ht="12.9" x14ac:dyDescent="0.2">
      <c r="A1118" s="22" t="s">
        <v>94</v>
      </c>
      <c r="B1118" s="30">
        <v>45.150300000000001</v>
      </c>
      <c r="C1118" s="30">
        <v>-112.79940000000001</v>
      </c>
      <c r="D1118" s="30" t="s">
        <v>1938</v>
      </c>
      <c r="E1118" s="22" t="s">
        <v>1922</v>
      </c>
      <c r="F1118" s="22" t="s">
        <v>1890</v>
      </c>
      <c r="G1118" s="140" t="s">
        <v>1896</v>
      </c>
      <c r="H1118" s="140" t="s">
        <v>1907</v>
      </c>
      <c r="I1118" s="140" t="s">
        <v>1893</v>
      </c>
      <c r="J1118" s="140" t="s">
        <v>1901</v>
      </c>
      <c r="K1118" s="22" t="s">
        <v>971</v>
      </c>
      <c r="L1118" s="148">
        <v>44218.506332395831</v>
      </c>
      <c r="M1118" s="49">
        <v>298</v>
      </c>
      <c r="N1118" s="49">
        <v>166.8</v>
      </c>
      <c r="O1118" s="33">
        <f t="shared" si="34"/>
        <v>0.55973154362416111</v>
      </c>
      <c r="P1118" s="50">
        <v>7.6200000000000004E-2</v>
      </c>
      <c r="Q1118" s="50">
        <v>4.0015716912233379E-3</v>
      </c>
      <c r="R1118" s="51">
        <v>1.159E-2</v>
      </c>
      <c r="S1118" s="51">
        <v>3.7911903143999511E-4</v>
      </c>
      <c r="T1118" s="51">
        <v>0.88695999999999997</v>
      </c>
      <c r="U1118" s="52">
        <v>86.281279999999995</v>
      </c>
      <c r="V1118" s="52">
        <v>2.8223363253906082</v>
      </c>
      <c r="W1118" s="53">
        <v>4.7800000000000002E-2</v>
      </c>
      <c r="X1118" s="53">
        <v>1.6136715898843854E-3</v>
      </c>
      <c r="Y1118" s="52">
        <v>0.34544640346081756</v>
      </c>
      <c r="Z1118" s="54">
        <v>3.7399999999999998E-3</v>
      </c>
      <c r="AA1118" s="54">
        <v>1.6761575104983422E-4</v>
      </c>
      <c r="AB1118" s="55">
        <v>74.255830993440711</v>
      </c>
      <c r="AC1118" s="55">
        <v>2.4243060747800462</v>
      </c>
      <c r="AD1118" s="33">
        <v>0.99622209552980179</v>
      </c>
      <c r="AE1118" s="56">
        <v>74.565992865088361</v>
      </c>
      <c r="AF1118" s="56">
        <v>4.0550202546758802</v>
      </c>
      <c r="AG1118" s="56">
        <v>74.284289667318575</v>
      </c>
      <c r="AH1118" s="56">
        <v>2.4434951424885192</v>
      </c>
      <c r="AI1118" s="56">
        <v>89.381811755940674</v>
      </c>
      <c r="AJ1118" s="56">
        <v>80.014868577635568</v>
      </c>
      <c r="AK1118" s="97"/>
    </row>
    <row r="1119" spans="1:37" s="18" customFormat="1" ht="12.9" x14ac:dyDescent="0.2">
      <c r="A1119" s="22" t="s">
        <v>94</v>
      </c>
      <c r="B1119" s="30">
        <v>45.150300000000001</v>
      </c>
      <c r="C1119" s="30">
        <v>-112.79940000000001</v>
      </c>
      <c r="D1119" s="30" t="s">
        <v>1938</v>
      </c>
      <c r="E1119" s="22" t="s">
        <v>1922</v>
      </c>
      <c r="F1119" s="22" t="s">
        <v>1890</v>
      </c>
      <c r="G1119" s="140" t="s">
        <v>1896</v>
      </c>
      <c r="H1119" s="140" t="s">
        <v>1907</v>
      </c>
      <c r="I1119" s="140" t="s">
        <v>1893</v>
      </c>
      <c r="J1119" s="140" t="s">
        <v>1901</v>
      </c>
      <c r="K1119" s="22" t="s">
        <v>972</v>
      </c>
      <c r="L1119" s="148">
        <v>44218.506771805558</v>
      </c>
      <c r="M1119" s="49">
        <v>131.6</v>
      </c>
      <c r="N1119" s="49">
        <v>45.5</v>
      </c>
      <c r="O1119" s="33">
        <f t="shared" si="34"/>
        <v>0.34574468085106386</v>
      </c>
      <c r="P1119" s="50">
        <v>4.46</v>
      </c>
      <c r="Q1119" s="50">
        <v>0.17451830849512606</v>
      </c>
      <c r="R1119" s="51">
        <v>0.307</v>
      </c>
      <c r="S1119" s="51">
        <v>1.2597602946592656E-2</v>
      </c>
      <c r="T1119" s="51">
        <v>0.98204000000000002</v>
      </c>
      <c r="U1119" s="52">
        <v>3.2573289999999999</v>
      </c>
      <c r="V1119" s="52">
        <v>0.13366297607081179</v>
      </c>
      <c r="W1119" s="53">
        <v>0.10503</v>
      </c>
      <c r="X1119" s="53">
        <v>2.1402383885913271E-3</v>
      </c>
      <c r="Y1119" s="52">
        <v>0.52227039286218691</v>
      </c>
      <c r="Z1119" s="54">
        <v>8.8499999999999995E-2</v>
      </c>
      <c r="AA1119" s="54">
        <v>3.6568975922221282E-3</v>
      </c>
      <c r="AB1119" s="55">
        <v>1714.8399574581463</v>
      </c>
      <c r="AC1119" s="55">
        <v>37.467918572769896</v>
      </c>
      <c r="AD1119" s="33">
        <v>1.0064653841368079</v>
      </c>
      <c r="AE1119" s="56">
        <v>1723.5607348904032</v>
      </c>
      <c r="AF1119" s="56">
        <v>163.33260225074454</v>
      </c>
      <c r="AG1119" s="56">
        <v>1725.9270565162603</v>
      </c>
      <c r="AH1119" s="56">
        <v>80.702100399771552</v>
      </c>
      <c r="AI1119" s="56">
        <v>1714.8399574581463</v>
      </c>
      <c r="AJ1119" s="56">
        <v>37.467918572769896</v>
      </c>
      <c r="AK1119" s="97"/>
    </row>
    <row r="1120" spans="1:37" s="18" customFormat="1" ht="12.9" x14ac:dyDescent="0.2">
      <c r="A1120" s="22" t="s">
        <v>94</v>
      </c>
      <c r="B1120" s="30">
        <v>45.150300000000001</v>
      </c>
      <c r="C1120" s="30">
        <v>-112.79940000000001</v>
      </c>
      <c r="D1120" s="30" t="s">
        <v>1938</v>
      </c>
      <c r="E1120" s="22" t="s">
        <v>1922</v>
      </c>
      <c r="F1120" s="22" t="s">
        <v>1890</v>
      </c>
      <c r="G1120" s="140" t="s">
        <v>1896</v>
      </c>
      <c r="H1120" s="140" t="s">
        <v>1907</v>
      </c>
      <c r="I1120" s="140" t="s">
        <v>1893</v>
      </c>
      <c r="J1120" s="140" t="s">
        <v>1901</v>
      </c>
      <c r="K1120" s="22" t="s">
        <v>973</v>
      </c>
      <c r="L1120" s="148">
        <v>44218.507212719909</v>
      </c>
      <c r="M1120" s="49">
        <v>66.5</v>
      </c>
      <c r="N1120" s="49">
        <v>67.5</v>
      </c>
      <c r="O1120" s="33">
        <f t="shared" si="34"/>
        <v>1.0150375939849625</v>
      </c>
      <c r="P1120" s="50">
        <v>13.36</v>
      </c>
      <c r="Q1120" s="50">
        <v>0.43243015621022551</v>
      </c>
      <c r="R1120" s="51">
        <v>0.51800000000000002</v>
      </c>
      <c r="S1120" s="51">
        <v>1.6623164560335676E-2</v>
      </c>
      <c r="T1120" s="51">
        <v>0.99339</v>
      </c>
      <c r="U1120" s="52">
        <v>1.9305019999999999</v>
      </c>
      <c r="V1120" s="52">
        <v>6.1951837188526544E-2</v>
      </c>
      <c r="W1120" s="53">
        <v>0.18679999999999999</v>
      </c>
      <c r="X1120" s="53">
        <v>3.7748239694057255E-3</v>
      </c>
      <c r="Y1120" s="52">
        <v>0.44068959007290887</v>
      </c>
      <c r="Z1120" s="54">
        <v>0.1434</v>
      </c>
      <c r="AA1120" s="54">
        <v>4.8410147696531557E-3</v>
      </c>
      <c r="AB1120" s="55">
        <v>2714.1904740055611</v>
      </c>
      <c r="AC1120" s="55">
        <v>33.320801610463462</v>
      </c>
      <c r="AD1120" s="33">
        <v>0.99134255956880524</v>
      </c>
      <c r="AE1120" s="56">
        <v>2705.4338870082529</v>
      </c>
      <c r="AF1120" s="56">
        <v>364.90065679631306</v>
      </c>
      <c r="AG1120" s="56">
        <v>2690.6925316579418</v>
      </c>
      <c r="AH1120" s="56">
        <v>106.27888527761553</v>
      </c>
      <c r="AI1120" s="56">
        <v>2714.1904740055611</v>
      </c>
      <c r="AJ1120" s="56">
        <v>33.320801610463462</v>
      </c>
      <c r="AK1120" s="97"/>
    </row>
    <row r="1121" spans="1:37" s="18" customFormat="1" ht="12.9" x14ac:dyDescent="0.2">
      <c r="A1121" s="22" t="s">
        <v>94</v>
      </c>
      <c r="B1121" s="30">
        <v>45.150300000000001</v>
      </c>
      <c r="C1121" s="30">
        <v>-112.79940000000001</v>
      </c>
      <c r="D1121" s="30" t="s">
        <v>1938</v>
      </c>
      <c r="E1121" s="22" t="s">
        <v>1922</v>
      </c>
      <c r="F1121" s="22" t="s">
        <v>1890</v>
      </c>
      <c r="G1121" s="140" t="s">
        <v>1896</v>
      </c>
      <c r="H1121" s="140" t="s">
        <v>1907</v>
      </c>
      <c r="I1121" s="140" t="s">
        <v>1893</v>
      </c>
      <c r="J1121" s="140" t="s">
        <v>1901</v>
      </c>
      <c r="K1121" s="22" t="s">
        <v>974</v>
      </c>
      <c r="L1121" s="148">
        <v>44218.507661006945</v>
      </c>
      <c r="M1121" s="49">
        <v>625</v>
      </c>
      <c r="N1121" s="49">
        <v>46.9</v>
      </c>
      <c r="O1121" s="33">
        <f t="shared" si="34"/>
        <v>7.5039999999999996E-2</v>
      </c>
      <c r="P1121" s="50">
        <v>1.972</v>
      </c>
      <c r="Q1121" s="50">
        <v>5.0788912175788917E-2</v>
      </c>
      <c r="R1121" s="51">
        <v>0.1862</v>
      </c>
      <c r="S1121" s="51">
        <v>4.7199762711267954E-3</v>
      </c>
      <c r="T1121" s="51">
        <v>0.98136000000000001</v>
      </c>
      <c r="U1121" s="52">
        <v>5.3705689999999997</v>
      </c>
      <c r="V1121" s="52">
        <v>0.13613833803588171</v>
      </c>
      <c r="W1121" s="53">
        <v>7.6509999999999995E-2</v>
      </c>
      <c r="X1121" s="53">
        <v>1.5675177957522523E-3</v>
      </c>
      <c r="Y1121" s="52">
        <v>0.4471776912700795</v>
      </c>
      <c r="Z1121" s="54">
        <v>5.4899999999999997E-2</v>
      </c>
      <c r="AA1121" s="54">
        <v>1.7792144333946933E-3</v>
      </c>
      <c r="AB1121" s="55">
        <v>1100.344662518452</v>
      </c>
      <c r="AC1121" s="55">
        <v>27.102056454590873</v>
      </c>
      <c r="AD1121" s="33">
        <v>0.99526763900385418</v>
      </c>
      <c r="AE1121" s="56">
        <v>1105.9908888211532</v>
      </c>
      <c r="AF1121" s="56">
        <v>50.303322313506285</v>
      </c>
      <c r="AG1121" s="56">
        <v>1100.7569406768034</v>
      </c>
      <c r="AH1121" s="56">
        <v>30.35533995381045</v>
      </c>
      <c r="AI1121" s="56">
        <v>1108.446606227051</v>
      </c>
      <c r="AJ1121" s="56">
        <v>40.934297525577961</v>
      </c>
      <c r="AK1121" s="97"/>
    </row>
    <row r="1122" spans="1:37" s="18" customFormat="1" ht="12.9" x14ac:dyDescent="0.2">
      <c r="A1122" s="22" t="s">
        <v>94</v>
      </c>
      <c r="B1122" s="30">
        <v>45.150300000000001</v>
      </c>
      <c r="C1122" s="30">
        <v>-112.79940000000001</v>
      </c>
      <c r="D1122" s="30" t="s">
        <v>1938</v>
      </c>
      <c r="E1122" s="22" t="s">
        <v>1922</v>
      </c>
      <c r="F1122" s="22" t="s">
        <v>1890</v>
      </c>
      <c r="G1122" s="140" t="s">
        <v>1896</v>
      </c>
      <c r="H1122" s="140" t="s">
        <v>1907</v>
      </c>
      <c r="I1122" s="140" t="s">
        <v>1893</v>
      </c>
      <c r="J1122" s="140" t="s">
        <v>1901</v>
      </c>
      <c r="K1122" s="22" t="s">
        <v>975</v>
      </c>
      <c r="L1122" s="148">
        <v>44218.508101458334</v>
      </c>
      <c r="M1122" s="49">
        <v>192.6</v>
      </c>
      <c r="N1122" s="49">
        <v>57</v>
      </c>
      <c r="O1122" s="33">
        <f t="shared" si="34"/>
        <v>0.29595015576323991</v>
      </c>
      <c r="P1122" s="50">
        <v>4.45</v>
      </c>
      <c r="Q1122" s="50">
        <v>0.1575468184382027</v>
      </c>
      <c r="R1122" s="51">
        <v>0.30649999999999999</v>
      </c>
      <c r="S1122" s="51">
        <v>1.0078536600122062E-2</v>
      </c>
      <c r="T1122" s="51">
        <v>0.98501000000000005</v>
      </c>
      <c r="U1122" s="52">
        <v>3.2626430000000002</v>
      </c>
      <c r="V1122" s="52">
        <v>0.10728438807146919</v>
      </c>
      <c r="W1122" s="53">
        <v>0.10508000000000001</v>
      </c>
      <c r="X1122" s="53">
        <v>2.1393275952971769E-3</v>
      </c>
      <c r="Y1122" s="52">
        <v>0.38266353213812099</v>
      </c>
      <c r="Z1122" s="54">
        <v>8.7599999999999997E-2</v>
      </c>
      <c r="AA1122" s="54">
        <v>2.6588538884263647E-3</v>
      </c>
      <c r="AB1122" s="55">
        <v>1715.7150221126126</v>
      </c>
      <c r="AC1122" s="55">
        <v>37.430028809513047</v>
      </c>
      <c r="AD1122" s="33">
        <v>1.0045144161242403</v>
      </c>
      <c r="AE1122" s="56">
        <v>1721.6993538865338</v>
      </c>
      <c r="AF1122" s="56">
        <v>148.5535401888954</v>
      </c>
      <c r="AG1122" s="56">
        <v>1723.4604736730389</v>
      </c>
      <c r="AH1122" s="56">
        <v>64.645201225559418</v>
      </c>
      <c r="AI1122" s="56">
        <v>1715.7150221126126</v>
      </c>
      <c r="AJ1122" s="56">
        <v>37.430028809513047</v>
      </c>
      <c r="AK1122" s="97"/>
    </row>
    <row r="1123" spans="1:37" s="18" customFormat="1" ht="12.9" x14ac:dyDescent="0.2">
      <c r="A1123" s="22" t="s">
        <v>94</v>
      </c>
      <c r="B1123" s="30">
        <v>45.150300000000001</v>
      </c>
      <c r="C1123" s="30">
        <v>-112.79940000000001</v>
      </c>
      <c r="D1123" s="30" t="s">
        <v>1938</v>
      </c>
      <c r="E1123" s="22" t="s">
        <v>1922</v>
      </c>
      <c r="F1123" s="22" t="s">
        <v>1890</v>
      </c>
      <c r="G1123" s="140" t="s">
        <v>1896</v>
      </c>
      <c r="H1123" s="140" t="s">
        <v>1907</v>
      </c>
      <c r="I1123" s="140" t="s">
        <v>1893</v>
      </c>
      <c r="J1123" s="140" t="s">
        <v>1901</v>
      </c>
      <c r="K1123" s="22" t="s">
        <v>976</v>
      </c>
      <c r="L1123" s="148">
        <v>44218.508547164354</v>
      </c>
      <c r="M1123" s="49">
        <v>233.2</v>
      </c>
      <c r="N1123" s="49">
        <v>163.9</v>
      </c>
      <c r="O1123" s="33">
        <f t="shared" si="34"/>
        <v>0.70283018867924529</v>
      </c>
      <c r="P1123" s="50">
        <v>4.54</v>
      </c>
      <c r="Q1123" s="50">
        <v>0.15048136097204862</v>
      </c>
      <c r="R1123" s="51">
        <v>0.30869999999999997</v>
      </c>
      <c r="S1123" s="51">
        <v>1.0026379007398434E-2</v>
      </c>
      <c r="T1123" s="51">
        <v>0.98743999999999998</v>
      </c>
      <c r="U1123" s="52">
        <v>3.2393909999999999</v>
      </c>
      <c r="V1123" s="52">
        <v>0.10521335498105409</v>
      </c>
      <c r="W1123" s="53">
        <v>0.10621999999999999</v>
      </c>
      <c r="X1123" s="53">
        <v>2.1694873495828456E-3</v>
      </c>
      <c r="Y1123" s="52">
        <v>0.52043221342878532</v>
      </c>
      <c r="Z1123" s="54">
        <v>8.6300000000000002E-2</v>
      </c>
      <c r="AA1123" s="54">
        <v>3.2045399045728855E-3</v>
      </c>
      <c r="AB1123" s="55">
        <v>1735.5285464069482</v>
      </c>
      <c r="AC1123" s="55">
        <v>37.457040949515303</v>
      </c>
      <c r="AD1123" s="33">
        <v>0.99929579912410893</v>
      </c>
      <c r="AE1123" s="56">
        <v>1738.3302033397902</v>
      </c>
      <c r="AF1123" s="56">
        <v>142.33683256890433</v>
      </c>
      <c r="AG1123" s="56">
        <v>1734.3063856844344</v>
      </c>
      <c r="AH1123" s="56">
        <v>64.31231807388167</v>
      </c>
      <c r="AI1123" s="56">
        <v>1735.5285464069482</v>
      </c>
      <c r="AJ1123" s="56">
        <v>37.457040949515303</v>
      </c>
      <c r="AK1123" s="97"/>
    </row>
    <row r="1124" spans="1:37" s="18" customFormat="1" ht="12.9" x14ac:dyDescent="0.2">
      <c r="A1124" s="22" t="s">
        <v>94</v>
      </c>
      <c r="B1124" s="30">
        <v>45.150300000000001</v>
      </c>
      <c r="C1124" s="30">
        <v>-112.79940000000001</v>
      </c>
      <c r="D1124" s="30" t="s">
        <v>1938</v>
      </c>
      <c r="E1124" s="22" t="s">
        <v>1922</v>
      </c>
      <c r="F1124" s="22" t="s">
        <v>1890</v>
      </c>
      <c r="G1124" s="140" t="s">
        <v>1896</v>
      </c>
      <c r="H1124" s="140" t="s">
        <v>1907</v>
      </c>
      <c r="I1124" s="140" t="s">
        <v>1893</v>
      </c>
      <c r="J1124" s="140" t="s">
        <v>1901</v>
      </c>
      <c r="K1124" s="22" t="s">
        <v>978</v>
      </c>
      <c r="L1124" s="148">
        <v>44218.508992361109</v>
      </c>
      <c r="M1124" s="49">
        <v>370.3</v>
      </c>
      <c r="N1124" s="49">
        <v>160.5</v>
      </c>
      <c r="O1124" s="33">
        <f t="shared" si="34"/>
        <v>0.4334323521469079</v>
      </c>
      <c r="P1124" s="50">
        <v>4.25</v>
      </c>
      <c r="Q1124" s="50">
        <v>0.10640018796975878</v>
      </c>
      <c r="R1124" s="51">
        <v>0.2954</v>
      </c>
      <c r="S1124" s="51">
        <v>7.2487560312097694E-3</v>
      </c>
      <c r="T1124" s="51">
        <v>0.98563999999999996</v>
      </c>
      <c r="U1124" s="52">
        <v>3.38524</v>
      </c>
      <c r="V1124" s="52">
        <v>8.3069667651582663E-2</v>
      </c>
      <c r="W1124" s="53">
        <v>0.10406</v>
      </c>
      <c r="X1124" s="53">
        <v>2.0889694684221691E-3</v>
      </c>
      <c r="Y1124" s="52">
        <v>0.54650806140047625</v>
      </c>
      <c r="Z1124" s="54">
        <v>8.72E-2</v>
      </c>
      <c r="AA1124" s="54">
        <v>2.2364114111674532E-3</v>
      </c>
      <c r="AB1124" s="55">
        <v>1697.7614446895245</v>
      </c>
      <c r="AC1124" s="55">
        <v>36.990937820963588</v>
      </c>
      <c r="AD1124" s="33">
        <v>0.98273987763196224</v>
      </c>
      <c r="AE1124" s="56">
        <v>1683.7366874179138</v>
      </c>
      <c r="AF1124" s="56">
        <v>102.66707748543094</v>
      </c>
      <c r="AG1124" s="56">
        <v>1668.4578744024468</v>
      </c>
      <c r="AH1124" s="56">
        <v>46.559936010475425</v>
      </c>
      <c r="AI1124" s="56">
        <v>1697.7614446895245</v>
      </c>
      <c r="AJ1124" s="56">
        <v>36.990937820963588</v>
      </c>
      <c r="AK1124" s="97"/>
    </row>
    <row r="1125" spans="1:37" s="18" customFormat="1" ht="12.9" x14ac:dyDescent="0.2">
      <c r="A1125" s="22" t="s">
        <v>94</v>
      </c>
      <c r="B1125" s="30">
        <v>45.150300000000001</v>
      </c>
      <c r="C1125" s="30">
        <v>-112.79940000000001</v>
      </c>
      <c r="D1125" s="30" t="s">
        <v>1938</v>
      </c>
      <c r="E1125" s="22" t="s">
        <v>1922</v>
      </c>
      <c r="F1125" s="22" t="s">
        <v>1890</v>
      </c>
      <c r="G1125" s="140" t="s">
        <v>1896</v>
      </c>
      <c r="H1125" s="140" t="s">
        <v>1907</v>
      </c>
      <c r="I1125" s="140" t="s">
        <v>1893</v>
      </c>
      <c r="J1125" s="140" t="s">
        <v>1901</v>
      </c>
      <c r="K1125" s="22" t="s">
        <v>979</v>
      </c>
      <c r="L1125" s="148">
        <v>44218.510050486111</v>
      </c>
      <c r="M1125" s="49">
        <v>132</v>
      </c>
      <c r="N1125" s="49">
        <v>38.1</v>
      </c>
      <c r="O1125" s="33">
        <f t="shared" si="34"/>
        <v>0.28863636363636364</v>
      </c>
      <c r="P1125" s="50">
        <v>4.45</v>
      </c>
      <c r="Q1125" s="50">
        <v>0.14940214188558343</v>
      </c>
      <c r="R1125" s="51">
        <v>0.30719999999999997</v>
      </c>
      <c r="S1125" s="51">
        <v>1.0407148312578234E-2</v>
      </c>
      <c r="T1125" s="51">
        <v>0.96614999999999995</v>
      </c>
      <c r="U1125" s="52">
        <v>3.2552080000000001</v>
      </c>
      <c r="V1125" s="52">
        <v>0.11027810544920327</v>
      </c>
      <c r="W1125" s="53">
        <v>0.10471999999999999</v>
      </c>
      <c r="X1125" s="53">
        <v>2.2082824457029947E-3</v>
      </c>
      <c r="Y1125" s="52">
        <v>0.52622406944980615</v>
      </c>
      <c r="Z1125" s="54">
        <v>8.6900000000000005E-2</v>
      </c>
      <c r="AA1125" s="54">
        <v>2.8828187594782989E-3</v>
      </c>
      <c r="AB1125" s="55">
        <v>1709.4030798164315</v>
      </c>
      <c r="AC1125" s="55">
        <v>38.800144441092648</v>
      </c>
      <c r="AD1125" s="33">
        <v>1.0102435439859909</v>
      </c>
      <c r="AE1125" s="56">
        <v>1721.6993538865338</v>
      </c>
      <c r="AF1125" s="56">
        <v>141.38389660478458</v>
      </c>
      <c r="AG1125" s="56">
        <v>1726.9134254543196</v>
      </c>
      <c r="AH1125" s="56">
        <v>66.742090342944806</v>
      </c>
      <c r="AI1125" s="56">
        <v>1709.4030798164315</v>
      </c>
      <c r="AJ1125" s="56">
        <v>38.800144441092648</v>
      </c>
      <c r="AK1125" s="97"/>
    </row>
    <row r="1126" spans="1:37" s="18" customFormat="1" ht="12.9" x14ac:dyDescent="0.2">
      <c r="A1126" s="22" t="s">
        <v>94</v>
      </c>
      <c r="B1126" s="30">
        <v>45.150300000000001</v>
      </c>
      <c r="C1126" s="30">
        <v>-112.79940000000001</v>
      </c>
      <c r="D1126" s="30" t="s">
        <v>1938</v>
      </c>
      <c r="E1126" s="22" t="s">
        <v>1922</v>
      </c>
      <c r="F1126" s="22" t="s">
        <v>1890</v>
      </c>
      <c r="G1126" s="140" t="s">
        <v>1896</v>
      </c>
      <c r="H1126" s="140" t="s">
        <v>1907</v>
      </c>
      <c r="I1126" s="140" t="s">
        <v>1893</v>
      </c>
      <c r="J1126" s="140" t="s">
        <v>1901</v>
      </c>
      <c r="K1126" s="22" t="s">
        <v>980</v>
      </c>
      <c r="L1126" s="148">
        <v>44218.510492986112</v>
      </c>
      <c r="M1126" s="49">
        <v>967</v>
      </c>
      <c r="N1126" s="49">
        <v>297.7</v>
      </c>
      <c r="O1126" s="33">
        <f t="shared" si="34"/>
        <v>0.30785935884177867</v>
      </c>
      <c r="P1126" s="50">
        <v>2.52</v>
      </c>
      <c r="Q1126" s="50">
        <v>7.1701882820467133E-2</v>
      </c>
      <c r="R1126" s="51">
        <v>0.15590000000000001</v>
      </c>
      <c r="S1126" s="51">
        <v>4.467876900721415E-3</v>
      </c>
      <c r="T1126" s="51">
        <v>0.98936999999999997</v>
      </c>
      <c r="U1126" s="52">
        <v>6.4143679999999996</v>
      </c>
      <c r="V1126" s="52">
        <v>0.18382687050920929</v>
      </c>
      <c r="W1126" s="53">
        <v>0.11681</v>
      </c>
      <c r="X1126" s="53">
        <v>2.358014088168262E-3</v>
      </c>
      <c r="Y1126" s="52">
        <v>0.55070489209993589</v>
      </c>
      <c r="Z1126" s="54">
        <v>9.4899999999999998E-2</v>
      </c>
      <c r="AA1126" s="54">
        <v>2.4191742392808339E-3</v>
      </c>
      <c r="AB1126" s="55">
        <v>878.78894480338363</v>
      </c>
      <c r="AC1126" s="55">
        <v>24.849457151470013</v>
      </c>
      <c r="AD1126" s="33">
        <v>0.73089461160666624</v>
      </c>
      <c r="AE1126" s="56">
        <v>1277.8199620348335</v>
      </c>
      <c r="AF1126" s="56">
        <v>70.313174178102329</v>
      </c>
      <c r="AG1126" s="56">
        <v>933.95172485469459</v>
      </c>
      <c r="AH1126" s="56">
        <v>28.73763460819486</v>
      </c>
      <c r="AI1126" s="56">
        <v>1907.9742085648156</v>
      </c>
      <c r="AJ1126" s="56">
        <v>36.249439594640165</v>
      </c>
      <c r="AK1126" s="97"/>
    </row>
    <row r="1127" spans="1:37" s="18" customFormat="1" ht="12.9" x14ac:dyDescent="0.2">
      <c r="A1127" s="22" t="s">
        <v>94</v>
      </c>
      <c r="B1127" s="30">
        <v>45.150300000000001</v>
      </c>
      <c r="C1127" s="30">
        <v>-112.79940000000001</v>
      </c>
      <c r="D1127" s="30" t="s">
        <v>1938</v>
      </c>
      <c r="E1127" s="22" t="s">
        <v>1922</v>
      </c>
      <c r="F1127" s="22" t="s">
        <v>1890</v>
      </c>
      <c r="G1127" s="140" t="s">
        <v>1896</v>
      </c>
      <c r="H1127" s="140" t="s">
        <v>1907</v>
      </c>
      <c r="I1127" s="140" t="s">
        <v>1893</v>
      </c>
      <c r="J1127" s="140" t="s">
        <v>1901</v>
      </c>
      <c r="K1127" s="22" t="s">
        <v>981</v>
      </c>
      <c r="L1127" s="148">
        <v>44218.510935104168</v>
      </c>
      <c r="M1127" s="49">
        <v>298.60000000000002</v>
      </c>
      <c r="N1127" s="49">
        <v>120.3</v>
      </c>
      <c r="O1127" s="33">
        <f t="shared" si="34"/>
        <v>0.40288010716677825</v>
      </c>
      <c r="P1127" s="50">
        <v>2.6200000000000001E-2</v>
      </c>
      <c r="Q1127" s="50">
        <v>1.7789255183958657E-3</v>
      </c>
      <c r="R1127" s="51">
        <v>4.0600000000000002E-3</v>
      </c>
      <c r="S1127" s="51">
        <v>1.4489113154365248E-4</v>
      </c>
      <c r="T1127" s="51">
        <v>0.57038</v>
      </c>
      <c r="U1127" s="52">
        <v>246.30539999999999</v>
      </c>
      <c r="V1127" s="52">
        <v>8.7900171392911979</v>
      </c>
      <c r="W1127" s="53">
        <v>4.6800000000000001E-2</v>
      </c>
      <c r="X1127" s="53">
        <v>3.0473096331026161E-3</v>
      </c>
      <c r="Y1127" s="52">
        <v>0.21999139709283969</v>
      </c>
      <c r="Z1127" s="54">
        <v>1.4120000000000001E-3</v>
      </c>
      <c r="AA1127" s="54">
        <v>5.3127183249255744E-5</v>
      </c>
      <c r="AB1127" s="55">
        <v>26.111139856357454</v>
      </c>
      <c r="AC1127" s="55">
        <v>0.93598859087186359</v>
      </c>
      <c r="AD1127" s="33">
        <v>0.99462876679976431</v>
      </c>
      <c r="AE1127" s="56">
        <v>26.260506194575186</v>
      </c>
      <c r="AF1127" s="56">
        <v>1.8046860988076161</v>
      </c>
      <c r="AG1127" s="56">
        <v>26.119454891847887</v>
      </c>
      <c r="AH1127" s="56">
        <v>0.93396058557550765</v>
      </c>
      <c r="AI1127" s="56">
        <v>39.033456691184078</v>
      </c>
      <c r="AJ1127" s="56">
        <v>155.79650261758161</v>
      </c>
      <c r="AK1127" s="97"/>
    </row>
    <row r="1128" spans="1:37" s="18" customFormat="1" ht="12.9" x14ac:dyDescent="0.2">
      <c r="A1128" s="22" t="s">
        <v>94</v>
      </c>
      <c r="B1128" s="30">
        <v>45.150300000000001</v>
      </c>
      <c r="C1128" s="30">
        <v>-112.79940000000001</v>
      </c>
      <c r="D1128" s="30" t="s">
        <v>1938</v>
      </c>
      <c r="E1128" s="22" t="s">
        <v>1922</v>
      </c>
      <c r="F1128" s="22" t="s">
        <v>1890</v>
      </c>
      <c r="G1128" s="140" t="s">
        <v>1896</v>
      </c>
      <c r="H1128" s="140" t="s">
        <v>1907</v>
      </c>
      <c r="I1128" s="140" t="s">
        <v>1893</v>
      </c>
      <c r="J1128" s="140" t="s">
        <v>1901</v>
      </c>
      <c r="K1128" s="22" t="s">
        <v>982</v>
      </c>
      <c r="L1128" s="148">
        <v>44218.511378958334</v>
      </c>
      <c r="M1128" s="49">
        <v>36.700000000000003</v>
      </c>
      <c r="N1128" s="49">
        <v>21.04</v>
      </c>
      <c r="O1128" s="33">
        <f t="shared" si="34"/>
        <v>0.57329700272479556</v>
      </c>
      <c r="P1128" s="50">
        <v>13.71</v>
      </c>
      <c r="Q1128" s="50">
        <v>0.45253247397286311</v>
      </c>
      <c r="R1128" s="51">
        <v>0.53400000000000003</v>
      </c>
      <c r="S1128" s="51">
        <v>1.841364711294316E-2</v>
      </c>
      <c r="T1128" s="51">
        <v>0.98677999999999999</v>
      </c>
      <c r="U1128" s="52">
        <v>1.8726590000000001</v>
      </c>
      <c r="V1128" s="52">
        <v>6.4573943722654112E-2</v>
      </c>
      <c r="W1128" s="53">
        <v>0.18429999999999999</v>
      </c>
      <c r="X1128" s="53">
        <v>3.8114952446513689E-3</v>
      </c>
      <c r="Y1128" s="52">
        <v>0.40445886869258024</v>
      </c>
      <c r="Z1128" s="54">
        <v>0.15029999999999999</v>
      </c>
      <c r="AA1128" s="54">
        <v>5.9199692566769295E-3</v>
      </c>
      <c r="AB1128" s="55">
        <v>2691.9506135747502</v>
      </c>
      <c r="AC1128" s="55">
        <v>34.171852947283099</v>
      </c>
      <c r="AD1128" s="33">
        <v>1.024641137537651</v>
      </c>
      <c r="AE1128" s="56">
        <v>2729.8852968607871</v>
      </c>
      <c r="AF1128" s="56">
        <v>379.05119235447017</v>
      </c>
      <c r="AG1128" s="56">
        <v>2758.2833388884092</v>
      </c>
      <c r="AH1128" s="56">
        <v>117.62236076858113</v>
      </c>
      <c r="AI1128" s="56">
        <v>2691.9506135747502</v>
      </c>
      <c r="AJ1128" s="56">
        <v>34.171852947283099</v>
      </c>
      <c r="AK1128" s="97"/>
    </row>
    <row r="1129" spans="1:37" s="18" customFormat="1" ht="12.9" x14ac:dyDescent="0.2">
      <c r="A1129" s="22" t="s">
        <v>94</v>
      </c>
      <c r="B1129" s="30">
        <v>45.150300000000001</v>
      </c>
      <c r="C1129" s="30">
        <v>-112.79940000000001</v>
      </c>
      <c r="D1129" s="30" t="s">
        <v>1938</v>
      </c>
      <c r="E1129" s="22" t="s">
        <v>1922</v>
      </c>
      <c r="F1129" s="22" t="s">
        <v>1890</v>
      </c>
      <c r="G1129" s="140" t="s">
        <v>1896</v>
      </c>
      <c r="H1129" s="140" t="s">
        <v>1907</v>
      </c>
      <c r="I1129" s="140" t="s">
        <v>1893</v>
      </c>
      <c r="J1129" s="140" t="s">
        <v>1901</v>
      </c>
      <c r="K1129" s="22" t="s">
        <v>983</v>
      </c>
      <c r="L1129" s="148">
        <v>44218.512264837962</v>
      </c>
      <c r="M1129" s="49">
        <v>660</v>
      </c>
      <c r="N1129" s="49">
        <v>149.1</v>
      </c>
      <c r="O1129" s="33">
        <f t="shared" si="34"/>
        <v>0.22590909090909089</v>
      </c>
      <c r="P1129" s="50">
        <v>3.8370000000000002</v>
      </c>
      <c r="Q1129" s="50">
        <v>0.10871075199813494</v>
      </c>
      <c r="R1129" s="51">
        <v>0.2482</v>
      </c>
      <c r="S1129" s="51">
        <v>7.2616317725425874E-3</v>
      </c>
      <c r="T1129" s="51">
        <v>0.98114999999999997</v>
      </c>
      <c r="U1129" s="52">
        <v>4.0290090000000003</v>
      </c>
      <c r="V1129" s="52">
        <v>0.1178774375143352</v>
      </c>
      <c r="W1129" s="53">
        <v>0.11176</v>
      </c>
      <c r="X1129" s="53">
        <v>2.2780954852683415E-3</v>
      </c>
      <c r="Y1129" s="52">
        <v>0.42596316351430247</v>
      </c>
      <c r="Z1129" s="54">
        <v>8.3500000000000005E-2</v>
      </c>
      <c r="AA1129" s="54">
        <v>2.7620463428407573E-3</v>
      </c>
      <c r="AB1129" s="55">
        <v>1828.2326274125214</v>
      </c>
      <c r="AC1129" s="55">
        <v>36.95677436043195</v>
      </c>
      <c r="AD1129" s="33">
        <v>0.78173105868567405</v>
      </c>
      <c r="AE1129" s="56">
        <v>1600.542919064676</v>
      </c>
      <c r="AF1129" s="56">
        <v>104.78535370034534</v>
      </c>
      <c r="AG1129" s="56">
        <v>1429.1862273508818</v>
      </c>
      <c r="AH1129" s="56">
        <v>46.642340511377768</v>
      </c>
      <c r="AI1129" s="56">
        <v>1828.2326274125214</v>
      </c>
      <c r="AJ1129" s="56">
        <v>36.95677436043195</v>
      </c>
      <c r="AK1129" s="97"/>
    </row>
    <row r="1130" spans="1:37" s="18" customFormat="1" ht="12.9" x14ac:dyDescent="0.2">
      <c r="A1130" s="22" t="s">
        <v>94</v>
      </c>
      <c r="B1130" s="30">
        <v>45.150300000000001</v>
      </c>
      <c r="C1130" s="30">
        <v>-112.79940000000001</v>
      </c>
      <c r="D1130" s="30" t="s">
        <v>1938</v>
      </c>
      <c r="E1130" s="22" t="s">
        <v>1922</v>
      </c>
      <c r="F1130" s="22" t="s">
        <v>1890</v>
      </c>
      <c r="G1130" s="140" t="s">
        <v>1896</v>
      </c>
      <c r="H1130" s="140" t="s">
        <v>1907</v>
      </c>
      <c r="I1130" s="140" t="s">
        <v>1893</v>
      </c>
      <c r="J1130" s="140" t="s">
        <v>1901</v>
      </c>
      <c r="K1130" s="22" t="s">
        <v>984</v>
      </c>
      <c r="L1130" s="148">
        <v>44218.512705196757</v>
      </c>
      <c r="M1130" s="49">
        <v>35.47</v>
      </c>
      <c r="N1130" s="49">
        <v>13.9</v>
      </c>
      <c r="O1130" s="33">
        <f t="shared" si="34"/>
        <v>0.39188046236255991</v>
      </c>
      <c r="P1130" s="50">
        <v>4.6950000000000003</v>
      </c>
      <c r="Q1130" s="50">
        <v>0.13286538300099091</v>
      </c>
      <c r="R1130" s="51">
        <v>0.31590000000000001</v>
      </c>
      <c r="S1130" s="51">
        <v>8.5765449920116432E-3</v>
      </c>
      <c r="T1130" s="51">
        <v>0.88880999999999999</v>
      </c>
      <c r="U1130" s="52">
        <v>3.165559</v>
      </c>
      <c r="V1130" s="52">
        <v>8.5943520604922857E-2</v>
      </c>
      <c r="W1130" s="53">
        <v>0.10772</v>
      </c>
      <c r="X1130" s="53">
        <v>2.3234326674125938E-3</v>
      </c>
      <c r="Y1130" s="52">
        <v>0.54364026939325083</v>
      </c>
      <c r="Z1130" s="54">
        <v>9.7100000000000006E-2</v>
      </c>
      <c r="AA1130" s="54">
        <v>4.9011594546596827E-3</v>
      </c>
      <c r="AB1130" s="55">
        <v>1761.2042612547934</v>
      </c>
      <c r="AC1130" s="55">
        <v>39.429884156685922</v>
      </c>
      <c r="AD1130" s="33">
        <v>1.0048096573502976</v>
      </c>
      <c r="AE1130" s="56">
        <v>1766.3487809302387</v>
      </c>
      <c r="AF1130" s="56">
        <v>126.66919869660973</v>
      </c>
      <c r="AG1130" s="56">
        <v>1769.675050275313</v>
      </c>
      <c r="AH1130" s="56">
        <v>55.052218373732678</v>
      </c>
      <c r="AI1130" s="56">
        <v>1761.2042612547934</v>
      </c>
      <c r="AJ1130" s="56">
        <v>39.429884156685922</v>
      </c>
      <c r="AK1130" s="97"/>
    </row>
    <row r="1131" spans="1:37" s="18" customFormat="1" ht="12.9" x14ac:dyDescent="0.2">
      <c r="A1131" s="22" t="s">
        <v>94</v>
      </c>
      <c r="B1131" s="30">
        <v>45.150300000000001</v>
      </c>
      <c r="C1131" s="30">
        <v>-112.79940000000001</v>
      </c>
      <c r="D1131" s="30" t="s">
        <v>1938</v>
      </c>
      <c r="E1131" s="22" t="s">
        <v>1922</v>
      </c>
      <c r="F1131" s="22" t="s">
        <v>1890</v>
      </c>
      <c r="G1131" s="140" t="s">
        <v>1896</v>
      </c>
      <c r="H1131" s="140" t="s">
        <v>1907</v>
      </c>
      <c r="I1131" s="140" t="s">
        <v>1893</v>
      </c>
      <c r="J1131" s="140" t="s">
        <v>1901</v>
      </c>
      <c r="K1131" s="22" t="s">
        <v>985</v>
      </c>
      <c r="L1131" s="148">
        <v>44218.513156099536</v>
      </c>
      <c r="M1131" s="49">
        <v>134.5</v>
      </c>
      <c r="N1131" s="49">
        <v>58.5</v>
      </c>
      <c r="O1131" s="33">
        <f t="shared" ref="O1131:O1162" si="35">N1131/M1131</f>
        <v>0.43494423791821563</v>
      </c>
      <c r="P1131" s="50">
        <v>4.42</v>
      </c>
      <c r="Q1131" s="50">
        <v>0.1411189569122448</v>
      </c>
      <c r="R1131" s="51">
        <v>0.30359999999999998</v>
      </c>
      <c r="S1131" s="51">
        <v>1.0283928432267506E-2</v>
      </c>
      <c r="T1131" s="51">
        <v>0.96906999999999999</v>
      </c>
      <c r="U1131" s="52">
        <v>3.2938079999999998</v>
      </c>
      <c r="V1131" s="52">
        <v>0.11157207880986894</v>
      </c>
      <c r="W1131" s="53">
        <v>0.10506</v>
      </c>
      <c r="X1131" s="53">
        <v>2.1719902025561719E-3</v>
      </c>
      <c r="Y1131" s="52">
        <v>0.48376665067238678</v>
      </c>
      <c r="Z1131" s="54">
        <v>9.2200000000000004E-2</v>
      </c>
      <c r="AA1131" s="54">
        <v>3.106498994044582E-3</v>
      </c>
      <c r="AB1131" s="55">
        <v>1715.3650577959684</v>
      </c>
      <c r="AC1131" s="55">
        <v>38.010408191485418</v>
      </c>
      <c r="AD1131" s="33">
        <v>0.99636846629539955</v>
      </c>
      <c r="AE1131" s="56">
        <v>1716.0946493898105</v>
      </c>
      <c r="AF1131" s="56">
        <v>134.04002859416323</v>
      </c>
      <c r="AG1131" s="56">
        <v>1709.1356517728884</v>
      </c>
      <c r="AH1131" s="56">
        <v>65.955897545758589</v>
      </c>
      <c r="AI1131" s="56">
        <v>1715.3650577959684</v>
      </c>
      <c r="AJ1131" s="56">
        <v>38.010408191485418</v>
      </c>
      <c r="AK1131" s="97"/>
    </row>
    <row r="1132" spans="1:37" s="18" customFormat="1" ht="12.9" x14ac:dyDescent="0.2">
      <c r="A1132" s="22" t="s">
        <v>94</v>
      </c>
      <c r="B1132" s="30">
        <v>45.150300000000001</v>
      </c>
      <c r="C1132" s="30">
        <v>-112.79940000000001</v>
      </c>
      <c r="D1132" s="30" t="s">
        <v>1938</v>
      </c>
      <c r="E1132" s="22" t="s">
        <v>1922</v>
      </c>
      <c r="F1132" s="22" t="s">
        <v>1890</v>
      </c>
      <c r="G1132" s="140" t="s">
        <v>1896</v>
      </c>
      <c r="H1132" s="140" t="s">
        <v>1907</v>
      </c>
      <c r="I1132" s="140" t="s">
        <v>1893</v>
      </c>
      <c r="J1132" s="140" t="s">
        <v>1901</v>
      </c>
      <c r="K1132" s="22" t="s">
        <v>986</v>
      </c>
      <c r="L1132" s="148">
        <v>44218.513599386577</v>
      </c>
      <c r="M1132" s="49">
        <v>2508</v>
      </c>
      <c r="N1132" s="49">
        <v>4540</v>
      </c>
      <c r="O1132" s="33">
        <f t="shared" si="35"/>
        <v>1.8102073365231259</v>
      </c>
      <c r="P1132" s="50">
        <v>2.6939999999999999E-2</v>
      </c>
      <c r="Q1132" s="50">
        <v>6.9563312169562479E-4</v>
      </c>
      <c r="R1132" s="51">
        <v>4.2399999999999998E-3</v>
      </c>
      <c r="S1132" s="51">
        <v>1.3889218840525193E-4</v>
      </c>
      <c r="T1132" s="51">
        <v>0.84472000000000003</v>
      </c>
      <c r="U1132" s="52">
        <v>235.84909999999999</v>
      </c>
      <c r="V1132" s="52">
        <v>7.7258479826747823</v>
      </c>
      <c r="W1132" s="53">
        <v>4.6829999999999997E-2</v>
      </c>
      <c r="X1132" s="53">
        <v>1.1936580582394608E-3</v>
      </c>
      <c r="Y1132" s="52">
        <v>0.47325147322994399</v>
      </c>
      <c r="Z1132" s="54">
        <v>1.379E-3</v>
      </c>
      <c r="AA1132" s="54">
        <v>5.0245959041499045E-5</v>
      </c>
      <c r="AB1132" s="55">
        <v>27.266063012833172</v>
      </c>
      <c r="AC1132" s="55">
        <v>0.89283287823691593</v>
      </c>
      <c r="AD1132" s="33">
        <v>1.0104685499799781</v>
      </c>
      <c r="AE1132" s="56">
        <v>26.992442148232719</v>
      </c>
      <c r="AF1132" s="56">
        <v>0.70608852223587582</v>
      </c>
      <c r="AG1132" s="56">
        <v>27.275013877943163</v>
      </c>
      <c r="AH1132" s="56">
        <v>0.89529439986063064</v>
      </c>
      <c r="AI1132" s="56">
        <v>40.566521236148958</v>
      </c>
      <c r="AJ1132" s="56">
        <v>60.970142346664147</v>
      </c>
      <c r="AK1132" s="97"/>
    </row>
    <row r="1133" spans="1:37" s="18" customFormat="1" ht="12.9" x14ac:dyDescent="0.2">
      <c r="A1133" s="22" t="s">
        <v>94</v>
      </c>
      <c r="B1133" s="30">
        <v>45.150300000000001</v>
      </c>
      <c r="C1133" s="30">
        <v>-112.79940000000001</v>
      </c>
      <c r="D1133" s="30" t="s">
        <v>1938</v>
      </c>
      <c r="E1133" s="22" t="s">
        <v>1922</v>
      </c>
      <c r="F1133" s="22" t="s">
        <v>1890</v>
      </c>
      <c r="G1133" s="140" t="s">
        <v>1896</v>
      </c>
      <c r="H1133" s="140" t="s">
        <v>1907</v>
      </c>
      <c r="I1133" s="140" t="s">
        <v>1893</v>
      </c>
      <c r="J1133" s="140" t="s">
        <v>1901</v>
      </c>
      <c r="K1133" s="22" t="s">
        <v>846</v>
      </c>
      <c r="L1133" s="148">
        <v>44218.514040439812</v>
      </c>
      <c r="M1133" s="49">
        <v>685</v>
      </c>
      <c r="N1133" s="49">
        <v>163.6</v>
      </c>
      <c r="O1133" s="33">
        <f t="shared" si="35"/>
        <v>0.23883211678832117</v>
      </c>
      <c r="P1133" s="50">
        <v>10.07</v>
      </c>
      <c r="Q1133" s="50">
        <v>0.49301314384101369</v>
      </c>
      <c r="R1133" s="51">
        <v>0.42299999999999999</v>
      </c>
      <c r="S1133" s="51">
        <v>1.8988722969173047E-2</v>
      </c>
      <c r="T1133" s="51">
        <v>0.95355000000000001</v>
      </c>
      <c r="U1133" s="52">
        <v>2.3640659999999998</v>
      </c>
      <c r="V1133" s="52">
        <v>0.1061243412983322</v>
      </c>
      <c r="W1133" s="53">
        <v>0.1719</v>
      </c>
      <c r="X1133" s="53">
        <v>4.0286280543132798E-3</v>
      </c>
      <c r="Y1133" s="52">
        <v>0.5048178577819602</v>
      </c>
      <c r="Z1133" s="54">
        <v>0.1479</v>
      </c>
      <c r="AA1133" s="54">
        <v>6.2449791032476642E-3</v>
      </c>
      <c r="AB1133" s="55">
        <v>2576.2286547284043</v>
      </c>
      <c r="AC1133" s="55">
        <v>39.154470311180994</v>
      </c>
      <c r="AD1133" s="33">
        <v>0.88271832731441557</v>
      </c>
      <c r="AE1133" s="56">
        <v>2441.223279403509</v>
      </c>
      <c r="AF1133" s="56">
        <v>406.96179333162507</v>
      </c>
      <c r="AG1133" s="56">
        <v>2274.0842488813241</v>
      </c>
      <c r="AH1133" s="56">
        <v>121.26148214026226</v>
      </c>
      <c r="AI1133" s="56">
        <v>2576.2286547284043</v>
      </c>
      <c r="AJ1133" s="56">
        <v>39.154470311180994</v>
      </c>
      <c r="AK1133" s="97"/>
    </row>
    <row r="1134" spans="1:37" s="18" customFormat="1" ht="12.9" x14ac:dyDescent="0.2">
      <c r="A1134" s="22" t="s">
        <v>94</v>
      </c>
      <c r="B1134" s="30">
        <v>45.150300000000001</v>
      </c>
      <c r="C1134" s="30">
        <v>-112.79940000000001</v>
      </c>
      <c r="D1134" s="30" t="s">
        <v>1938</v>
      </c>
      <c r="E1134" s="22" t="s">
        <v>1922</v>
      </c>
      <c r="F1134" s="22" t="s">
        <v>1890</v>
      </c>
      <c r="G1134" s="140" t="s">
        <v>1896</v>
      </c>
      <c r="H1134" s="140" t="s">
        <v>1907</v>
      </c>
      <c r="I1134" s="140" t="s">
        <v>1893</v>
      </c>
      <c r="J1134" s="140" t="s">
        <v>1901</v>
      </c>
      <c r="K1134" s="22" t="s">
        <v>847</v>
      </c>
      <c r="L1134" s="148">
        <v>44218.515532025463</v>
      </c>
      <c r="M1134" s="49">
        <v>113.4</v>
      </c>
      <c r="N1134" s="49">
        <v>61.9</v>
      </c>
      <c r="O1134" s="33">
        <f t="shared" si="35"/>
        <v>0.54585537918871252</v>
      </c>
      <c r="P1134" s="50">
        <v>3.18</v>
      </c>
      <c r="Q1134" s="50">
        <v>0.11851143404752135</v>
      </c>
      <c r="R1134" s="51">
        <v>0.25269999999999998</v>
      </c>
      <c r="S1134" s="51">
        <v>9.1270431137362336E-3</v>
      </c>
      <c r="T1134" s="51">
        <v>0.98809999999999998</v>
      </c>
      <c r="U1134" s="52">
        <v>3.9572620000000001</v>
      </c>
      <c r="V1134" s="52">
        <v>0.14292877405133508</v>
      </c>
      <c r="W1134" s="53">
        <v>9.078E-2</v>
      </c>
      <c r="X1134" s="53">
        <v>1.88859825267313E-3</v>
      </c>
      <c r="Y1134" s="52">
        <v>0.45702780068891929</v>
      </c>
      <c r="Z1134" s="54">
        <v>7.9200000000000007E-2</v>
      </c>
      <c r="AA1134" s="54">
        <v>2.3235868823867981E-3</v>
      </c>
      <c r="AB1134" s="55">
        <v>1441.9916102627565</v>
      </c>
      <c r="AC1134" s="55">
        <v>39.64297339638911</v>
      </c>
      <c r="AD1134" s="33">
        <v>1.0072076574927269</v>
      </c>
      <c r="AE1134" s="56">
        <v>1452.3138006159973</v>
      </c>
      <c r="AF1134" s="56">
        <v>113.72160690243449</v>
      </c>
      <c r="AG1134" s="56">
        <v>1452.3849918969163</v>
      </c>
      <c r="AH1134" s="56">
        <v>58.569820273322591</v>
      </c>
      <c r="AI1134" s="56">
        <v>1441.9916102627565</v>
      </c>
      <c r="AJ1134" s="56">
        <v>39.64297339638911</v>
      </c>
      <c r="AK1134" s="97"/>
    </row>
    <row r="1135" spans="1:37" s="18" customFormat="1" ht="12.9" x14ac:dyDescent="0.2">
      <c r="A1135" s="22" t="s">
        <v>94</v>
      </c>
      <c r="B1135" s="30">
        <v>45.150300000000001</v>
      </c>
      <c r="C1135" s="30">
        <v>-112.79940000000001</v>
      </c>
      <c r="D1135" s="30" t="s">
        <v>1938</v>
      </c>
      <c r="E1135" s="22" t="s">
        <v>1922</v>
      </c>
      <c r="F1135" s="22" t="s">
        <v>1890</v>
      </c>
      <c r="G1135" s="140" t="s">
        <v>1896</v>
      </c>
      <c r="H1135" s="140" t="s">
        <v>1907</v>
      </c>
      <c r="I1135" s="140" t="s">
        <v>1893</v>
      </c>
      <c r="J1135" s="140" t="s">
        <v>1901</v>
      </c>
      <c r="K1135" s="22" t="s">
        <v>848</v>
      </c>
      <c r="L1135" s="148">
        <v>44218.515972777779</v>
      </c>
      <c r="M1135" s="49">
        <v>170.9</v>
      </c>
      <c r="N1135" s="49">
        <v>81.5</v>
      </c>
      <c r="O1135" s="33">
        <f t="shared" si="35"/>
        <v>0.47688706846108836</v>
      </c>
      <c r="P1135" s="50">
        <v>2.9529999999999998</v>
      </c>
      <c r="Q1135" s="50">
        <v>9.3124022679435398E-2</v>
      </c>
      <c r="R1135" s="51">
        <v>0.2422</v>
      </c>
      <c r="S1135" s="51">
        <v>7.5567410965309634E-3</v>
      </c>
      <c r="T1135" s="51">
        <v>0.98382999999999998</v>
      </c>
      <c r="U1135" s="52">
        <v>4.128819</v>
      </c>
      <c r="V1135" s="52">
        <v>0.1288208819496125</v>
      </c>
      <c r="W1135" s="53">
        <v>8.8150000000000006E-2</v>
      </c>
      <c r="X1135" s="53">
        <v>1.8195243884048383E-3</v>
      </c>
      <c r="Y1135" s="52">
        <v>0.51062867328583217</v>
      </c>
      <c r="Z1135" s="54">
        <v>7.51E-2</v>
      </c>
      <c r="AA1135" s="54">
        <v>2.7469990899161214E-3</v>
      </c>
      <c r="AB1135" s="55">
        <v>1399.1645961287609</v>
      </c>
      <c r="AC1135" s="55">
        <v>42.690850028774165</v>
      </c>
      <c r="AD1135" s="33">
        <v>1.001795403180576</v>
      </c>
      <c r="AE1135" s="56">
        <v>1395.6184031218443</v>
      </c>
      <c r="AF1135" s="56">
        <v>90.409374756772351</v>
      </c>
      <c r="AG1135" s="56">
        <v>1398.1241008416796</v>
      </c>
      <c r="AH1135" s="56">
        <v>48.530745908759855</v>
      </c>
      <c r="AI1135" s="56">
        <v>1385.7552973645902</v>
      </c>
      <c r="AJ1135" s="56">
        <v>39.636501136213901</v>
      </c>
      <c r="AK1135" s="97"/>
    </row>
    <row r="1136" spans="1:37" s="18" customFormat="1" ht="12.9" x14ac:dyDescent="0.2">
      <c r="A1136" s="22" t="s">
        <v>94</v>
      </c>
      <c r="B1136" s="30">
        <v>45.150300000000001</v>
      </c>
      <c r="C1136" s="30">
        <v>-112.79940000000001</v>
      </c>
      <c r="D1136" s="30" t="s">
        <v>1938</v>
      </c>
      <c r="E1136" s="22" t="s">
        <v>1922</v>
      </c>
      <c r="F1136" s="22" t="s">
        <v>1890</v>
      </c>
      <c r="G1136" s="140" t="s">
        <v>1896</v>
      </c>
      <c r="H1136" s="140" t="s">
        <v>1907</v>
      </c>
      <c r="I1136" s="140" t="s">
        <v>1893</v>
      </c>
      <c r="J1136" s="140" t="s">
        <v>1901</v>
      </c>
      <c r="K1136" s="22" t="s">
        <v>849</v>
      </c>
      <c r="L1136" s="148">
        <v>44218.516414456019</v>
      </c>
      <c r="M1136" s="49">
        <v>261.7</v>
      </c>
      <c r="N1136" s="49">
        <v>49.6</v>
      </c>
      <c r="O1136" s="33">
        <f t="shared" si="35"/>
        <v>0.18952999617883073</v>
      </c>
      <c r="P1136" s="50">
        <v>4.42</v>
      </c>
      <c r="Q1136" s="50">
        <v>0.14904549640965339</v>
      </c>
      <c r="R1136" s="51">
        <v>0.30170000000000002</v>
      </c>
      <c r="S1136" s="51">
        <v>1.0100453257156335E-2</v>
      </c>
      <c r="T1136" s="51">
        <v>0.99229999999999996</v>
      </c>
      <c r="U1136" s="52">
        <v>3.3145509999999998</v>
      </c>
      <c r="V1136" s="52">
        <v>0.11096607708034199</v>
      </c>
      <c r="W1136" s="53">
        <v>0.10589999999999999</v>
      </c>
      <c r="X1136" s="53">
        <v>2.1451163138627239E-3</v>
      </c>
      <c r="Y1136" s="52">
        <v>0.52775571328185622</v>
      </c>
      <c r="Z1136" s="54">
        <v>0.10050000000000001</v>
      </c>
      <c r="AA1136" s="54">
        <v>5.6683419092358927E-3</v>
      </c>
      <c r="AB1136" s="55">
        <v>1729.99336487189</v>
      </c>
      <c r="AC1136" s="55">
        <v>37.173949868221293</v>
      </c>
      <c r="AD1136" s="33">
        <v>0.98250847027502397</v>
      </c>
      <c r="AE1136" s="56">
        <v>1716.0946493898105</v>
      </c>
      <c r="AF1136" s="56">
        <v>141.06878672875095</v>
      </c>
      <c r="AG1136" s="56">
        <v>1699.7331345062221</v>
      </c>
      <c r="AH1136" s="56">
        <v>64.785073830357305</v>
      </c>
      <c r="AI1136" s="56">
        <v>1729.99336487189</v>
      </c>
      <c r="AJ1136" s="56">
        <v>37.173949868221293</v>
      </c>
      <c r="AK1136" s="97"/>
    </row>
    <row r="1137" spans="1:37" s="18" customFormat="1" ht="12.9" x14ac:dyDescent="0.2">
      <c r="A1137" s="22" t="s">
        <v>94</v>
      </c>
      <c r="B1137" s="30">
        <v>45.150300000000001</v>
      </c>
      <c r="C1137" s="30">
        <v>-112.79940000000001</v>
      </c>
      <c r="D1137" s="30" t="s">
        <v>1938</v>
      </c>
      <c r="E1137" s="22" t="s">
        <v>1922</v>
      </c>
      <c r="F1137" s="22" t="s">
        <v>1890</v>
      </c>
      <c r="G1137" s="140" t="s">
        <v>1896</v>
      </c>
      <c r="H1137" s="140" t="s">
        <v>1907</v>
      </c>
      <c r="I1137" s="140" t="s">
        <v>1893</v>
      </c>
      <c r="J1137" s="140" t="s">
        <v>1901</v>
      </c>
      <c r="K1137" s="22" t="s">
        <v>850</v>
      </c>
      <c r="L1137" s="148">
        <v>44218.516855856484</v>
      </c>
      <c r="M1137" s="49">
        <v>139</v>
      </c>
      <c r="N1137" s="49">
        <v>32.6</v>
      </c>
      <c r="O1137" s="33">
        <f t="shared" si="35"/>
        <v>0.23453237410071945</v>
      </c>
      <c r="P1137" s="50">
        <v>5.13</v>
      </c>
      <c r="Q1137" s="50">
        <v>0.19007040800713823</v>
      </c>
      <c r="R1137" s="51">
        <v>0.32900000000000001</v>
      </c>
      <c r="S1137" s="51">
        <v>1.1970647434453996E-2</v>
      </c>
      <c r="T1137" s="51">
        <v>0.98928000000000005</v>
      </c>
      <c r="U1137" s="52">
        <v>3.039514</v>
      </c>
      <c r="V1137" s="52">
        <v>0.11059254310586814</v>
      </c>
      <c r="W1137" s="53">
        <v>0.1129</v>
      </c>
      <c r="X1137" s="53">
        <v>2.3338089039165138E-3</v>
      </c>
      <c r="Y1137" s="52">
        <v>0.51195992441659088</v>
      </c>
      <c r="Z1137" s="54">
        <v>9.7299999999999998E-2</v>
      </c>
      <c r="AA1137" s="54">
        <v>4.1805401564869579E-3</v>
      </c>
      <c r="AB1137" s="55">
        <v>1846.612206500969</v>
      </c>
      <c r="AC1137" s="55">
        <v>37.394638908116953</v>
      </c>
      <c r="AD1137" s="33">
        <v>0.99291709443699749</v>
      </c>
      <c r="AE1137" s="56">
        <v>1841.0872213515968</v>
      </c>
      <c r="AF1137" s="56">
        <v>176.68931488625597</v>
      </c>
      <c r="AG1137" s="56">
        <v>1833.532826630835</v>
      </c>
      <c r="AH1137" s="56">
        <v>76.709530592914234</v>
      </c>
      <c r="AI1137" s="56">
        <v>1846.612206500969</v>
      </c>
      <c r="AJ1137" s="56">
        <v>37.394638908116953</v>
      </c>
      <c r="AK1137" s="97"/>
    </row>
    <row r="1138" spans="1:37" s="18" customFormat="1" ht="12.9" x14ac:dyDescent="0.2">
      <c r="A1138" s="22" t="s">
        <v>94</v>
      </c>
      <c r="B1138" s="30">
        <v>45.150300000000001</v>
      </c>
      <c r="C1138" s="30">
        <v>-112.79940000000001</v>
      </c>
      <c r="D1138" s="30" t="s">
        <v>1938</v>
      </c>
      <c r="E1138" s="22" t="s">
        <v>1922</v>
      </c>
      <c r="F1138" s="22" t="s">
        <v>1890</v>
      </c>
      <c r="G1138" s="140" t="s">
        <v>1896</v>
      </c>
      <c r="H1138" s="140" t="s">
        <v>1907</v>
      </c>
      <c r="I1138" s="140" t="s">
        <v>1893</v>
      </c>
      <c r="J1138" s="140" t="s">
        <v>1901</v>
      </c>
      <c r="K1138" s="22" t="s">
        <v>851</v>
      </c>
      <c r="L1138" s="148">
        <v>44218.517296874998</v>
      </c>
      <c r="M1138" s="49">
        <v>394</v>
      </c>
      <c r="N1138" s="49">
        <v>89.4</v>
      </c>
      <c r="O1138" s="33">
        <f t="shared" si="35"/>
        <v>0.22690355329949241</v>
      </c>
      <c r="P1138" s="50">
        <v>4.26</v>
      </c>
      <c r="Q1138" s="50">
        <v>0.16388727833483599</v>
      </c>
      <c r="R1138" s="51">
        <v>0.2797</v>
      </c>
      <c r="S1138" s="51">
        <v>1.0596831413210271E-2</v>
      </c>
      <c r="T1138" s="51">
        <v>0.99307000000000001</v>
      </c>
      <c r="U1138" s="52">
        <v>3.575259</v>
      </c>
      <c r="V1138" s="52">
        <v>0.13545376169055773</v>
      </c>
      <c r="W1138" s="53">
        <v>0.11013000000000001</v>
      </c>
      <c r="X1138" s="53">
        <v>2.2318258803051823E-3</v>
      </c>
      <c r="Y1138" s="52">
        <v>0.45270419904153586</v>
      </c>
      <c r="Z1138" s="54">
        <v>9.6699999999999994E-2</v>
      </c>
      <c r="AA1138" s="54">
        <v>3.2404252807309102E-3</v>
      </c>
      <c r="AB1138" s="55">
        <v>1801.5515017423495</v>
      </c>
      <c r="AC1138" s="55">
        <v>36.862202019553465</v>
      </c>
      <c r="AD1138" s="33">
        <v>0.88249003729818587</v>
      </c>
      <c r="AE1138" s="56">
        <v>1685.6689107474424</v>
      </c>
      <c r="AF1138" s="56">
        <v>154.10012154280614</v>
      </c>
      <c r="AG1138" s="56">
        <v>1589.8512519672088</v>
      </c>
      <c r="AH1138" s="56">
        <v>67.952158057682951</v>
      </c>
      <c r="AI1138" s="56">
        <v>1801.5515017423495</v>
      </c>
      <c r="AJ1138" s="56">
        <v>36.862202019553465</v>
      </c>
      <c r="AK1138" s="97"/>
    </row>
    <row r="1139" spans="1:37" s="18" customFormat="1" ht="12.9" x14ac:dyDescent="0.2">
      <c r="A1139" s="22" t="s">
        <v>94</v>
      </c>
      <c r="B1139" s="30">
        <v>45.150300000000001</v>
      </c>
      <c r="C1139" s="30">
        <v>-112.79940000000001</v>
      </c>
      <c r="D1139" s="30" t="s">
        <v>1938</v>
      </c>
      <c r="E1139" s="22" t="s">
        <v>1922</v>
      </c>
      <c r="F1139" s="22" t="s">
        <v>1890</v>
      </c>
      <c r="G1139" s="140" t="s">
        <v>1896</v>
      </c>
      <c r="H1139" s="140" t="s">
        <v>1907</v>
      </c>
      <c r="I1139" s="140" t="s">
        <v>1893</v>
      </c>
      <c r="J1139" s="140" t="s">
        <v>1901</v>
      </c>
      <c r="K1139" s="22" t="s">
        <v>852</v>
      </c>
      <c r="L1139" s="148">
        <v>44218.517740312498</v>
      </c>
      <c r="M1139" s="49">
        <v>99.3</v>
      </c>
      <c r="N1139" s="49">
        <v>45.5</v>
      </c>
      <c r="O1139" s="33">
        <f t="shared" si="35"/>
        <v>0.45820745216515613</v>
      </c>
      <c r="P1139" s="50">
        <v>11.35</v>
      </c>
      <c r="Q1139" s="50">
        <v>0.44263867883410279</v>
      </c>
      <c r="R1139" s="51">
        <v>0.49</v>
      </c>
      <c r="S1139" s="51">
        <v>1.6280049139974977E-2</v>
      </c>
      <c r="T1139" s="51">
        <v>0.99209999999999998</v>
      </c>
      <c r="U1139" s="52">
        <v>2.040816</v>
      </c>
      <c r="V1139" s="52">
        <v>6.7805284646806852E-2</v>
      </c>
      <c r="W1139" s="53">
        <v>0.16908000000000001</v>
      </c>
      <c r="X1139" s="53">
        <v>3.4260353997003592E-3</v>
      </c>
      <c r="Y1139" s="52">
        <v>0.55000397465692452</v>
      </c>
      <c r="Z1139" s="54">
        <v>0.13739999999999999</v>
      </c>
      <c r="AA1139" s="54">
        <v>5.8814542419371079E-3</v>
      </c>
      <c r="AB1139" s="55">
        <v>2548.5562873436861</v>
      </c>
      <c r="AC1139" s="55">
        <v>33.944853595614198</v>
      </c>
      <c r="AD1139" s="33">
        <v>1.0086793248187671</v>
      </c>
      <c r="AE1139" s="56">
        <v>2552.3237681616347</v>
      </c>
      <c r="AF1139" s="56">
        <v>372.11133941118362</v>
      </c>
      <c r="AG1139" s="56">
        <v>2570.6760351804533</v>
      </c>
      <c r="AH1139" s="56">
        <v>104.10282090031487</v>
      </c>
      <c r="AI1139" s="56">
        <v>2548.5562873436861</v>
      </c>
      <c r="AJ1139" s="56">
        <v>33.944853595614198</v>
      </c>
      <c r="AK1139" s="97"/>
    </row>
    <row r="1140" spans="1:37" s="18" customFormat="1" ht="12.9" x14ac:dyDescent="0.2">
      <c r="A1140" s="22" t="s">
        <v>94</v>
      </c>
      <c r="B1140" s="30">
        <v>45.150300000000001</v>
      </c>
      <c r="C1140" s="30">
        <v>-112.79940000000001</v>
      </c>
      <c r="D1140" s="30" t="s">
        <v>1938</v>
      </c>
      <c r="E1140" s="22" t="s">
        <v>1922</v>
      </c>
      <c r="F1140" s="22" t="s">
        <v>1890</v>
      </c>
      <c r="G1140" s="140" t="s">
        <v>1896</v>
      </c>
      <c r="H1140" s="140" t="s">
        <v>1907</v>
      </c>
      <c r="I1140" s="140" t="s">
        <v>1893</v>
      </c>
      <c r="J1140" s="140" t="s">
        <v>1901</v>
      </c>
      <c r="K1140" s="22" t="s">
        <v>853</v>
      </c>
      <c r="L1140" s="148">
        <v>44218.518186759262</v>
      </c>
      <c r="M1140" s="49">
        <v>120.7</v>
      </c>
      <c r="N1140" s="49">
        <v>45.4</v>
      </c>
      <c r="O1140" s="33">
        <f t="shared" si="35"/>
        <v>0.37613918806959401</v>
      </c>
      <c r="P1140" s="50">
        <v>4.4400000000000004</v>
      </c>
      <c r="Q1140" s="50">
        <v>0.14928308678480628</v>
      </c>
      <c r="R1140" s="51">
        <v>0.30509999999999998</v>
      </c>
      <c r="S1140" s="51">
        <v>1.0544875722359176E-2</v>
      </c>
      <c r="T1140" s="51">
        <v>0.97911999999999999</v>
      </c>
      <c r="U1140" s="52">
        <v>3.2776139999999998</v>
      </c>
      <c r="V1140" s="52">
        <v>0.11328099126167329</v>
      </c>
      <c r="W1140" s="53">
        <v>0.10539</v>
      </c>
      <c r="X1140" s="53">
        <v>2.1809220160290007E-3</v>
      </c>
      <c r="Y1140" s="52">
        <v>0.40828080031840186</v>
      </c>
      <c r="Z1140" s="54">
        <v>9.2499999999999999E-2</v>
      </c>
      <c r="AA1140" s="54">
        <v>3.6100554012369391E-3</v>
      </c>
      <c r="AB1140" s="55">
        <v>1721.1290039385224</v>
      </c>
      <c r="AC1140" s="55">
        <v>38.019628984204388</v>
      </c>
      <c r="AD1140" s="33">
        <v>0.9973389633291172</v>
      </c>
      <c r="AE1140" s="56">
        <v>1719.8345543665039</v>
      </c>
      <c r="AF1140" s="56">
        <v>141.27871775703861</v>
      </c>
      <c r="AG1140" s="56">
        <v>1716.549016543722</v>
      </c>
      <c r="AH1140" s="56">
        <v>67.620733594731604</v>
      </c>
      <c r="AI1140" s="56">
        <v>1721.1290039385224</v>
      </c>
      <c r="AJ1140" s="56">
        <v>38.019628984204388</v>
      </c>
      <c r="AK1140" s="97"/>
    </row>
    <row r="1141" spans="1:37" s="18" customFormat="1" ht="12.9" x14ac:dyDescent="0.2">
      <c r="A1141" s="22" t="s">
        <v>94</v>
      </c>
      <c r="B1141" s="30">
        <v>45.150300000000001</v>
      </c>
      <c r="C1141" s="30">
        <v>-112.79940000000001</v>
      </c>
      <c r="D1141" s="30" t="s">
        <v>1938</v>
      </c>
      <c r="E1141" s="22" t="s">
        <v>1922</v>
      </c>
      <c r="F1141" s="22" t="s">
        <v>1890</v>
      </c>
      <c r="G1141" s="140" t="s">
        <v>1896</v>
      </c>
      <c r="H1141" s="140" t="s">
        <v>1907</v>
      </c>
      <c r="I1141" s="140" t="s">
        <v>1893</v>
      </c>
      <c r="J1141" s="140" t="s">
        <v>1901</v>
      </c>
      <c r="K1141" s="22" t="s">
        <v>854</v>
      </c>
      <c r="L1141" s="148">
        <v>44218.518628738428</v>
      </c>
      <c r="M1141" s="49">
        <v>328</v>
      </c>
      <c r="N1141" s="49">
        <v>47.8</v>
      </c>
      <c r="O1141" s="33">
        <f t="shared" si="35"/>
        <v>0.14573170731707316</v>
      </c>
      <c r="P1141" s="50">
        <v>10.029999999999999</v>
      </c>
      <c r="Q1141" s="50">
        <v>0.40341090714059769</v>
      </c>
      <c r="R1141" s="51">
        <v>0.40799999999999997</v>
      </c>
      <c r="S1141" s="51">
        <v>1.6204493204046835E-2</v>
      </c>
      <c r="T1141" s="51">
        <v>0.99824000000000002</v>
      </c>
      <c r="U1141" s="52">
        <v>2.4509799999999999</v>
      </c>
      <c r="V1141" s="52">
        <v>9.7345328615773358E-2</v>
      </c>
      <c r="W1141" s="53">
        <v>0.17802999999999999</v>
      </c>
      <c r="X1141" s="53">
        <v>3.5829976779227753E-3</v>
      </c>
      <c r="Y1141" s="52">
        <v>0.48114161872909184</v>
      </c>
      <c r="Z1141" s="54">
        <v>0.12740000000000001</v>
      </c>
      <c r="AA1141" s="54">
        <v>6.1524226122723399E-3</v>
      </c>
      <c r="AB1141" s="55">
        <v>2634.6037341899073</v>
      </c>
      <c r="AC1141" s="55">
        <v>33.43562249425915</v>
      </c>
      <c r="AD1141" s="33">
        <v>0.8372307279232134</v>
      </c>
      <c r="AE1141" s="56">
        <v>2437.5476806269089</v>
      </c>
      <c r="AF1141" s="56">
        <v>344.11903918957324</v>
      </c>
      <c r="AG1141" s="56">
        <v>2205.7712021650323</v>
      </c>
      <c r="AH1141" s="56">
        <v>103.62354064308539</v>
      </c>
      <c r="AI1141" s="56">
        <v>2634.6037341899073</v>
      </c>
      <c r="AJ1141" s="56">
        <v>33.43562249425915</v>
      </c>
      <c r="AK1141" s="97"/>
    </row>
    <row r="1142" spans="1:37" s="18" customFormat="1" ht="12.9" x14ac:dyDescent="0.2">
      <c r="A1142" s="22" t="s">
        <v>94</v>
      </c>
      <c r="B1142" s="30">
        <v>45.150300000000001</v>
      </c>
      <c r="C1142" s="30">
        <v>-112.79940000000001</v>
      </c>
      <c r="D1142" s="30" t="s">
        <v>1938</v>
      </c>
      <c r="E1142" s="22" t="s">
        <v>1922</v>
      </c>
      <c r="F1142" s="22" t="s">
        <v>1890</v>
      </c>
      <c r="G1142" s="140" t="s">
        <v>1896</v>
      </c>
      <c r="H1142" s="140" t="s">
        <v>1907</v>
      </c>
      <c r="I1142" s="140" t="s">
        <v>1893</v>
      </c>
      <c r="J1142" s="140" t="s">
        <v>1901</v>
      </c>
      <c r="K1142" s="22" t="s">
        <v>855</v>
      </c>
      <c r="L1142" s="148">
        <v>44218.519074733798</v>
      </c>
      <c r="M1142" s="49">
        <v>184.1</v>
      </c>
      <c r="N1142" s="49">
        <v>120.1</v>
      </c>
      <c r="O1142" s="33">
        <f t="shared" si="35"/>
        <v>0.65236284627919605</v>
      </c>
      <c r="P1142" s="50">
        <v>4.4400000000000004</v>
      </c>
      <c r="Q1142" s="50">
        <v>0.15743392264693146</v>
      </c>
      <c r="R1142" s="51">
        <v>0.30659999999999998</v>
      </c>
      <c r="S1142" s="51">
        <v>1.0481003005437983E-2</v>
      </c>
      <c r="T1142" s="51">
        <v>0.97370000000000001</v>
      </c>
      <c r="U1142" s="52">
        <v>3.2615789999999998</v>
      </c>
      <c r="V1142" s="52">
        <v>0.11149581609257139</v>
      </c>
      <c r="W1142" s="53">
        <v>0.10476000000000001</v>
      </c>
      <c r="X1142" s="53">
        <v>2.2154600064095043E-3</v>
      </c>
      <c r="Y1142" s="52">
        <v>0.46240936717074693</v>
      </c>
      <c r="Z1142" s="54">
        <v>9.2899999999999996E-2</v>
      </c>
      <c r="AA1142" s="54">
        <v>3.0351546912801655E-3</v>
      </c>
      <c r="AB1142" s="55">
        <v>1710.1057257552436</v>
      </c>
      <c r="AC1142" s="55">
        <v>38.907945367893049</v>
      </c>
      <c r="AD1142" s="33">
        <v>1.0080978268106349</v>
      </c>
      <c r="AE1142" s="56">
        <v>1719.8345543665039</v>
      </c>
      <c r="AF1142" s="56">
        <v>148.45450483080594</v>
      </c>
      <c r="AG1142" s="56">
        <v>1723.9538657502846</v>
      </c>
      <c r="AH1142" s="56">
        <v>67.213267275095546</v>
      </c>
      <c r="AI1142" s="56">
        <v>1710.1057257552436</v>
      </c>
      <c r="AJ1142" s="56">
        <v>38.907945367893049</v>
      </c>
      <c r="AK1142" s="97"/>
    </row>
    <row r="1143" spans="1:37" s="18" customFormat="1" ht="12.9" x14ac:dyDescent="0.2">
      <c r="A1143" s="22" t="s">
        <v>94</v>
      </c>
      <c r="B1143" s="30">
        <v>45.150300000000001</v>
      </c>
      <c r="C1143" s="30">
        <v>-112.79940000000001</v>
      </c>
      <c r="D1143" s="30" t="s">
        <v>1938</v>
      </c>
      <c r="E1143" s="22" t="s">
        <v>1922</v>
      </c>
      <c r="F1143" s="22" t="s">
        <v>1890</v>
      </c>
      <c r="G1143" s="140" t="s">
        <v>1896</v>
      </c>
      <c r="H1143" s="140" t="s">
        <v>1907</v>
      </c>
      <c r="I1143" s="140" t="s">
        <v>1893</v>
      </c>
      <c r="J1143" s="140" t="s">
        <v>1901</v>
      </c>
      <c r="K1143" s="22" t="s">
        <v>857</v>
      </c>
      <c r="L1143" s="148">
        <v>44218.519514282409</v>
      </c>
      <c r="M1143" s="49">
        <v>2540</v>
      </c>
      <c r="N1143" s="49">
        <v>355</v>
      </c>
      <c r="O1143" s="33">
        <f t="shared" si="35"/>
        <v>0.13976377952755906</v>
      </c>
      <c r="P1143" s="50">
        <v>1.482</v>
      </c>
      <c r="Q1143" s="50">
        <v>5.059179380097132E-2</v>
      </c>
      <c r="R1143" s="51">
        <v>6.5100000000000005E-2</v>
      </c>
      <c r="S1143" s="51">
        <v>2.2215319038897462E-3</v>
      </c>
      <c r="T1143" s="51">
        <v>0.98992999999999998</v>
      </c>
      <c r="U1143" s="52">
        <v>15.36098</v>
      </c>
      <c r="V1143" s="52">
        <v>0.52419215639488537</v>
      </c>
      <c r="W1143" s="53">
        <v>0.16471</v>
      </c>
      <c r="X1143" s="53">
        <v>3.3677520158111405E-3</v>
      </c>
      <c r="Y1143" s="52">
        <v>0.36620078325138533</v>
      </c>
      <c r="Z1143" s="54">
        <v>0.13769999999999999</v>
      </c>
      <c r="AA1143" s="54">
        <v>4.8563891936293574E-3</v>
      </c>
      <c r="AB1143" s="55">
        <v>350.29987343427746</v>
      </c>
      <c r="AC1143" s="55">
        <v>12.430896167368779</v>
      </c>
      <c r="AD1143" s="33">
        <v>0.4404608652155515</v>
      </c>
      <c r="AE1143" s="56">
        <v>923.04887727310313</v>
      </c>
      <c r="AF1143" s="56">
        <v>50.112827885444553</v>
      </c>
      <c r="AG1143" s="56">
        <v>406.56690711995441</v>
      </c>
      <c r="AH1143" s="56">
        <v>14.305031106415075</v>
      </c>
      <c r="AI1143" s="56">
        <v>2504.5942282669134</v>
      </c>
      <c r="AJ1143" s="56">
        <v>34.401786669449166</v>
      </c>
      <c r="AK1143" s="97"/>
    </row>
    <row r="1144" spans="1:37" s="18" customFormat="1" ht="12.9" x14ac:dyDescent="0.2">
      <c r="A1144" s="22" t="s">
        <v>94</v>
      </c>
      <c r="B1144" s="30">
        <v>45.150300000000001</v>
      </c>
      <c r="C1144" s="30">
        <v>-112.79940000000001</v>
      </c>
      <c r="D1144" s="30" t="s">
        <v>1938</v>
      </c>
      <c r="E1144" s="22" t="s">
        <v>1922</v>
      </c>
      <c r="F1144" s="22" t="s">
        <v>1890</v>
      </c>
      <c r="G1144" s="140" t="s">
        <v>1896</v>
      </c>
      <c r="H1144" s="140" t="s">
        <v>1907</v>
      </c>
      <c r="I1144" s="140" t="s">
        <v>1893</v>
      </c>
      <c r="J1144" s="140" t="s">
        <v>1901</v>
      </c>
      <c r="K1144" s="22" t="s">
        <v>858</v>
      </c>
      <c r="L1144" s="148">
        <v>44218.5205603125</v>
      </c>
      <c r="M1144" s="49">
        <v>149.69999999999999</v>
      </c>
      <c r="N1144" s="49">
        <v>75.099999999999994</v>
      </c>
      <c r="O1144" s="33">
        <f t="shared" si="35"/>
        <v>0.5016700066800267</v>
      </c>
      <c r="P1144" s="50">
        <v>3.1280000000000001</v>
      </c>
      <c r="Q1144" s="50">
        <v>0.10715761102226944</v>
      </c>
      <c r="R1144" s="51">
        <v>0.24940000000000001</v>
      </c>
      <c r="S1144" s="51">
        <v>8.676989339626965E-3</v>
      </c>
      <c r="T1144" s="51">
        <v>0.98902000000000001</v>
      </c>
      <c r="U1144" s="52">
        <v>4.0096230000000004</v>
      </c>
      <c r="V1144" s="52">
        <v>0.13950058748511279</v>
      </c>
      <c r="W1144" s="53">
        <v>9.0789999999999996E-2</v>
      </c>
      <c r="X1144" s="53">
        <v>1.8551360165766824E-3</v>
      </c>
      <c r="Y1144" s="52">
        <v>0.43478108521308423</v>
      </c>
      <c r="Z1144" s="54">
        <v>7.6700000000000004E-2</v>
      </c>
      <c r="AA1144" s="54">
        <v>2.6820059656906064E-3</v>
      </c>
      <c r="AB1144" s="55">
        <v>1442.201502572819</v>
      </c>
      <c r="AC1144" s="55">
        <v>38.935178943055895</v>
      </c>
      <c r="AD1144" s="33">
        <v>0.99527058431562865</v>
      </c>
      <c r="AE1144" s="56">
        <v>1439.6030138389212</v>
      </c>
      <c r="AF1144" s="56">
        <v>103.36195390747957</v>
      </c>
      <c r="AG1144" s="56">
        <v>1435.3807321665272</v>
      </c>
      <c r="AH1144" s="56">
        <v>55.694186134845275</v>
      </c>
      <c r="AI1144" s="56">
        <v>1442.201502572819</v>
      </c>
      <c r="AJ1144" s="56">
        <v>38.935178943055895</v>
      </c>
      <c r="AK1144" s="97"/>
    </row>
    <row r="1145" spans="1:37" s="18" customFormat="1" ht="12.9" x14ac:dyDescent="0.2">
      <c r="A1145" s="22" t="s">
        <v>94</v>
      </c>
      <c r="B1145" s="30">
        <v>45.150300000000001</v>
      </c>
      <c r="C1145" s="30">
        <v>-112.79940000000001</v>
      </c>
      <c r="D1145" s="30" t="s">
        <v>1938</v>
      </c>
      <c r="E1145" s="22" t="s">
        <v>1922</v>
      </c>
      <c r="F1145" s="22" t="s">
        <v>1890</v>
      </c>
      <c r="G1145" s="140" t="s">
        <v>1896</v>
      </c>
      <c r="H1145" s="140" t="s">
        <v>1907</v>
      </c>
      <c r="I1145" s="140" t="s">
        <v>1893</v>
      </c>
      <c r="J1145" s="140" t="s">
        <v>1901</v>
      </c>
      <c r="K1145" s="22" t="s">
        <v>859</v>
      </c>
      <c r="L1145" s="148">
        <v>44218.521000092594</v>
      </c>
      <c r="M1145" s="49">
        <v>73.7</v>
      </c>
      <c r="N1145" s="49">
        <v>25.97</v>
      </c>
      <c r="O1145" s="33">
        <f t="shared" si="35"/>
        <v>0.35237449118046132</v>
      </c>
      <c r="P1145" s="50">
        <v>5.15</v>
      </c>
      <c r="Q1145" s="50">
        <v>0.16585837331892533</v>
      </c>
      <c r="R1145" s="51">
        <v>0.33150000000000002</v>
      </c>
      <c r="S1145" s="51">
        <v>1.1340057319079123E-2</v>
      </c>
      <c r="T1145" s="51">
        <v>0.96814999999999996</v>
      </c>
      <c r="U1145" s="52">
        <v>3.016591</v>
      </c>
      <c r="V1145" s="52">
        <v>0.10319250932102243</v>
      </c>
      <c r="W1145" s="53">
        <v>0.11228</v>
      </c>
      <c r="X1145" s="53">
        <v>2.3707212742117112E-3</v>
      </c>
      <c r="Y1145" s="52">
        <v>0.4263462764541292</v>
      </c>
      <c r="Z1145" s="54">
        <v>0.1033</v>
      </c>
      <c r="AA1145" s="54">
        <v>3.3997582266978923E-3</v>
      </c>
      <c r="AB1145" s="55">
        <v>1836.6445362837862</v>
      </c>
      <c r="AC1145" s="55">
        <v>38.242105107167156</v>
      </c>
      <c r="AD1145" s="33">
        <v>1.0049020571822813</v>
      </c>
      <c r="AE1145" s="56">
        <v>1844.3946609315394</v>
      </c>
      <c r="AF1145" s="56">
        <v>155.81826353768739</v>
      </c>
      <c r="AG1145" s="56">
        <v>1845.6478728241741</v>
      </c>
      <c r="AH1145" s="56">
        <v>72.691319069672588</v>
      </c>
      <c r="AI1145" s="56">
        <v>1836.6445362837862</v>
      </c>
      <c r="AJ1145" s="56">
        <v>38.242105107167156</v>
      </c>
      <c r="AK1145" s="97"/>
    </row>
    <row r="1146" spans="1:37" s="18" customFormat="1" ht="12.9" x14ac:dyDescent="0.2">
      <c r="A1146" s="22" t="s">
        <v>94</v>
      </c>
      <c r="B1146" s="30">
        <v>45.150300000000001</v>
      </c>
      <c r="C1146" s="30">
        <v>-112.79940000000001</v>
      </c>
      <c r="D1146" s="30" t="s">
        <v>1938</v>
      </c>
      <c r="E1146" s="22" t="s">
        <v>1922</v>
      </c>
      <c r="F1146" s="22" t="s">
        <v>1890</v>
      </c>
      <c r="G1146" s="140" t="s">
        <v>1896</v>
      </c>
      <c r="H1146" s="140" t="s">
        <v>1907</v>
      </c>
      <c r="I1146" s="140" t="s">
        <v>1893</v>
      </c>
      <c r="J1146" s="140" t="s">
        <v>1901</v>
      </c>
      <c r="K1146" s="22" t="s">
        <v>860</v>
      </c>
      <c r="L1146" s="148">
        <v>44218.521441481484</v>
      </c>
      <c r="M1146" s="49">
        <v>178</v>
      </c>
      <c r="N1146" s="49">
        <v>111.1</v>
      </c>
      <c r="O1146" s="33">
        <f t="shared" si="35"/>
        <v>0.62415730337078645</v>
      </c>
      <c r="P1146" s="50">
        <v>7.5899999999999995E-2</v>
      </c>
      <c r="Q1146" s="50">
        <v>3.999290437065056E-3</v>
      </c>
      <c r="R1146" s="51">
        <v>1.1129999999999999E-2</v>
      </c>
      <c r="S1146" s="51">
        <v>3.7356493411453914E-4</v>
      </c>
      <c r="T1146" s="51">
        <v>0.47756999999999999</v>
      </c>
      <c r="U1146" s="52">
        <v>89.847260000000006</v>
      </c>
      <c r="V1146" s="52">
        <v>3.0156141506970084</v>
      </c>
      <c r="W1146" s="53">
        <v>4.7899999999999998E-2</v>
      </c>
      <c r="X1146" s="53">
        <v>1.7798213393484189E-3</v>
      </c>
      <c r="Y1146" s="52">
        <v>0.32521922064759856</v>
      </c>
      <c r="Z1146" s="54">
        <v>3.7200000000000002E-3</v>
      </c>
      <c r="AA1146" s="54">
        <v>1.2464092425844731E-4</v>
      </c>
      <c r="AB1146" s="55">
        <v>71.310613174863448</v>
      </c>
      <c r="AC1146" s="55">
        <v>2.3899425918709052</v>
      </c>
      <c r="AD1146" s="33">
        <v>0.96054732253330044</v>
      </c>
      <c r="AE1146" s="56">
        <v>74.282906653527434</v>
      </c>
      <c r="AF1146" s="56">
        <v>4.0527131373273377</v>
      </c>
      <c r="AG1146" s="56">
        <v>71.352247096036862</v>
      </c>
      <c r="AH1146" s="56">
        <v>2.4077046002048634</v>
      </c>
      <c r="AI1146" s="56">
        <v>94.332902976749367</v>
      </c>
      <c r="AJ1146" s="56">
        <v>87.987904750722976</v>
      </c>
      <c r="AK1146" s="97"/>
    </row>
    <row r="1147" spans="1:37" s="18" customFormat="1" ht="12.9" x14ac:dyDescent="0.2">
      <c r="A1147" s="22" t="s">
        <v>94</v>
      </c>
      <c r="B1147" s="30">
        <v>45.150300000000001</v>
      </c>
      <c r="C1147" s="30">
        <v>-112.79940000000001</v>
      </c>
      <c r="D1147" s="30" t="s">
        <v>1938</v>
      </c>
      <c r="E1147" s="22" t="s">
        <v>1922</v>
      </c>
      <c r="F1147" s="22" t="s">
        <v>1890</v>
      </c>
      <c r="G1147" s="140" t="s">
        <v>1896</v>
      </c>
      <c r="H1147" s="140" t="s">
        <v>1907</v>
      </c>
      <c r="I1147" s="140" t="s">
        <v>1893</v>
      </c>
      <c r="J1147" s="140" t="s">
        <v>1901</v>
      </c>
      <c r="K1147" s="22" t="s">
        <v>861</v>
      </c>
      <c r="L1147" s="148">
        <v>44218.521877546293</v>
      </c>
      <c r="M1147" s="49">
        <v>84.1</v>
      </c>
      <c r="N1147" s="49">
        <v>27</v>
      </c>
      <c r="O1147" s="33">
        <f t="shared" si="35"/>
        <v>0.32104637336504166</v>
      </c>
      <c r="P1147" s="50">
        <v>4.54</v>
      </c>
      <c r="Q1147" s="50">
        <v>0.16686713277335358</v>
      </c>
      <c r="R1147" s="51">
        <v>0.311</v>
      </c>
      <c r="S1147" s="51">
        <v>1.1776603924731441E-2</v>
      </c>
      <c r="T1147" s="51">
        <v>0.97645999999999999</v>
      </c>
      <c r="U1147" s="52">
        <v>3.2154340000000001</v>
      </c>
      <c r="V1147" s="52">
        <v>0.12175853062263194</v>
      </c>
      <c r="W1147" s="53">
        <v>0.10654</v>
      </c>
      <c r="X1147" s="53">
        <v>2.2760291386535454E-3</v>
      </c>
      <c r="Y1147" s="52">
        <v>0.43430134719398844</v>
      </c>
      <c r="Z1147" s="54">
        <v>9.35E-2</v>
      </c>
      <c r="AA1147" s="54">
        <v>4.5974884447924393E-3</v>
      </c>
      <c r="AB1147" s="55">
        <v>1741.0432619264982</v>
      </c>
      <c r="AC1147" s="55">
        <v>39.151478609632072</v>
      </c>
      <c r="AD1147" s="33">
        <v>1.0026320739147478</v>
      </c>
      <c r="AE1147" s="56">
        <v>1738.3302033397902</v>
      </c>
      <c r="AF1147" s="56">
        <v>156.69644428892573</v>
      </c>
      <c r="AG1147" s="56">
        <v>1745.6258164806625</v>
      </c>
      <c r="AH1147" s="56">
        <v>75.473324010282354</v>
      </c>
      <c r="AI1147" s="56">
        <v>1741.0432619264982</v>
      </c>
      <c r="AJ1147" s="56">
        <v>39.151478609632072</v>
      </c>
      <c r="AK1147" s="97"/>
    </row>
    <row r="1148" spans="1:37" s="18" customFormat="1" ht="12.9" x14ac:dyDescent="0.2">
      <c r="A1148" s="22" t="s">
        <v>94</v>
      </c>
      <c r="B1148" s="30">
        <v>45.150300000000001</v>
      </c>
      <c r="C1148" s="30">
        <v>-112.79940000000001</v>
      </c>
      <c r="D1148" s="30" t="s">
        <v>1938</v>
      </c>
      <c r="E1148" s="22" t="s">
        <v>1922</v>
      </c>
      <c r="F1148" s="22" t="s">
        <v>1890</v>
      </c>
      <c r="G1148" s="140" t="s">
        <v>1896</v>
      </c>
      <c r="H1148" s="140" t="s">
        <v>1907</v>
      </c>
      <c r="I1148" s="140" t="s">
        <v>1893</v>
      </c>
      <c r="J1148" s="140" t="s">
        <v>1901</v>
      </c>
      <c r="K1148" s="22" t="s">
        <v>862</v>
      </c>
      <c r="L1148" s="148">
        <v>44218.522321192133</v>
      </c>
      <c r="M1148" s="49">
        <v>672</v>
      </c>
      <c r="N1148" s="49">
        <v>496</v>
      </c>
      <c r="O1148" s="33">
        <f t="shared" si="35"/>
        <v>0.73809523809523814</v>
      </c>
      <c r="P1148" s="50">
        <v>2.622E-2</v>
      </c>
      <c r="Q1148" s="50">
        <v>1.0938900127526532E-3</v>
      </c>
      <c r="R1148" s="51">
        <v>4.0119999999999999E-3</v>
      </c>
      <c r="S1148" s="51">
        <v>1.1983095426474747E-4</v>
      </c>
      <c r="T1148" s="51">
        <v>0.71455999999999997</v>
      </c>
      <c r="U1148" s="52">
        <v>249.25219999999999</v>
      </c>
      <c r="V1148" s="52">
        <v>7.4446991683721508</v>
      </c>
      <c r="W1148" s="53">
        <v>4.7E-2</v>
      </c>
      <c r="X1148" s="53">
        <v>1.7701977290687048E-3</v>
      </c>
      <c r="Y1148" s="52">
        <v>0.37631110628266762</v>
      </c>
      <c r="Z1148" s="54">
        <v>1.315E-3</v>
      </c>
      <c r="AA1148" s="54">
        <v>4.5394823493433694E-5</v>
      </c>
      <c r="AB1148" s="55">
        <v>25.796327795973955</v>
      </c>
      <c r="AC1148" s="55">
        <v>0.77160621873822244</v>
      </c>
      <c r="AD1148" s="33">
        <v>0.98215300319210463</v>
      </c>
      <c r="AE1148" s="56">
        <v>26.280295186171145</v>
      </c>
      <c r="AF1148" s="56">
        <v>1.1101103224141164</v>
      </c>
      <c r="AG1148" s="56">
        <v>25.811270841873</v>
      </c>
      <c r="AH1148" s="56">
        <v>0.772433683219519</v>
      </c>
      <c r="AI1148" s="56">
        <v>49.227056031649049</v>
      </c>
      <c r="AJ1148" s="56">
        <v>89.94496400577593</v>
      </c>
      <c r="AK1148" s="97"/>
    </row>
    <row r="1149" spans="1:37" s="18" customFormat="1" ht="12.9" x14ac:dyDescent="0.2">
      <c r="A1149" s="22" t="s">
        <v>94</v>
      </c>
      <c r="B1149" s="30">
        <v>45.150300000000001</v>
      </c>
      <c r="C1149" s="30">
        <v>-112.79940000000001</v>
      </c>
      <c r="D1149" s="30" t="s">
        <v>1938</v>
      </c>
      <c r="E1149" s="22" t="s">
        <v>1922</v>
      </c>
      <c r="F1149" s="22" t="s">
        <v>1890</v>
      </c>
      <c r="G1149" s="140" t="s">
        <v>1896</v>
      </c>
      <c r="H1149" s="140" t="s">
        <v>1907</v>
      </c>
      <c r="I1149" s="140" t="s">
        <v>1893</v>
      </c>
      <c r="J1149" s="140" t="s">
        <v>1901</v>
      </c>
      <c r="K1149" s="22" t="s">
        <v>863</v>
      </c>
      <c r="L1149" s="148">
        <v>44218.522757476851</v>
      </c>
      <c r="M1149" s="49">
        <v>172.9</v>
      </c>
      <c r="N1149" s="49">
        <v>51.3</v>
      </c>
      <c r="O1149" s="33">
        <f t="shared" si="35"/>
        <v>0.2967032967032967</v>
      </c>
      <c r="P1149" s="50">
        <v>4.67</v>
      </c>
      <c r="Q1149" s="50">
        <v>0.18526618687715252</v>
      </c>
      <c r="R1149" s="51">
        <v>0.311</v>
      </c>
      <c r="S1149" s="51">
        <v>1.2636787566466409E-2</v>
      </c>
      <c r="T1149" s="51">
        <v>0.98726999999999998</v>
      </c>
      <c r="U1149" s="52">
        <v>3.2154340000000001</v>
      </c>
      <c r="V1149" s="52">
        <v>0.1306519699659458</v>
      </c>
      <c r="W1149" s="53">
        <v>0.1085</v>
      </c>
      <c r="X1149" s="53">
        <v>2.2541073621280775E-3</v>
      </c>
      <c r="Y1149" s="52">
        <v>0.41196563381134321</v>
      </c>
      <c r="Z1149" s="54">
        <v>9.8500000000000004E-2</v>
      </c>
      <c r="AA1149" s="54">
        <v>3.8432928589947446E-3</v>
      </c>
      <c r="AB1149" s="55">
        <v>1774.382796050382</v>
      </c>
      <c r="AC1149" s="55">
        <v>37.916362234306384</v>
      </c>
      <c r="AD1149" s="33">
        <v>0.98379324932944012</v>
      </c>
      <c r="AE1149" s="56">
        <v>1761.8816243485412</v>
      </c>
      <c r="AF1149" s="56">
        <v>172.5819968904602</v>
      </c>
      <c r="AG1149" s="56">
        <v>1745.6258164806625</v>
      </c>
      <c r="AH1149" s="56">
        <v>80.951553293213877</v>
      </c>
      <c r="AI1149" s="56">
        <v>1774.382796050382</v>
      </c>
      <c r="AJ1149" s="56">
        <v>37.916362234306384</v>
      </c>
      <c r="AK1149" s="97"/>
    </row>
    <row r="1150" spans="1:37" s="18" customFormat="1" ht="12.9" x14ac:dyDescent="0.2">
      <c r="A1150" s="22" t="s">
        <v>94</v>
      </c>
      <c r="B1150" s="30">
        <v>45.150300000000001</v>
      </c>
      <c r="C1150" s="30">
        <v>-112.79940000000001</v>
      </c>
      <c r="D1150" s="30" t="s">
        <v>1938</v>
      </c>
      <c r="E1150" s="22" t="s">
        <v>1922</v>
      </c>
      <c r="F1150" s="22" t="s">
        <v>1890</v>
      </c>
      <c r="G1150" s="140" t="s">
        <v>1896</v>
      </c>
      <c r="H1150" s="140" t="s">
        <v>1907</v>
      </c>
      <c r="I1150" s="140" t="s">
        <v>1893</v>
      </c>
      <c r="J1150" s="140" t="s">
        <v>1901</v>
      </c>
      <c r="K1150" s="22" t="s">
        <v>864</v>
      </c>
      <c r="L1150" s="148">
        <v>44218.523194745372</v>
      </c>
      <c r="M1150" s="49">
        <v>203</v>
      </c>
      <c r="N1150" s="49">
        <v>62.8</v>
      </c>
      <c r="O1150" s="33">
        <f t="shared" si="35"/>
        <v>0.30935960591133005</v>
      </c>
      <c r="P1150" s="50">
        <v>4.7699999999999996</v>
      </c>
      <c r="Q1150" s="50">
        <v>0.19493886221069415</v>
      </c>
      <c r="R1150" s="51">
        <v>0.317</v>
      </c>
      <c r="S1150" s="51">
        <v>1.3571867962811899E-2</v>
      </c>
      <c r="T1150" s="51">
        <v>0.99470000000000003</v>
      </c>
      <c r="U1150" s="52">
        <v>3.1545740000000002</v>
      </c>
      <c r="V1150" s="52">
        <v>0.13505828292926131</v>
      </c>
      <c r="W1150" s="53">
        <v>0.10868999999999999</v>
      </c>
      <c r="X1150" s="53">
        <v>2.2067637934314582E-3</v>
      </c>
      <c r="Y1150" s="52">
        <v>0.4803312901843228</v>
      </c>
      <c r="Z1150" s="54">
        <v>9.8799999999999999E-2</v>
      </c>
      <c r="AA1150" s="54">
        <v>4.4614544713579675E-3</v>
      </c>
      <c r="AB1150" s="55">
        <v>1777.575361998609</v>
      </c>
      <c r="AC1150" s="55">
        <v>37.040469138386257</v>
      </c>
      <c r="AD1150" s="33">
        <v>0.99858581907158273</v>
      </c>
      <c r="AE1150" s="56">
        <v>1779.6335284764261</v>
      </c>
      <c r="AF1150" s="56">
        <v>180.83466796438597</v>
      </c>
      <c r="AG1150" s="56">
        <v>1775.0615488228461</v>
      </c>
      <c r="AH1150" s="56">
        <v>86.901499208111659</v>
      </c>
      <c r="AI1150" s="56">
        <v>1777.575361998609</v>
      </c>
      <c r="AJ1150" s="56">
        <v>37.040469138386257</v>
      </c>
      <c r="AK1150" s="97"/>
    </row>
    <row r="1151" spans="1:37" s="18" customFormat="1" ht="12.9" x14ac:dyDescent="0.2">
      <c r="A1151" s="22" t="s">
        <v>94</v>
      </c>
      <c r="B1151" s="30">
        <v>45.150300000000001</v>
      </c>
      <c r="C1151" s="30">
        <v>-112.79940000000001</v>
      </c>
      <c r="D1151" s="30" t="s">
        <v>1938</v>
      </c>
      <c r="E1151" s="22" t="s">
        <v>1922</v>
      </c>
      <c r="F1151" s="22" t="s">
        <v>1890</v>
      </c>
      <c r="G1151" s="140" t="s">
        <v>1896</v>
      </c>
      <c r="H1151" s="140" t="s">
        <v>1907</v>
      </c>
      <c r="I1151" s="140" t="s">
        <v>1893</v>
      </c>
      <c r="J1151" s="140" t="s">
        <v>1901</v>
      </c>
      <c r="K1151" s="22" t="s">
        <v>865</v>
      </c>
      <c r="L1151" s="148">
        <v>44218.523632199074</v>
      </c>
      <c r="M1151" s="49">
        <v>116</v>
      </c>
      <c r="N1151" s="49">
        <v>24.6</v>
      </c>
      <c r="O1151" s="33">
        <f t="shared" si="35"/>
        <v>0.21206896551724139</v>
      </c>
      <c r="P1151" s="50">
        <v>4.3099999999999996</v>
      </c>
      <c r="Q1151" s="50">
        <v>0.23628465883336564</v>
      </c>
      <c r="R1151" s="51">
        <v>0.3</v>
      </c>
      <c r="S1151" s="51">
        <v>1.7088007490635063E-2</v>
      </c>
      <c r="T1151" s="51">
        <v>0.98665999999999998</v>
      </c>
      <c r="U1151" s="52">
        <v>3.3333330000000001</v>
      </c>
      <c r="V1151" s="52">
        <v>0.18986676836243779</v>
      </c>
      <c r="W1151" s="53">
        <v>0.10383000000000001</v>
      </c>
      <c r="X1151" s="53">
        <v>2.2476359936608953E-3</v>
      </c>
      <c r="Y1151" s="52">
        <v>0.51924368600055715</v>
      </c>
      <c r="Z1151" s="54">
        <v>9.2600000000000002E-2</v>
      </c>
      <c r="AA1151" s="54">
        <v>5.8982967032864663E-3</v>
      </c>
      <c r="AB1151" s="55">
        <v>1693.6831032526125</v>
      </c>
      <c r="AC1151" s="55">
        <v>39.909331254343947</v>
      </c>
      <c r="AD1151" s="33">
        <v>0.99859809198920135</v>
      </c>
      <c r="AE1151" s="56">
        <v>1695.2752553727446</v>
      </c>
      <c r="AF1151" s="56">
        <v>215.37354827487951</v>
      </c>
      <c r="AG1151" s="56">
        <v>1691.3087153424083</v>
      </c>
      <c r="AH1151" s="56">
        <v>109.22578368846301</v>
      </c>
      <c r="AI1151" s="56">
        <v>1693.6831032526125</v>
      </c>
      <c r="AJ1151" s="56">
        <v>39.909331254343947</v>
      </c>
      <c r="AK1151" s="97"/>
    </row>
    <row r="1152" spans="1:37" s="18" customFormat="1" ht="12.9" x14ac:dyDescent="0.2">
      <c r="A1152" s="22" t="s">
        <v>94</v>
      </c>
      <c r="B1152" s="30">
        <v>45.150300000000001</v>
      </c>
      <c r="C1152" s="30">
        <v>-112.79940000000001</v>
      </c>
      <c r="D1152" s="30" t="s">
        <v>1938</v>
      </c>
      <c r="E1152" s="22" t="s">
        <v>1922</v>
      </c>
      <c r="F1152" s="22" t="s">
        <v>1890</v>
      </c>
      <c r="G1152" s="140" t="s">
        <v>1896</v>
      </c>
      <c r="H1152" s="140" t="s">
        <v>1907</v>
      </c>
      <c r="I1152" s="140" t="s">
        <v>1893</v>
      </c>
      <c r="J1152" s="140" t="s">
        <v>1901</v>
      </c>
      <c r="K1152" s="22" t="s">
        <v>866</v>
      </c>
      <c r="L1152" s="148">
        <v>44218.524071307867</v>
      </c>
      <c r="M1152" s="49">
        <v>186.2</v>
      </c>
      <c r="N1152" s="49">
        <v>68.8</v>
      </c>
      <c r="O1152" s="33">
        <f t="shared" si="35"/>
        <v>0.36949516648764769</v>
      </c>
      <c r="P1152" s="50">
        <v>4.3</v>
      </c>
      <c r="Q1152" s="50">
        <v>0.15587174214718971</v>
      </c>
      <c r="R1152" s="51">
        <v>0.29770000000000002</v>
      </c>
      <c r="S1152" s="51">
        <v>1.0707946395084354E-2</v>
      </c>
      <c r="T1152" s="51">
        <v>0.98643999999999998</v>
      </c>
      <c r="U1152" s="52">
        <v>3.359086</v>
      </c>
      <c r="V1152" s="52">
        <v>0.12082268935095924</v>
      </c>
      <c r="W1152" s="53">
        <v>0.10434</v>
      </c>
      <c r="X1152" s="53">
        <v>2.153052307771458E-3</v>
      </c>
      <c r="Y1152" s="52">
        <v>0.41101817541847951</v>
      </c>
      <c r="Z1152" s="54">
        <v>8.8499999999999995E-2</v>
      </c>
      <c r="AA1152" s="54">
        <v>2.8236324123369883E-3</v>
      </c>
      <c r="AB1152" s="55">
        <v>1702.7114046744664</v>
      </c>
      <c r="AC1152" s="55">
        <v>37.999596417359371</v>
      </c>
      <c r="AD1152" s="33">
        <v>0.98659902980746972</v>
      </c>
      <c r="AE1152" s="56">
        <v>1693.3612433955182</v>
      </c>
      <c r="AF1152" s="56">
        <v>147.08312371950012</v>
      </c>
      <c r="AG1152" s="56">
        <v>1679.8934198939426</v>
      </c>
      <c r="AH1152" s="56">
        <v>68.660901443225981</v>
      </c>
      <c r="AI1152" s="56">
        <v>1702.7114046744664</v>
      </c>
      <c r="AJ1152" s="56">
        <v>37.999596417359371</v>
      </c>
      <c r="AK1152" s="97"/>
    </row>
    <row r="1153" spans="1:37" s="18" customFormat="1" ht="12.9" x14ac:dyDescent="0.2">
      <c r="A1153" s="22" t="s">
        <v>94</v>
      </c>
      <c r="B1153" s="30">
        <v>45.150300000000001</v>
      </c>
      <c r="C1153" s="30">
        <v>-112.79940000000001</v>
      </c>
      <c r="D1153" s="30" t="s">
        <v>1938</v>
      </c>
      <c r="E1153" s="22" t="s">
        <v>1922</v>
      </c>
      <c r="F1153" s="22" t="s">
        <v>1890</v>
      </c>
      <c r="G1153" s="140" t="s">
        <v>1896</v>
      </c>
      <c r="H1153" s="140" t="s">
        <v>1907</v>
      </c>
      <c r="I1153" s="140" t="s">
        <v>1893</v>
      </c>
      <c r="J1153" s="140" t="s">
        <v>1901</v>
      </c>
      <c r="K1153" s="22" t="s">
        <v>867</v>
      </c>
      <c r="L1153" s="148">
        <v>44218.524511643518</v>
      </c>
      <c r="M1153" s="49">
        <v>118.5</v>
      </c>
      <c r="N1153" s="49">
        <v>66.2</v>
      </c>
      <c r="O1153" s="33">
        <f t="shared" si="35"/>
        <v>0.55864978902953588</v>
      </c>
      <c r="P1153" s="50">
        <v>7.8700000000000006E-2</v>
      </c>
      <c r="Q1153" s="50">
        <v>4.2056481070103808E-3</v>
      </c>
      <c r="R1153" s="51">
        <v>1.129E-2</v>
      </c>
      <c r="S1153" s="51">
        <v>4.2495369159474306E-4</v>
      </c>
      <c r="T1153" s="51">
        <v>0.51919000000000004</v>
      </c>
      <c r="U1153" s="52">
        <v>88.57396</v>
      </c>
      <c r="V1153" s="52">
        <v>3.3339091561795202</v>
      </c>
      <c r="W1153" s="53">
        <v>5.1499999999999997E-2</v>
      </c>
      <c r="X1153" s="53">
        <v>2.1612265036316763E-3</v>
      </c>
      <c r="Y1153" s="52">
        <v>0.46114530049930713</v>
      </c>
      <c r="Z1153" s="54">
        <v>3.8700000000000002E-3</v>
      </c>
      <c r="AA1153" s="54">
        <v>1.3450189589741851E-4</v>
      </c>
      <c r="AB1153" s="55">
        <v>72.002547111074549</v>
      </c>
      <c r="AC1153" s="55">
        <v>2.7073104527392102</v>
      </c>
      <c r="AD1153" s="33">
        <v>0.94085252195376856</v>
      </c>
      <c r="AE1153" s="56">
        <v>76.921980402341802</v>
      </c>
      <c r="AF1153" s="56">
        <v>4.2613891321799997</v>
      </c>
      <c r="AG1153" s="56">
        <v>72.372239255221643</v>
      </c>
      <c r="AH1153" s="56">
        <v>2.7388456041696392</v>
      </c>
      <c r="AI1153" s="56">
        <v>263.27289316412651</v>
      </c>
      <c r="AJ1153" s="56">
        <v>96.341790216881392</v>
      </c>
      <c r="AK1153" s="97"/>
    </row>
    <row r="1154" spans="1:37" s="18" customFormat="1" ht="12.9" x14ac:dyDescent="0.2">
      <c r="A1154" s="22" t="s">
        <v>94</v>
      </c>
      <c r="B1154" s="30">
        <v>45.150300000000001</v>
      </c>
      <c r="C1154" s="30">
        <v>-112.79940000000001</v>
      </c>
      <c r="D1154" s="30" t="s">
        <v>1938</v>
      </c>
      <c r="E1154" s="22" t="s">
        <v>1922</v>
      </c>
      <c r="F1154" s="22" t="s">
        <v>1890</v>
      </c>
      <c r="G1154" s="140" t="s">
        <v>1896</v>
      </c>
      <c r="H1154" s="140" t="s">
        <v>1907</v>
      </c>
      <c r="I1154" s="140" t="s">
        <v>1893</v>
      </c>
      <c r="J1154" s="140" t="s">
        <v>1901</v>
      </c>
      <c r="K1154" s="22" t="s">
        <v>868</v>
      </c>
      <c r="L1154" s="148">
        <v>44218.526002152779</v>
      </c>
      <c r="M1154" s="49">
        <v>309</v>
      </c>
      <c r="N1154" s="49">
        <v>137.5</v>
      </c>
      <c r="O1154" s="33">
        <f t="shared" si="35"/>
        <v>0.44498381877022652</v>
      </c>
      <c r="P1154" s="50">
        <v>2.63E-2</v>
      </c>
      <c r="Q1154" s="50">
        <v>1.4023822588723805E-3</v>
      </c>
      <c r="R1154" s="51">
        <v>3.7889999999999998E-3</v>
      </c>
      <c r="S1154" s="51">
        <v>1.1313093476145239E-4</v>
      </c>
      <c r="T1154" s="51">
        <v>0.40799000000000002</v>
      </c>
      <c r="U1154" s="52">
        <v>263.92189999999999</v>
      </c>
      <c r="V1154" s="52">
        <v>7.8801084205640217</v>
      </c>
      <c r="W1154" s="53">
        <v>4.9000000000000002E-2</v>
      </c>
      <c r="X1154" s="53">
        <v>2.1378493866500512E-3</v>
      </c>
      <c r="Y1154" s="52">
        <v>0.29430996258531722</v>
      </c>
      <c r="Z1154" s="54">
        <v>1.2539999999999999E-3</v>
      </c>
      <c r="AA1154" s="54">
        <v>6.7808601224328473E-5</v>
      </c>
      <c r="AB1154" s="55">
        <v>24.3026179114065</v>
      </c>
      <c r="AC1154" s="55">
        <v>0.72769894861668216</v>
      </c>
      <c r="AD1154" s="33">
        <v>0.92487925027280038</v>
      </c>
      <c r="AE1154" s="56">
        <v>26.359447296067039</v>
      </c>
      <c r="AF1154" s="56">
        <v>1.4229576476117505</v>
      </c>
      <c r="AG1154" s="56">
        <v>24.379305852791877</v>
      </c>
      <c r="AH1154" s="56">
        <v>0.72924761282775707</v>
      </c>
      <c r="AI1154" s="56">
        <v>147.83096914446409</v>
      </c>
      <c r="AJ1154" s="56">
        <v>102.29423479436878</v>
      </c>
      <c r="AK1154" s="97"/>
    </row>
    <row r="1155" spans="1:37" s="18" customFormat="1" ht="12.9" x14ac:dyDescent="0.2">
      <c r="A1155" s="22" t="s">
        <v>94</v>
      </c>
      <c r="B1155" s="30">
        <v>45.150300000000001</v>
      </c>
      <c r="C1155" s="30">
        <v>-112.79940000000001</v>
      </c>
      <c r="D1155" s="30" t="s">
        <v>1938</v>
      </c>
      <c r="E1155" s="22" t="s">
        <v>1922</v>
      </c>
      <c r="F1155" s="22" t="s">
        <v>1890</v>
      </c>
      <c r="G1155" s="140" t="s">
        <v>1896</v>
      </c>
      <c r="H1155" s="140" t="s">
        <v>1907</v>
      </c>
      <c r="I1155" s="140" t="s">
        <v>1893</v>
      </c>
      <c r="J1155" s="140" t="s">
        <v>1901</v>
      </c>
      <c r="K1155" s="22" t="s">
        <v>869</v>
      </c>
      <c r="L1155" s="148">
        <v>44218.526448414355</v>
      </c>
      <c r="M1155" s="49">
        <v>67.400000000000006</v>
      </c>
      <c r="N1155" s="49">
        <v>24.6</v>
      </c>
      <c r="O1155" s="33">
        <f t="shared" si="35"/>
        <v>0.36498516320474778</v>
      </c>
      <c r="P1155" s="50">
        <v>13.74</v>
      </c>
      <c r="Q1155" s="50">
        <v>0.57932291513455614</v>
      </c>
      <c r="R1155" s="51">
        <v>0.52200000000000002</v>
      </c>
      <c r="S1155" s="51">
        <v>1.9949776941108895E-2</v>
      </c>
      <c r="T1155" s="51">
        <v>0.98099999999999998</v>
      </c>
      <c r="U1155" s="52">
        <v>1.9157090000000001</v>
      </c>
      <c r="V1155" s="52">
        <v>7.3214487736463746E-2</v>
      </c>
      <c r="W1155" s="53">
        <v>0.18870000000000001</v>
      </c>
      <c r="X1155" s="53">
        <v>3.9310400659367485E-3</v>
      </c>
      <c r="Y1155" s="52">
        <v>0.40705730331062739</v>
      </c>
      <c r="Z1155" s="54">
        <v>0.1469</v>
      </c>
      <c r="AA1155" s="54">
        <v>8.1481190467493792E-3</v>
      </c>
      <c r="AB1155" s="55">
        <v>2730.8643380201074</v>
      </c>
      <c r="AC1155" s="55">
        <v>34.297181200781111</v>
      </c>
      <c r="AD1155" s="33">
        <v>0.99150175700736509</v>
      </c>
      <c r="AE1155" s="56">
        <v>2731.9539897052246</v>
      </c>
      <c r="AF1155" s="56">
        <v>464.0262176642787</v>
      </c>
      <c r="AG1155" s="56">
        <v>2707.6567892956914</v>
      </c>
      <c r="AH1155" s="56">
        <v>127.3385192000308</v>
      </c>
      <c r="AI1155" s="56">
        <v>2730.8643380201074</v>
      </c>
      <c r="AJ1155" s="56">
        <v>34.297181200781111</v>
      </c>
      <c r="AK1155" s="97"/>
    </row>
    <row r="1156" spans="1:37" s="18" customFormat="1" ht="12.9" x14ac:dyDescent="0.2">
      <c r="A1156" s="22" t="s">
        <v>94</v>
      </c>
      <c r="B1156" s="30">
        <v>45.150300000000001</v>
      </c>
      <c r="C1156" s="30">
        <v>-112.79940000000001</v>
      </c>
      <c r="D1156" s="30" t="s">
        <v>1938</v>
      </c>
      <c r="E1156" s="22" t="s">
        <v>1922</v>
      </c>
      <c r="F1156" s="22" t="s">
        <v>1890</v>
      </c>
      <c r="G1156" s="140" t="s">
        <v>1896</v>
      </c>
      <c r="H1156" s="140" t="s">
        <v>1907</v>
      </c>
      <c r="I1156" s="140" t="s">
        <v>1893</v>
      </c>
      <c r="J1156" s="140" t="s">
        <v>1901</v>
      </c>
      <c r="K1156" s="22" t="s">
        <v>870</v>
      </c>
      <c r="L1156" s="148">
        <v>44218.526886898151</v>
      </c>
      <c r="M1156" s="49">
        <v>104.5</v>
      </c>
      <c r="N1156" s="49">
        <v>34.909999999999997</v>
      </c>
      <c r="O1156" s="33">
        <f t="shared" si="35"/>
        <v>0.33406698564593296</v>
      </c>
      <c r="P1156" s="50">
        <v>4.46</v>
      </c>
      <c r="Q1156" s="50">
        <v>0.14952136971015212</v>
      </c>
      <c r="R1156" s="51">
        <v>0.30580000000000002</v>
      </c>
      <c r="S1156" s="51">
        <v>9.9907685390063974E-3</v>
      </c>
      <c r="T1156" s="51">
        <v>0.97950000000000004</v>
      </c>
      <c r="U1156" s="52">
        <v>3.270111</v>
      </c>
      <c r="V1156" s="52">
        <v>0.1068375479176254</v>
      </c>
      <c r="W1156" s="53">
        <v>0.10563</v>
      </c>
      <c r="X1156" s="53">
        <v>2.1664438049485615E-3</v>
      </c>
      <c r="Y1156" s="52">
        <v>0.41991135567333177</v>
      </c>
      <c r="Z1156" s="54">
        <v>9.3100000000000002E-2</v>
      </c>
      <c r="AA1156" s="54">
        <v>3.1172173488545835E-3</v>
      </c>
      <c r="AB1156" s="55">
        <v>1725.3070280692311</v>
      </c>
      <c r="AC1156" s="55">
        <v>37.66164951212626</v>
      </c>
      <c r="AD1156" s="33">
        <v>0.99692729663843938</v>
      </c>
      <c r="AE1156" s="56">
        <v>1723.5607348904032</v>
      </c>
      <c r="AF1156" s="56">
        <v>141.4892171272304</v>
      </c>
      <c r="AG1156" s="56">
        <v>1720.0056713643587</v>
      </c>
      <c r="AH1156" s="56">
        <v>64.085033044369069</v>
      </c>
      <c r="AI1156" s="56">
        <v>1725.3070280692311</v>
      </c>
      <c r="AJ1156" s="56">
        <v>37.66164951212626</v>
      </c>
      <c r="AK1156" s="97"/>
    </row>
    <row r="1157" spans="1:37" s="18" customFormat="1" ht="12.9" x14ac:dyDescent="0.2">
      <c r="A1157" s="22" t="s">
        <v>94</v>
      </c>
      <c r="B1157" s="30">
        <v>45.150300000000001</v>
      </c>
      <c r="C1157" s="30">
        <v>-112.79940000000001</v>
      </c>
      <c r="D1157" s="30" t="s">
        <v>1938</v>
      </c>
      <c r="E1157" s="22" t="s">
        <v>1922</v>
      </c>
      <c r="F1157" s="22" t="s">
        <v>1890</v>
      </c>
      <c r="G1157" s="140" t="s">
        <v>1896</v>
      </c>
      <c r="H1157" s="140" t="s">
        <v>1907</v>
      </c>
      <c r="I1157" s="140" t="s">
        <v>1893</v>
      </c>
      <c r="J1157" s="140" t="s">
        <v>1901</v>
      </c>
      <c r="K1157" s="22" t="s">
        <v>871</v>
      </c>
      <c r="L1157" s="148">
        <v>44218.527326122683</v>
      </c>
      <c r="M1157" s="49">
        <v>67.099999999999994</v>
      </c>
      <c r="N1157" s="49">
        <v>37.700000000000003</v>
      </c>
      <c r="O1157" s="33">
        <f t="shared" si="35"/>
        <v>0.56184798807749636</v>
      </c>
      <c r="P1157" s="50">
        <v>13.18</v>
      </c>
      <c r="Q1157" s="50">
        <v>0.40692131917607854</v>
      </c>
      <c r="R1157" s="51">
        <v>0.52</v>
      </c>
      <c r="S1157" s="51">
        <v>1.5138031576133009E-2</v>
      </c>
      <c r="T1157" s="51">
        <v>0.98685</v>
      </c>
      <c r="U1157" s="52">
        <v>1.9230769999999999</v>
      </c>
      <c r="V1157" s="52">
        <v>5.5983843192411328E-2</v>
      </c>
      <c r="W1157" s="53">
        <v>0.18340999999999999</v>
      </c>
      <c r="X1157" s="53">
        <v>3.779390326494473E-3</v>
      </c>
      <c r="Y1157" s="52">
        <v>0.37897346988768343</v>
      </c>
      <c r="Z1157" s="54">
        <v>0.1462</v>
      </c>
      <c r="AA1157" s="54">
        <v>4.7947654791449393E-3</v>
      </c>
      <c r="AB1157" s="55">
        <v>2683.9490103623712</v>
      </c>
      <c r="AC1157" s="55">
        <v>34.074039033471642</v>
      </c>
      <c r="AD1157" s="33">
        <v>1.0056749328713612</v>
      </c>
      <c r="AE1157" s="56">
        <v>2692.6258020043474</v>
      </c>
      <c r="AF1157" s="56">
        <v>346.6556892775734</v>
      </c>
      <c r="AG1157" s="56">
        <v>2699.1802408263338</v>
      </c>
      <c r="AH1157" s="56">
        <v>96.854761955462664</v>
      </c>
      <c r="AI1157" s="56">
        <v>2683.9490103623712</v>
      </c>
      <c r="AJ1157" s="56">
        <v>34.074039033471642</v>
      </c>
      <c r="AK1157" s="97"/>
    </row>
    <row r="1158" spans="1:37" s="18" customFormat="1" ht="12.9" x14ac:dyDescent="0.2">
      <c r="A1158" s="22" t="s">
        <v>94</v>
      </c>
      <c r="B1158" s="30">
        <v>45.150300000000001</v>
      </c>
      <c r="C1158" s="30">
        <v>-112.79940000000001</v>
      </c>
      <c r="D1158" s="30" t="s">
        <v>1938</v>
      </c>
      <c r="E1158" s="22" t="s">
        <v>1922</v>
      </c>
      <c r="F1158" s="22" t="s">
        <v>1890</v>
      </c>
      <c r="G1158" s="140" t="s">
        <v>1896</v>
      </c>
      <c r="H1158" s="140" t="s">
        <v>1907</v>
      </c>
      <c r="I1158" s="140" t="s">
        <v>1893</v>
      </c>
      <c r="J1158" s="140" t="s">
        <v>1901</v>
      </c>
      <c r="K1158" s="22" t="s">
        <v>872</v>
      </c>
      <c r="L1158" s="148">
        <v>44218.527767418978</v>
      </c>
      <c r="M1158" s="49">
        <v>155.19999999999999</v>
      </c>
      <c r="N1158" s="49">
        <v>27.6</v>
      </c>
      <c r="O1158" s="33">
        <f t="shared" si="35"/>
        <v>0.17783505154639179</v>
      </c>
      <c r="P1158" s="50">
        <v>5.01</v>
      </c>
      <c r="Q1158" s="50">
        <v>0.15633310589891064</v>
      </c>
      <c r="R1158" s="51">
        <v>0.3271</v>
      </c>
      <c r="S1158" s="51">
        <v>1.0646960317386366E-2</v>
      </c>
      <c r="T1158" s="51">
        <v>0.98646999999999996</v>
      </c>
      <c r="U1158" s="52">
        <v>3.057169</v>
      </c>
      <c r="V1158" s="52">
        <v>9.9509496455048446E-2</v>
      </c>
      <c r="W1158" s="53">
        <v>0.11013000000000001</v>
      </c>
      <c r="X1158" s="53">
        <v>2.2422860566841158E-3</v>
      </c>
      <c r="Y1158" s="52">
        <v>0.53129003353319715</v>
      </c>
      <c r="Z1158" s="54">
        <v>0.1042</v>
      </c>
      <c r="AA1158" s="54">
        <v>4.5103277042804774E-3</v>
      </c>
      <c r="AB1158" s="55">
        <v>1801.5515017423495</v>
      </c>
      <c r="AC1158" s="55">
        <v>37.034968693801225</v>
      </c>
      <c r="AD1158" s="33">
        <v>1.0126327991146336</v>
      </c>
      <c r="AE1158" s="56">
        <v>1821.0130969661534</v>
      </c>
      <c r="AF1158" s="56">
        <v>147.48833084593377</v>
      </c>
      <c r="AG1158" s="56">
        <v>1824.3101399585271</v>
      </c>
      <c r="AH1158" s="56">
        <v>68.27191332936556</v>
      </c>
      <c r="AI1158" s="56">
        <v>1801.5515017423495</v>
      </c>
      <c r="AJ1158" s="56">
        <v>37.034968693801225</v>
      </c>
      <c r="AK1158" s="97"/>
    </row>
    <row r="1159" spans="1:37" s="18" customFormat="1" ht="12.9" x14ac:dyDescent="0.2">
      <c r="A1159" s="22" t="s">
        <v>94</v>
      </c>
      <c r="B1159" s="30">
        <v>45.150300000000001</v>
      </c>
      <c r="C1159" s="30">
        <v>-112.79940000000001</v>
      </c>
      <c r="D1159" s="30" t="s">
        <v>1938</v>
      </c>
      <c r="E1159" s="22" t="s">
        <v>1922</v>
      </c>
      <c r="F1159" s="22" t="s">
        <v>1890</v>
      </c>
      <c r="G1159" s="140" t="s">
        <v>1896</v>
      </c>
      <c r="H1159" s="140" t="s">
        <v>1907</v>
      </c>
      <c r="I1159" s="140" t="s">
        <v>1893</v>
      </c>
      <c r="J1159" s="140" t="s">
        <v>1901</v>
      </c>
      <c r="K1159" s="22" t="s">
        <v>873</v>
      </c>
      <c r="L1159" s="148">
        <v>44218.528204594906</v>
      </c>
      <c r="M1159" s="49">
        <v>77.3</v>
      </c>
      <c r="N1159" s="49">
        <v>25.81</v>
      </c>
      <c r="O1159" s="33">
        <f t="shared" si="35"/>
        <v>0.33389391979301425</v>
      </c>
      <c r="P1159" s="50">
        <v>3.21</v>
      </c>
      <c r="Q1159" s="50">
        <v>0.11883450677307499</v>
      </c>
      <c r="R1159" s="51">
        <v>0.252</v>
      </c>
      <c r="S1159" s="51">
        <v>8.7069857011482458E-3</v>
      </c>
      <c r="T1159" s="51">
        <v>0.97858999999999996</v>
      </c>
      <c r="U1159" s="52">
        <v>3.9682539999999999</v>
      </c>
      <c r="V1159" s="52">
        <v>0.13710926423625208</v>
      </c>
      <c r="W1159" s="53">
        <v>9.0950000000000003E-2</v>
      </c>
      <c r="X1159" s="53">
        <v>1.8891429273615061E-3</v>
      </c>
      <c r="Y1159" s="52">
        <v>0.50457807949675504</v>
      </c>
      <c r="Z1159" s="54">
        <v>7.6799999999999993E-2</v>
      </c>
      <c r="AA1159" s="54">
        <v>3.1936336671572084E-3</v>
      </c>
      <c r="AB1159" s="55">
        <v>1445.5558272045891</v>
      </c>
      <c r="AC1159" s="55">
        <v>39.561137095516436</v>
      </c>
      <c r="AD1159" s="33">
        <v>1.0022316306609964</v>
      </c>
      <c r="AE1159" s="56">
        <v>1459.5752121584912</v>
      </c>
      <c r="AF1159" s="56">
        <v>114.01484950456549</v>
      </c>
      <c r="AG1159" s="56">
        <v>1448.7817739107609</v>
      </c>
      <c r="AH1159" s="56">
        <v>55.885888827766529</v>
      </c>
      <c r="AI1159" s="56">
        <v>1445.5558272045891</v>
      </c>
      <c r="AJ1159" s="56">
        <v>39.561137095516436</v>
      </c>
      <c r="AK1159" s="97"/>
    </row>
    <row r="1160" spans="1:37" s="18" customFormat="1" ht="12.9" x14ac:dyDescent="0.2">
      <c r="A1160" s="22" t="s">
        <v>94</v>
      </c>
      <c r="B1160" s="30">
        <v>45.150300000000001</v>
      </c>
      <c r="C1160" s="30">
        <v>-112.79940000000001</v>
      </c>
      <c r="D1160" s="30" t="s">
        <v>1938</v>
      </c>
      <c r="E1160" s="22" t="s">
        <v>1922</v>
      </c>
      <c r="F1160" s="22" t="s">
        <v>1890</v>
      </c>
      <c r="G1160" s="140" t="s">
        <v>1896</v>
      </c>
      <c r="H1160" s="140" t="s">
        <v>1907</v>
      </c>
      <c r="I1160" s="140" t="s">
        <v>1893</v>
      </c>
      <c r="J1160" s="140" t="s">
        <v>1901</v>
      </c>
      <c r="K1160" s="22" t="s">
        <v>874</v>
      </c>
      <c r="L1160" s="148">
        <v>44218.528646585648</v>
      </c>
      <c r="M1160" s="49">
        <v>184.5</v>
      </c>
      <c r="N1160" s="49">
        <v>57.6</v>
      </c>
      <c r="O1160" s="33">
        <f t="shared" si="35"/>
        <v>0.31219512195121951</v>
      </c>
      <c r="P1160" s="50">
        <v>4.3600000000000003</v>
      </c>
      <c r="Q1160" s="50">
        <v>0.1735045820720594</v>
      </c>
      <c r="R1160" s="51">
        <v>0.30099999999999999</v>
      </c>
      <c r="S1160" s="51">
        <v>1.1416234055063867E-2</v>
      </c>
      <c r="T1160" s="51">
        <v>0.98914999999999997</v>
      </c>
      <c r="U1160" s="52">
        <v>3.3222589999999999</v>
      </c>
      <c r="V1160" s="52">
        <v>0.12600557562692374</v>
      </c>
      <c r="W1160" s="53">
        <v>0.10503</v>
      </c>
      <c r="X1160" s="53">
        <v>2.1640056284584846E-3</v>
      </c>
      <c r="Y1160" s="52">
        <v>0.53649510286118751</v>
      </c>
      <c r="Z1160" s="54">
        <v>8.9399999999999993E-2</v>
      </c>
      <c r="AA1160" s="54">
        <v>4.0195701262697231E-3</v>
      </c>
      <c r="AB1160" s="55">
        <v>1714.8399574581463</v>
      </c>
      <c r="AC1160" s="55">
        <v>37.883997927662818</v>
      </c>
      <c r="AD1160" s="33">
        <v>0.9891684538020582</v>
      </c>
      <c r="AE1160" s="56">
        <v>1704.7915673277257</v>
      </c>
      <c r="AF1160" s="56">
        <v>162.45584700384336</v>
      </c>
      <c r="AG1160" s="56">
        <v>1696.2655892368618</v>
      </c>
      <c r="AH1160" s="56">
        <v>73.176861290972283</v>
      </c>
      <c r="AI1160" s="56">
        <v>1714.8399574581463</v>
      </c>
      <c r="AJ1160" s="56">
        <v>37.883997927662818</v>
      </c>
      <c r="AK1160" s="97"/>
    </row>
    <row r="1161" spans="1:37" s="18" customFormat="1" ht="12.9" x14ac:dyDescent="0.2">
      <c r="A1161" s="22" t="s">
        <v>94</v>
      </c>
      <c r="B1161" s="30">
        <v>45.150300000000001</v>
      </c>
      <c r="C1161" s="30">
        <v>-112.79940000000001</v>
      </c>
      <c r="D1161" s="30" t="s">
        <v>1938</v>
      </c>
      <c r="E1161" s="22" t="s">
        <v>1922</v>
      </c>
      <c r="F1161" s="22" t="s">
        <v>1890</v>
      </c>
      <c r="G1161" s="140" t="s">
        <v>1896</v>
      </c>
      <c r="H1161" s="140" t="s">
        <v>1907</v>
      </c>
      <c r="I1161" s="140" t="s">
        <v>1893</v>
      </c>
      <c r="J1161" s="140" t="s">
        <v>1901</v>
      </c>
      <c r="K1161" s="22" t="s">
        <v>875</v>
      </c>
      <c r="L1161" s="148">
        <v>44218.529084166665</v>
      </c>
      <c r="M1161" s="49">
        <v>117.8</v>
      </c>
      <c r="N1161" s="49">
        <v>90.7</v>
      </c>
      <c r="O1161" s="33">
        <f t="shared" si="35"/>
        <v>0.7699490662139219</v>
      </c>
      <c r="P1161" s="50">
        <v>8.0500000000000002E-2</v>
      </c>
      <c r="Q1161" s="50">
        <v>4.1269964865504787E-3</v>
      </c>
      <c r="R1161" s="51">
        <v>1.1900000000000001E-2</v>
      </c>
      <c r="S1161" s="51">
        <v>3.829412487575607E-4</v>
      </c>
      <c r="T1161" s="51">
        <v>0.34461999999999998</v>
      </c>
      <c r="U1161" s="52">
        <v>84.033609999999996</v>
      </c>
      <c r="V1161" s="52">
        <v>2.7041959751262183</v>
      </c>
      <c r="W1161" s="53">
        <v>4.9399999999999999E-2</v>
      </c>
      <c r="X1161" s="53">
        <v>2.3208067562810997E-3</v>
      </c>
      <c r="Y1161" s="52">
        <v>0.31461680508172113</v>
      </c>
      <c r="Z1161" s="54">
        <v>3.9899999999999996E-3</v>
      </c>
      <c r="AA1161" s="54">
        <v>1.2793764106001018E-4</v>
      </c>
      <c r="AB1161" s="55">
        <v>76.079866307647592</v>
      </c>
      <c r="AC1161" s="55">
        <v>2.4488008058661825</v>
      </c>
      <c r="AD1161" s="33">
        <v>0.97003833835965236</v>
      </c>
      <c r="AE1161" s="56">
        <v>78.614912895165389</v>
      </c>
      <c r="AF1161" s="56">
        <v>4.1818589579512215</v>
      </c>
      <c r="AG1161" s="56">
        <v>76.259479475115043</v>
      </c>
      <c r="AH1161" s="56">
        <v>2.4681253535586718</v>
      </c>
      <c r="AI1161" s="56">
        <v>166.85950455958979</v>
      </c>
      <c r="AJ1161" s="56">
        <v>109.76388575401432</v>
      </c>
      <c r="AK1161" s="97"/>
    </row>
    <row r="1162" spans="1:37" s="18" customFormat="1" ht="12.9" x14ac:dyDescent="0.2">
      <c r="A1162" s="22" t="s">
        <v>94</v>
      </c>
      <c r="B1162" s="30">
        <v>45.150300000000001</v>
      </c>
      <c r="C1162" s="30">
        <v>-112.79940000000001</v>
      </c>
      <c r="D1162" s="30" t="s">
        <v>1938</v>
      </c>
      <c r="E1162" s="22" t="s">
        <v>1922</v>
      </c>
      <c r="F1162" s="22" t="s">
        <v>1890</v>
      </c>
      <c r="G1162" s="140" t="s">
        <v>1896</v>
      </c>
      <c r="H1162" s="140" t="s">
        <v>1907</v>
      </c>
      <c r="I1162" s="140" t="s">
        <v>1893</v>
      </c>
      <c r="J1162" s="140" t="s">
        <v>1901</v>
      </c>
      <c r="K1162" s="22" t="s">
        <v>876</v>
      </c>
      <c r="L1162" s="148">
        <v>44218.529521180557</v>
      </c>
      <c r="M1162" s="49">
        <v>133.30000000000001</v>
      </c>
      <c r="N1162" s="49">
        <v>33.299999999999997</v>
      </c>
      <c r="O1162" s="33">
        <f t="shared" si="35"/>
        <v>0.24981245311327827</v>
      </c>
      <c r="P1162" s="50">
        <v>3.1349999999999998</v>
      </c>
      <c r="Q1162" s="50">
        <v>0.11299243337498313</v>
      </c>
      <c r="R1162" s="51">
        <v>0.25</v>
      </c>
      <c r="S1162" s="51">
        <v>8.9308454247064434E-3</v>
      </c>
      <c r="T1162" s="51">
        <v>0.98929999999999996</v>
      </c>
      <c r="U1162" s="52">
        <v>4</v>
      </c>
      <c r="V1162" s="52">
        <v>0.14289352679530309</v>
      </c>
      <c r="W1162" s="53">
        <v>9.0690000000000007E-2</v>
      </c>
      <c r="X1162" s="53">
        <v>1.8737050034623914E-3</v>
      </c>
      <c r="Y1162" s="52">
        <v>0.51951170487732012</v>
      </c>
      <c r="Z1162" s="54">
        <v>7.6700000000000004E-2</v>
      </c>
      <c r="AA1162" s="54">
        <v>4.0979453388252998E-3</v>
      </c>
      <c r="AB1162" s="55">
        <v>1440.1012686946342</v>
      </c>
      <c r="AC1162" s="55">
        <v>39.379498095460647</v>
      </c>
      <c r="AD1162" s="33">
        <v>0.99887124961876661</v>
      </c>
      <c r="AE1162" s="56">
        <v>1441.3233776470067</v>
      </c>
      <c r="AF1162" s="56">
        <v>108.69906469520464</v>
      </c>
      <c r="AG1162" s="56">
        <v>1438.4757538385804</v>
      </c>
      <c r="AH1162" s="56">
        <v>57.316366072402104</v>
      </c>
      <c r="AI1162" s="56">
        <v>1440.1012686946342</v>
      </c>
      <c r="AJ1162" s="56">
        <v>39.379498095460647</v>
      </c>
      <c r="AK1162" s="97"/>
    </row>
    <row r="1163" spans="1:37" s="18" customFormat="1" ht="12.9" x14ac:dyDescent="0.2">
      <c r="A1163" s="22" t="s">
        <v>94</v>
      </c>
      <c r="B1163" s="30">
        <v>45.150300000000001</v>
      </c>
      <c r="C1163" s="30">
        <v>-112.79940000000001</v>
      </c>
      <c r="D1163" s="30" t="s">
        <v>1938</v>
      </c>
      <c r="E1163" s="22" t="s">
        <v>1922</v>
      </c>
      <c r="F1163" s="22" t="s">
        <v>1890</v>
      </c>
      <c r="G1163" s="140" t="s">
        <v>1896</v>
      </c>
      <c r="H1163" s="140" t="s">
        <v>1907</v>
      </c>
      <c r="I1163" s="140" t="s">
        <v>1893</v>
      </c>
      <c r="J1163" s="140" t="s">
        <v>1901</v>
      </c>
      <c r="K1163" s="22" t="s">
        <v>878</v>
      </c>
      <c r="L1163" s="148">
        <v>44218.529967060182</v>
      </c>
      <c r="M1163" s="49">
        <v>82</v>
      </c>
      <c r="N1163" s="49">
        <v>54.1</v>
      </c>
      <c r="O1163" s="33">
        <f t="shared" ref="O1163:O1183" si="36">N1163/M1163</f>
        <v>0.65975609756097564</v>
      </c>
      <c r="P1163" s="50">
        <v>3.08</v>
      </c>
      <c r="Q1163" s="50">
        <v>0.13488721214407243</v>
      </c>
      <c r="R1163" s="51">
        <v>0.24829999999999999</v>
      </c>
      <c r="S1163" s="51">
        <v>1.1075701151620156E-2</v>
      </c>
      <c r="T1163" s="51">
        <v>0.98465000000000003</v>
      </c>
      <c r="U1163" s="52">
        <v>4.0273859999999999</v>
      </c>
      <c r="V1163" s="52">
        <v>0.17964608382639019</v>
      </c>
      <c r="W1163" s="53">
        <v>8.9829999999999993E-2</v>
      </c>
      <c r="X1163" s="53">
        <v>1.8789016898177508E-3</v>
      </c>
      <c r="Y1163" s="52">
        <v>0.55286641117430702</v>
      </c>
      <c r="Z1163" s="54">
        <v>7.6600000000000001E-2</v>
      </c>
      <c r="AA1163" s="54">
        <v>3.9124192004436334E-3</v>
      </c>
      <c r="AB1163" s="55">
        <v>1421.9179913688254</v>
      </c>
      <c r="AC1163" s="55">
        <v>39.965652733330629</v>
      </c>
      <c r="AD1163" s="33">
        <v>1.0054747687101215</v>
      </c>
      <c r="AE1163" s="56">
        <v>1427.7270532731586</v>
      </c>
      <c r="AF1163" s="56">
        <v>128.4797415193151</v>
      </c>
      <c r="AG1163" s="56">
        <v>1429.7026634963302</v>
      </c>
      <c r="AH1163" s="56">
        <v>71.006057916417035</v>
      </c>
      <c r="AI1163" s="56">
        <v>1421.9179913688254</v>
      </c>
      <c r="AJ1163" s="56">
        <v>39.965652733330629</v>
      </c>
      <c r="AK1163" s="97"/>
    </row>
    <row r="1164" spans="1:37" s="18" customFormat="1" ht="12.9" x14ac:dyDescent="0.2">
      <c r="A1164" s="22" t="s">
        <v>94</v>
      </c>
      <c r="B1164" s="30">
        <v>45.150300000000001</v>
      </c>
      <c r="C1164" s="30">
        <v>-112.79940000000001</v>
      </c>
      <c r="D1164" s="30" t="s">
        <v>1938</v>
      </c>
      <c r="E1164" s="22" t="s">
        <v>1922</v>
      </c>
      <c r="F1164" s="22" t="s">
        <v>1890</v>
      </c>
      <c r="G1164" s="140" t="s">
        <v>1896</v>
      </c>
      <c r="H1164" s="140" t="s">
        <v>1907</v>
      </c>
      <c r="I1164" s="140" t="s">
        <v>1893</v>
      </c>
      <c r="J1164" s="140" t="s">
        <v>1901</v>
      </c>
      <c r="K1164" s="22" t="s">
        <v>879</v>
      </c>
      <c r="L1164" s="148">
        <v>44218.531015810186</v>
      </c>
      <c r="M1164" s="49">
        <v>407.8</v>
      </c>
      <c r="N1164" s="49">
        <v>125.5</v>
      </c>
      <c r="O1164" s="33">
        <f t="shared" si="36"/>
        <v>0.30774889651790094</v>
      </c>
      <c r="P1164" s="50">
        <v>4.774</v>
      </c>
      <c r="Q1164" s="50">
        <v>0.12984772004159334</v>
      </c>
      <c r="R1164" s="51">
        <v>0.31680000000000003</v>
      </c>
      <c r="S1164" s="51">
        <v>8.3249562161010794E-3</v>
      </c>
      <c r="T1164" s="51">
        <v>0.99224000000000001</v>
      </c>
      <c r="U1164" s="52">
        <v>3.1565660000000002</v>
      </c>
      <c r="V1164" s="52">
        <v>8.2949094937512138E-2</v>
      </c>
      <c r="W1164" s="53">
        <v>0.10903</v>
      </c>
      <c r="X1164" s="53">
        <v>2.2117677002795751E-3</v>
      </c>
      <c r="Y1164" s="52">
        <v>0.48132914133682825</v>
      </c>
      <c r="Z1164" s="54">
        <v>9.4799999999999995E-2</v>
      </c>
      <c r="AA1164" s="54">
        <v>3.1376449767301588E-3</v>
      </c>
      <c r="AB1164" s="55">
        <v>1783.2713390965357</v>
      </c>
      <c r="AC1164" s="55">
        <v>36.982645248970492</v>
      </c>
      <c r="AD1164" s="33">
        <v>0.99484721212660632</v>
      </c>
      <c r="AE1164" s="56">
        <v>1780.3371896641552</v>
      </c>
      <c r="AF1164" s="56">
        <v>123.96086979542845</v>
      </c>
      <c r="AG1164" s="56">
        <v>1774.0825201654686</v>
      </c>
      <c r="AH1164" s="56">
        <v>53.443963869950693</v>
      </c>
      <c r="AI1164" s="56">
        <v>1783.2713390965357</v>
      </c>
      <c r="AJ1164" s="56">
        <v>36.982645248970492</v>
      </c>
      <c r="AK1164" s="97"/>
    </row>
    <row r="1165" spans="1:37" s="18" customFormat="1" ht="12.9" x14ac:dyDescent="0.2">
      <c r="A1165" s="22" t="s">
        <v>94</v>
      </c>
      <c r="B1165" s="30">
        <v>45.150300000000001</v>
      </c>
      <c r="C1165" s="30">
        <v>-112.79940000000001</v>
      </c>
      <c r="D1165" s="30" t="s">
        <v>1938</v>
      </c>
      <c r="E1165" s="22" t="s">
        <v>1922</v>
      </c>
      <c r="F1165" s="22" t="s">
        <v>1890</v>
      </c>
      <c r="G1165" s="140" t="s">
        <v>1896</v>
      </c>
      <c r="H1165" s="140" t="s">
        <v>1907</v>
      </c>
      <c r="I1165" s="140" t="s">
        <v>1893</v>
      </c>
      <c r="J1165" s="140" t="s">
        <v>1901</v>
      </c>
      <c r="K1165" s="22" t="s">
        <v>880</v>
      </c>
      <c r="L1165" s="148">
        <v>44218.531455219905</v>
      </c>
      <c r="M1165" s="49">
        <v>65.099999999999994</v>
      </c>
      <c r="N1165" s="49">
        <v>51.7</v>
      </c>
      <c r="O1165" s="33">
        <f t="shared" si="36"/>
        <v>0.79416282642089109</v>
      </c>
      <c r="P1165" s="50">
        <v>0.93700000000000006</v>
      </c>
      <c r="Q1165" s="50">
        <v>2.9667955777235484E-2</v>
      </c>
      <c r="R1165" s="51">
        <v>0.1085</v>
      </c>
      <c r="S1165" s="51">
        <v>3.3865764423677194E-3</v>
      </c>
      <c r="T1165" s="51">
        <v>0.86343000000000003</v>
      </c>
      <c r="U1165" s="52">
        <v>9.2165900000000001</v>
      </c>
      <c r="V1165" s="52">
        <v>0.28767454760857797</v>
      </c>
      <c r="W1165" s="53">
        <v>6.2300000000000001E-2</v>
      </c>
      <c r="X1165" s="53">
        <v>1.5976595381995502E-3</v>
      </c>
      <c r="Y1165" s="52">
        <v>0.40763849925115597</v>
      </c>
      <c r="Z1165" s="54">
        <v>3.4459999999999998E-2</v>
      </c>
      <c r="AA1165" s="54">
        <v>1.1256538722005092E-3</v>
      </c>
      <c r="AB1165" s="55">
        <v>663.53696116824631</v>
      </c>
      <c r="AC1165" s="55">
        <v>20.197500337627581</v>
      </c>
      <c r="AD1165" s="33">
        <v>0.98915536313433761</v>
      </c>
      <c r="AE1165" s="56">
        <v>671.31074216871491</v>
      </c>
      <c r="AF1165" s="56">
        <v>29.68612198444249</v>
      </c>
      <c r="AG1165" s="56">
        <v>664.03062094587688</v>
      </c>
      <c r="AH1165" s="56">
        <v>21.794391015900114</v>
      </c>
      <c r="AI1165" s="56">
        <v>684.42289609078205</v>
      </c>
      <c r="AJ1165" s="56">
        <v>54.7498587816388</v>
      </c>
      <c r="AK1165" s="97"/>
    </row>
    <row r="1166" spans="1:37" s="18" customFormat="1" ht="12.9" x14ac:dyDescent="0.2">
      <c r="A1166" s="22" t="s">
        <v>94</v>
      </c>
      <c r="B1166" s="30">
        <v>45.150300000000001</v>
      </c>
      <c r="C1166" s="30">
        <v>-112.79940000000001</v>
      </c>
      <c r="D1166" s="30" t="s">
        <v>1938</v>
      </c>
      <c r="E1166" s="22" t="s">
        <v>1922</v>
      </c>
      <c r="F1166" s="22" t="s">
        <v>1890</v>
      </c>
      <c r="G1166" s="140" t="s">
        <v>1896</v>
      </c>
      <c r="H1166" s="140" t="s">
        <v>1907</v>
      </c>
      <c r="I1166" s="140" t="s">
        <v>1893</v>
      </c>
      <c r="J1166" s="140" t="s">
        <v>1901</v>
      </c>
      <c r="K1166" s="22" t="s">
        <v>881</v>
      </c>
      <c r="L1166" s="148">
        <v>44218.53189179398</v>
      </c>
      <c r="M1166" s="49">
        <v>243</v>
      </c>
      <c r="N1166" s="49">
        <v>273.7</v>
      </c>
      <c r="O1166" s="33">
        <f t="shared" si="36"/>
        <v>1.1263374485596707</v>
      </c>
      <c r="P1166" s="50">
        <v>4.45</v>
      </c>
      <c r="Q1166" s="50">
        <v>0.18308741081789323</v>
      </c>
      <c r="R1166" s="51">
        <v>0.3</v>
      </c>
      <c r="S1166" s="51">
        <v>1.2529964086141666E-2</v>
      </c>
      <c r="T1166" s="51">
        <v>0.99644999999999995</v>
      </c>
      <c r="U1166" s="52">
        <v>3.3333330000000001</v>
      </c>
      <c r="V1166" s="52">
        <v>0.13922180047821389</v>
      </c>
      <c r="W1166" s="53">
        <v>0.10711</v>
      </c>
      <c r="X1166" s="53">
        <v>2.1645139962587442E-3</v>
      </c>
      <c r="Y1166" s="52">
        <v>0.49199571989623309</v>
      </c>
      <c r="Z1166" s="54">
        <v>8.8499999999999995E-2</v>
      </c>
      <c r="AA1166" s="54">
        <v>3.4832312584725119E-3</v>
      </c>
      <c r="AB1166" s="55">
        <v>1750.8161064706421</v>
      </c>
      <c r="AC1166" s="55">
        <v>36.989941763711307</v>
      </c>
      <c r="AD1166" s="33">
        <v>0.96601162685886466</v>
      </c>
      <c r="AE1166" s="56">
        <v>1721.6993538865338</v>
      </c>
      <c r="AF1166" s="56">
        <v>170.71378522336298</v>
      </c>
      <c r="AG1166" s="56">
        <v>1691.3087153424083</v>
      </c>
      <c r="AH1166" s="56">
        <v>80.271482480650192</v>
      </c>
      <c r="AI1166" s="56">
        <v>1750.8161064706421</v>
      </c>
      <c r="AJ1166" s="56">
        <v>36.989941763711307</v>
      </c>
      <c r="AK1166" s="97"/>
    </row>
    <row r="1167" spans="1:37" s="18" customFormat="1" ht="12.9" x14ac:dyDescent="0.2">
      <c r="A1167" s="22" t="s">
        <v>94</v>
      </c>
      <c r="B1167" s="30">
        <v>45.150300000000001</v>
      </c>
      <c r="C1167" s="30">
        <v>-112.79940000000001</v>
      </c>
      <c r="D1167" s="30" t="s">
        <v>1938</v>
      </c>
      <c r="E1167" s="22" t="s">
        <v>1922</v>
      </c>
      <c r="F1167" s="22" t="s">
        <v>1890</v>
      </c>
      <c r="G1167" s="140" t="s">
        <v>1896</v>
      </c>
      <c r="H1167" s="140" t="s">
        <v>1907</v>
      </c>
      <c r="I1167" s="140" t="s">
        <v>1893</v>
      </c>
      <c r="J1167" s="140" t="s">
        <v>1901</v>
      </c>
      <c r="K1167" s="22" t="s">
        <v>882</v>
      </c>
      <c r="L1167" s="148">
        <v>44218.532332407405</v>
      </c>
      <c r="M1167" s="49">
        <v>161.5</v>
      </c>
      <c r="N1167" s="49">
        <v>68</v>
      </c>
      <c r="O1167" s="33">
        <f t="shared" si="36"/>
        <v>0.42105263157894735</v>
      </c>
      <c r="P1167" s="50">
        <v>13.45</v>
      </c>
      <c r="Q1167" s="50">
        <v>0.3672342576612373</v>
      </c>
      <c r="R1167" s="51">
        <v>0.52500000000000002</v>
      </c>
      <c r="S1167" s="51">
        <v>1.4500000000000001E-2</v>
      </c>
      <c r="T1167" s="51">
        <v>0.98941999999999997</v>
      </c>
      <c r="U1167" s="52">
        <v>1.9047620000000001</v>
      </c>
      <c r="V1167" s="52">
        <v>5.2607711724137939E-2</v>
      </c>
      <c r="W1167" s="53">
        <v>0.18539</v>
      </c>
      <c r="X1167" s="53">
        <v>3.74003754526609E-3</v>
      </c>
      <c r="Y1167" s="52">
        <v>0.40339282455647996</v>
      </c>
      <c r="Z1167" s="54">
        <v>0.1489</v>
      </c>
      <c r="AA1167" s="54">
        <v>4.5197880481279212E-3</v>
      </c>
      <c r="AB1167" s="55">
        <v>2701.6897473795589</v>
      </c>
      <c r="AC1167" s="55">
        <v>33.303660969522213</v>
      </c>
      <c r="AD1167" s="33">
        <v>1.0069071596459012</v>
      </c>
      <c r="AE1167" s="56">
        <v>2711.7778489703419</v>
      </c>
      <c r="AF1167" s="56">
        <v>317.6015731415506</v>
      </c>
      <c r="AG1167" s="56">
        <v>2720.350749778404</v>
      </c>
      <c r="AH1167" s="56">
        <v>92.801806825027171</v>
      </c>
      <c r="AI1167" s="56">
        <v>2701.6897473795589</v>
      </c>
      <c r="AJ1167" s="56">
        <v>33.303660969522213</v>
      </c>
      <c r="AK1167" s="97"/>
    </row>
    <row r="1168" spans="1:37" s="18" customFormat="1" ht="12.9" x14ac:dyDescent="0.2">
      <c r="A1168" s="22" t="s">
        <v>94</v>
      </c>
      <c r="B1168" s="30">
        <v>45.150300000000001</v>
      </c>
      <c r="C1168" s="30">
        <v>-112.79940000000001</v>
      </c>
      <c r="D1168" s="30" t="s">
        <v>1938</v>
      </c>
      <c r="E1168" s="22" t="s">
        <v>1922</v>
      </c>
      <c r="F1168" s="22" t="s">
        <v>1890</v>
      </c>
      <c r="G1168" s="140" t="s">
        <v>1896</v>
      </c>
      <c r="H1168" s="140" t="s">
        <v>1907</v>
      </c>
      <c r="I1168" s="140" t="s">
        <v>1893</v>
      </c>
      <c r="J1168" s="140" t="s">
        <v>1901</v>
      </c>
      <c r="K1168" s="22" t="s">
        <v>883</v>
      </c>
      <c r="L1168" s="148">
        <v>44218.532774398147</v>
      </c>
      <c r="M1168" s="49">
        <v>147.19999999999999</v>
      </c>
      <c r="N1168" s="49">
        <v>98</v>
      </c>
      <c r="O1168" s="33">
        <f t="shared" si="36"/>
        <v>0.66576086956521741</v>
      </c>
      <c r="P1168" s="50">
        <v>3.12</v>
      </c>
      <c r="Q1168" s="50">
        <v>0.12646643823560463</v>
      </c>
      <c r="R1168" s="51">
        <v>0.24990000000000001</v>
      </c>
      <c r="S1168" s="51">
        <v>1.0294659003580448E-2</v>
      </c>
      <c r="T1168" s="51">
        <v>0.97172999999999998</v>
      </c>
      <c r="U1168" s="52">
        <v>4.001601</v>
      </c>
      <c r="V1168" s="52">
        <v>0.16484642525505488</v>
      </c>
      <c r="W1168" s="53">
        <v>9.0079999999999993E-2</v>
      </c>
      <c r="X1168" s="53">
        <v>1.8926601808037279E-3</v>
      </c>
      <c r="Y1168" s="52">
        <v>0.52884753478987845</v>
      </c>
      <c r="Z1168" s="54">
        <v>7.7399999999999997E-2</v>
      </c>
      <c r="AA1168" s="54">
        <v>3.3758412284940176E-3</v>
      </c>
      <c r="AB1168" s="55">
        <v>1427.2263696781422</v>
      </c>
      <c r="AC1168" s="55">
        <v>40.117501743702299</v>
      </c>
      <c r="AD1168" s="33">
        <v>1.0075206362664559</v>
      </c>
      <c r="AE1168" s="56">
        <v>1437.633307977291</v>
      </c>
      <c r="AF1168" s="56">
        <v>120.91758896362018</v>
      </c>
      <c r="AG1168" s="56">
        <v>1437.9600200743857</v>
      </c>
      <c r="AH1168" s="56">
        <v>66.024366753067881</v>
      </c>
      <c r="AI1168" s="56">
        <v>1427.2263696781422</v>
      </c>
      <c r="AJ1168" s="56">
        <v>40.117501743702299</v>
      </c>
      <c r="AK1168" s="97"/>
    </row>
    <row r="1169" spans="1:37" s="18" customFormat="1" ht="12.9" x14ac:dyDescent="0.2">
      <c r="A1169" s="22" t="s">
        <v>94</v>
      </c>
      <c r="B1169" s="30">
        <v>45.150300000000001</v>
      </c>
      <c r="C1169" s="30">
        <v>-112.79940000000001</v>
      </c>
      <c r="D1169" s="30" t="s">
        <v>1938</v>
      </c>
      <c r="E1169" s="22" t="s">
        <v>1922</v>
      </c>
      <c r="F1169" s="22" t="s">
        <v>1890</v>
      </c>
      <c r="G1169" s="140" t="s">
        <v>1896</v>
      </c>
      <c r="H1169" s="140" t="s">
        <v>1907</v>
      </c>
      <c r="I1169" s="140" t="s">
        <v>1893</v>
      </c>
      <c r="J1169" s="140" t="s">
        <v>1901</v>
      </c>
      <c r="K1169" s="22" t="s">
        <v>884</v>
      </c>
      <c r="L1169" s="148">
        <v>44218.533212870374</v>
      </c>
      <c r="M1169" s="49">
        <v>366</v>
      </c>
      <c r="N1169" s="49">
        <v>190</v>
      </c>
      <c r="O1169" s="33">
        <f t="shared" si="36"/>
        <v>0.51912568306010931</v>
      </c>
      <c r="P1169" s="50">
        <v>2.5899999999999999E-2</v>
      </c>
      <c r="Q1169" s="50">
        <v>1.5869228084566683E-3</v>
      </c>
      <c r="R1169" s="51">
        <v>3.8999999999999998E-3</v>
      </c>
      <c r="S1169" s="51">
        <v>1.7800000000000004E-4</v>
      </c>
      <c r="T1169" s="51">
        <v>0.70326</v>
      </c>
      <c r="U1169" s="52">
        <v>256.41030000000001</v>
      </c>
      <c r="V1169" s="52">
        <v>11.702831842696705</v>
      </c>
      <c r="W1169" s="53">
        <v>4.8099999999999997E-2</v>
      </c>
      <c r="X1169" s="53">
        <v>2.2193341343745426E-3</v>
      </c>
      <c r="Y1169" s="52">
        <v>0.3442214889602368</v>
      </c>
      <c r="Z1169" s="54">
        <v>1.2830000000000001E-3</v>
      </c>
      <c r="AA1169" s="54">
        <v>5.7986512224826902E-5</v>
      </c>
      <c r="AB1169" s="55">
        <v>25.042206526955571</v>
      </c>
      <c r="AC1169" s="55">
        <v>1.1436144927544534</v>
      </c>
      <c r="AD1169" s="33">
        <v>0.96643351588759796</v>
      </c>
      <c r="AE1169" s="56">
        <v>25.963625030745845</v>
      </c>
      <c r="AF1169" s="56">
        <v>1.6100573457904708</v>
      </c>
      <c r="AG1169" s="56">
        <v>25.092117423650951</v>
      </c>
      <c r="AH1169" s="56">
        <v>1.1473596124395029</v>
      </c>
      <c r="AI1169" s="56">
        <v>104.19052819181003</v>
      </c>
      <c r="AJ1169" s="56">
        <v>109.05905933988782</v>
      </c>
      <c r="AK1169" s="97"/>
    </row>
    <row r="1170" spans="1:37" s="18" customFormat="1" ht="12.9" x14ac:dyDescent="0.2">
      <c r="A1170" s="22" t="s">
        <v>94</v>
      </c>
      <c r="B1170" s="30">
        <v>45.150300000000001</v>
      </c>
      <c r="C1170" s="30">
        <v>-112.79940000000001</v>
      </c>
      <c r="D1170" s="30" t="s">
        <v>1938</v>
      </c>
      <c r="E1170" s="22" t="s">
        <v>1922</v>
      </c>
      <c r="F1170" s="22" t="s">
        <v>1890</v>
      </c>
      <c r="G1170" s="140" t="s">
        <v>1896</v>
      </c>
      <c r="H1170" s="140" t="s">
        <v>1907</v>
      </c>
      <c r="I1170" s="140" t="s">
        <v>1893</v>
      </c>
      <c r="J1170" s="140" t="s">
        <v>1901</v>
      </c>
      <c r="K1170" s="22" t="s">
        <v>885</v>
      </c>
      <c r="L1170" s="148">
        <v>44218.533654548613</v>
      </c>
      <c r="M1170" s="49">
        <v>191.7</v>
      </c>
      <c r="N1170" s="49">
        <v>51.1</v>
      </c>
      <c r="O1170" s="33">
        <f t="shared" si="36"/>
        <v>0.26656233698487219</v>
      </c>
      <c r="P1170" s="50">
        <v>4.7699999999999996</v>
      </c>
      <c r="Q1170" s="50">
        <v>0.15330088062369371</v>
      </c>
      <c r="R1170" s="51">
        <v>0.31690000000000002</v>
      </c>
      <c r="S1170" s="51">
        <v>1.0284952309077569E-2</v>
      </c>
      <c r="T1170" s="51">
        <v>0.98165999999999998</v>
      </c>
      <c r="U1170" s="52">
        <v>3.15557</v>
      </c>
      <c r="V1170" s="52">
        <v>0.10241364797290642</v>
      </c>
      <c r="W1170" s="53">
        <v>0.10899</v>
      </c>
      <c r="X1170" s="53">
        <v>2.2456909938813933E-3</v>
      </c>
      <c r="Y1170" s="52">
        <v>0.53012168491787026</v>
      </c>
      <c r="Z1170" s="54">
        <v>9.6000000000000002E-2</v>
      </c>
      <c r="AA1170" s="54">
        <v>3.0734996339677675E-3</v>
      </c>
      <c r="AB1170" s="55">
        <v>1782.6023545745352</v>
      </c>
      <c r="AC1170" s="55">
        <v>37.566756549251004</v>
      </c>
      <c r="AD1170" s="33">
        <v>0.99549518069808862</v>
      </c>
      <c r="AE1170" s="56">
        <v>1779.6335284764261</v>
      </c>
      <c r="AF1170" s="56">
        <v>144.82221842726119</v>
      </c>
      <c r="AG1170" s="56">
        <v>1774.5720530800152</v>
      </c>
      <c r="AH1170" s="56">
        <v>65.962430690014784</v>
      </c>
      <c r="AI1170" s="56">
        <v>1782.6023545745352</v>
      </c>
      <c r="AJ1170" s="56">
        <v>37.566756549251004</v>
      </c>
      <c r="AK1170" s="97"/>
    </row>
    <row r="1171" spans="1:37" s="18" customFormat="1" ht="12.9" x14ac:dyDescent="0.2">
      <c r="A1171" s="22" t="s">
        <v>94</v>
      </c>
      <c r="B1171" s="30">
        <v>45.150300000000001</v>
      </c>
      <c r="C1171" s="30">
        <v>-112.79940000000001</v>
      </c>
      <c r="D1171" s="30" t="s">
        <v>1938</v>
      </c>
      <c r="E1171" s="22" t="s">
        <v>1922</v>
      </c>
      <c r="F1171" s="22" t="s">
        <v>1890</v>
      </c>
      <c r="G1171" s="140" t="s">
        <v>1896</v>
      </c>
      <c r="H1171" s="140" t="s">
        <v>1907</v>
      </c>
      <c r="I1171" s="140" t="s">
        <v>1893</v>
      </c>
      <c r="J1171" s="140" t="s">
        <v>1901</v>
      </c>
      <c r="K1171" s="22" t="s">
        <v>886</v>
      </c>
      <c r="L1171" s="148">
        <v>44218.534092708331</v>
      </c>
      <c r="M1171" s="49">
        <v>385</v>
      </c>
      <c r="N1171" s="49">
        <v>184.3</v>
      </c>
      <c r="O1171" s="33">
        <f t="shared" si="36"/>
        <v>0.47870129870129874</v>
      </c>
      <c r="P1171" s="50">
        <v>4.5</v>
      </c>
      <c r="Q1171" s="50">
        <v>0.18357559750685817</v>
      </c>
      <c r="R1171" s="51">
        <v>0.307</v>
      </c>
      <c r="S1171" s="51">
        <v>1.1734547285685971E-2</v>
      </c>
      <c r="T1171" s="51">
        <v>0.99731999999999998</v>
      </c>
      <c r="U1171" s="52">
        <v>3.2573289999999999</v>
      </c>
      <c r="V1171" s="52">
        <v>0.12450578327654663</v>
      </c>
      <c r="W1171" s="53">
        <v>0.10616</v>
      </c>
      <c r="X1171" s="53">
        <v>2.1457115929220312E-3</v>
      </c>
      <c r="Y1171" s="52">
        <v>0.40848598714132045</v>
      </c>
      <c r="Z1171" s="54">
        <v>0.09</v>
      </c>
      <c r="AA1171" s="54">
        <v>3.7589892258425E-3</v>
      </c>
      <c r="AB1171" s="55">
        <v>1734.4922632117068</v>
      </c>
      <c r="AC1171" s="55">
        <v>37.072291314446858</v>
      </c>
      <c r="AD1171" s="33">
        <v>0.99506183632114531</v>
      </c>
      <c r="AE1171" s="56">
        <v>1730.9723229308272</v>
      </c>
      <c r="AF1171" s="56">
        <v>171.13268431975959</v>
      </c>
      <c r="AG1171" s="56">
        <v>1725.9270565162603</v>
      </c>
      <c r="AH1171" s="56">
        <v>75.205359572062576</v>
      </c>
      <c r="AI1171" s="56">
        <v>1734.4922632117068</v>
      </c>
      <c r="AJ1171" s="56">
        <v>37.072291314446858</v>
      </c>
      <c r="AK1171" s="97"/>
    </row>
    <row r="1172" spans="1:37" s="18" customFormat="1" ht="12.9" x14ac:dyDescent="0.2">
      <c r="A1172" s="22" t="s">
        <v>94</v>
      </c>
      <c r="B1172" s="30">
        <v>45.150300000000001</v>
      </c>
      <c r="C1172" s="30">
        <v>-112.79940000000001</v>
      </c>
      <c r="D1172" s="30" t="s">
        <v>1938</v>
      </c>
      <c r="E1172" s="22" t="s">
        <v>1922</v>
      </c>
      <c r="F1172" s="22" t="s">
        <v>1890</v>
      </c>
      <c r="G1172" s="140" t="s">
        <v>1896</v>
      </c>
      <c r="H1172" s="140" t="s">
        <v>1907</v>
      </c>
      <c r="I1172" s="140" t="s">
        <v>1893</v>
      </c>
      <c r="J1172" s="140" t="s">
        <v>1901</v>
      </c>
      <c r="K1172" s="22" t="s">
        <v>887</v>
      </c>
      <c r="L1172" s="148">
        <v>44218.534529467594</v>
      </c>
      <c r="M1172" s="49">
        <v>341</v>
      </c>
      <c r="N1172" s="49">
        <v>52.4</v>
      </c>
      <c r="O1172" s="33">
        <f t="shared" si="36"/>
        <v>0.15366568914956011</v>
      </c>
      <c r="P1172" s="50">
        <v>4.45</v>
      </c>
      <c r="Q1172" s="50">
        <v>0.14940214188558343</v>
      </c>
      <c r="R1172" s="51">
        <v>0.30409999999999998</v>
      </c>
      <c r="S1172" s="51">
        <v>1.0451828739507743E-2</v>
      </c>
      <c r="T1172" s="51">
        <v>0.98841999999999997</v>
      </c>
      <c r="U1172" s="52">
        <v>3.288392</v>
      </c>
      <c r="V1172" s="52">
        <v>0.11302108198680988</v>
      </c>
      <c r="W1172" s="53">
        <v>0.10589999999999999</v>
      </c>
      <c r="X1172" s="53">
        <v>2.1612089209514197E-3</v>
      </c>
      <c r="Y1172" s="52">
        <v>0.45037388598604844</v>
      </c>
      <c r="Z1172" s="54">
        <v>8.5900000000000004E-2</v>
      </c>
      <c r="AA1172" s="54">
        <v>2.9515290952318255E-3</v>
      </c>
      <c r="AB1172" s="55">
        <v>1729.99336487189</v>
      </c>
      <c r="AC1172" s="55">
        <v>37.45282787837774</v>
      </c>
      <c r="AD1172" s="33">
        <v>0.98937241928249908</v>
      </c>
      <c r="AE1172" s="56">
        <v>1721.6993538865338</v>
      </c>
      <c r="AF1172" s="56">
        <v>141.38389660478458</v>
      </c>
      <c r="AG1172" s="56">
        <v>1711.607720745973</v>
      </c>
      <c r="AH1172" s="56">
        <v>67.02714589718002</v>
      </c>
      <c r="AI1172" s="56">
        <v>1729.99336487189</v>
      </c>
      <c r="AJ1172" s="56">
        <v>37.45282787837774</v>
      </c>
      <c r="AK1172" s="97"/>
    </row>
    <row r="1173" spans="1:37" s="18" customFormat="1" ht="12.9" x14ac:dyDescent="0.2">
      <c r="A1173" s="22" t="s">
        <v>94</v>
      </c>
      <c r="B1173" s="30">
        <v>45.150300000000001</v>
      </c>
      <c r="C1173" s="30">
        <v>-112.79940000000001</v>
      </c>
      <c r="D1173" s="30" t="s">
        <v>1938</v>
      </c>
      <c r="E1173" s="22" t="s">
        <v>1922</v>
      </c>
      <c r="F1173" s="22" t="s">
        <v>1890</v>
      </c>
      <c r="G1173" s="140" t="s">
        <v>1896</v>
      </c>
      <c r="H1173" s="140" t="s">
        <v>1907</v>
      </c>
      <c r="I1173" s="140" t="s">
        <v>1893</v>
      </c>
      <c r="J1173" s="140" t="s">
        <v>1901</v>
      </c>
      <c r="K1173" s="22" t="s">
        <v>888</v>
      </c>
      <c r="L1173" s="148">
        <v>44218.534966840278</v>
      </c>
      <c r="M1173" s="49">
        <v>113.3</v>
      </c>
      <c r="N1173" s="49">
        <v>139.1</v>
      </c>
      <c r="O1173" s="33">
        <f t="shared" si="36"/>
        <v>1.2277140335392762</v>
      </c>
      <c r="P1173" s="50">
        <v>7.56</v>
      </c>
      <c r="Q1173" s="50">
        <v>0.27524796093704307</v>
      </c>
      <c r="R1173" s="51">
        <v>0.39200000000000002</v>
      </c>
      <c r="S1173" s="51">
        <v>1.3507982824981678E-2</v>
      </c>
      <c r="T1173" s="51">
        <v>0.96887999999999996</v>
      </c>
      <c r="U1173" s="52">
        <v>2.5510199999999998</v>
      </c>
      <c r="V1173" s="52">
        <v>8.790596726285195E-2</v>
      </c>
      <c r="W1173" s="53">
        <v>0.13980000000000001</v>
      </c>
      <c r="X1173" s="53">
        <v>2.9312140829356021E-3</v>
      </c>
      <c r="Y1173" s="52">
        <v>0.46074982372123369</v>
      </c>
      <c r="Z1173" s="54">
        <v>0.1187</v>
      </c>
      <c r="AA1173" s="54">
        <v>4.3122935892631435E-3</v>
      </c>
      <c r="AB1173" s="55">
        <v>2224.7324320407279</v>
      </c>
      <c r="AC1173" s="55">
        <v>36.318745155933193</v>
      </c>
      <c r="AD1173" s="33">
        <v>0.95836113350891405</v>
      </c>
      <c r="AE1173" s="56">
        <v>2180.1291467265578</v>
      </c>
      <c r="AF1173" s="56">
        <v>246.88088426468622</v>
      </c>
      <c r="AG1173" s="56">
        <v>2132.0970953245951</v>
      </c>
      <c r="AH1173" s="56">
        <v>86.495170805695579</v>
      </c>
      <c r="AI1173" s="56">
        <v>2224.7324320407279</v>
      </c>
      <c r="AJ1173" s="56">
        <v>36.318745155933193</v>
      </c>
      <c r="AK1173" s="97"/>
    </row>
    <row r="1174" spans="1:37" s="18" customFormat="1" ht="12.9" x14ac:dyDescent="0.2">
      <c r="A1174" s="22" t="s">
        <v>94</v>
      </c>
      <c r="B1174" s="30">
        <v>45.150300000000001</v>
      </c>
      <c r="C1174" s="30">
        <v>-112.79940000000001</v>
      </c>
      <c r="D1174" s="30" t="s">
        <v>1938</v>
      </c>
      <c r="E1174" s="22" t="s">
        <v>1922</v>
      </c>
      <c r="F1174" s="22" t="s">
        <v>1890</v>
      </c>
      <c r="G1174" s="140" t="s">
        <v>1896</v>
      </c>
      <c r="H1174" s="140" t="s">
        <v>1907</v>
      </c>
      <c r="I1174" s="140" t="s">
        <v>1893</v>
      </c>
      <c r="J1174" s="140" t="s">
        <v>1901</v>
      </c>
      <c r="K1174" s="22" t="s">
        <v>889</v>
      </c>
      <c r="L1174" s="148">
        <v>44218.536454548608</v>
      </c>
      <c r="M1174" s="49">
        <v>34.72</v>
      </c>
      <c r="N1174" s="49">
        <v>8.6300000000000008</v>
      </c>
      <c r="O1174" s="33">
        <f t="shared" si="36"/>
        <v>0.24855990783410142</v>
      </c>
      <c r="P1174" s="50">
        <v>3.1459999999999999</v>
      </c>
      <c r="Q1174" s="50">
        <v>0.10415337920586158</v>
      </c>
      <c r="R1174" s="51">
        <v>0.25290000000000001</v>
      </c>
      <c r="S1174" s="51">
        <v>8.1574115992758406E-3</v>
      </c>
      <c r="T1174" s="51">
        <v>0.84989000000000003</v>
      </c>
      <c r="U1174" s="52">
        <v>3.954132</v>
      </c>
      <c r="V1174" s="52">
        <v>0.12754241715746806</v>
      </c>
      <c r="W1174" s="53">
        <v>8.9700000000000002E-2</v>
      </c>
      <c r="X1174" s="53">
        <v>2.1583410295873077E-3</v>
      </c>
      <c r="Y1174" s="52">
        <v>0.47124781018924294</v>
      </c>
      <c r="Z1174" s="54">
        <v>7.3499999999999996E-2</v>
      </c>
      <c r="AA1174" s="54">
        <v>5.693057175191551E-3</v>
      </c>
      <c r="AB1174" s="55">
        <v>1419.150267572192</v>
      </c>
      <c r="AC1174" s="55">
        <v>45.993462522860149</v>
      </c>
      <c r="AD1174" s="33">
        <v>1.0241439163616821</v>
      </c>
      <c r="AE1174" s="56">
        <v>1444.0209311200567</v>
      </c>
      <c r="AF1174" s="56">
        <v>100.60300415805018</v>
      </c>
      <c r="AG1174" s="56">
        <v>1453.4141129371144</v>
      </c>
      <c r="AH1174" s="56">
        <v>52.372730107866808</v>
      </c>
      <c r="AI1174" s="56">
        <v>1419.1502675721927</v>
      </c>
      <c r="AJ1174" s="56">
        <v>45.993462522860121</v>
      </c>
      <c r="AK1174" s="97"/>
    </row>
    <row r="1175" spans="1:37" s="18" customFormat="1" ht="12.9" x14ac:dyDescent="0.2">
      <c r="A1175" s="22" t="s">
        <v>94</v>
      </c>
      <c r="B1175" s="30">
        <v>45.150300000000001</v>
      </c>
      <c r="C1175" s="30">
        <v>-112.79940000000001</v>
      </c>
      <c r="D1175" s="30" t="s">
        <v>1938</v>
      </c>
      <c r="E1175" s="22" t="s">
        <v>1922</v>
      </c>
      <c r="F1175" s="22" t="s">
        <v>1890</v>
      </c>
      <c r="G1175" s="140" t="s">
        <v>1896</v>
      </c>
      <c r="H1175" s="140" t="s">
        <v>1907</v>
      </c>
      <c r="I1175" s="140" t="s">
        <v>1893</v>
      </c>
      <c r="J1175" s="140" t="s">
        <v>1901</v>
      </c>
      <c r="K1175" s="22" t="s">
        <v>890</v>
      </c>
      <c r="L1175" s="148">
        <v>44218.536894050929</v>
      </c>
      <c r="M1175" s="49">
        <v>219.4</v>
      </c>
      <c r="N1175" s="49">
        <v>33.200000000000003</v>
      </c>
      <c r="O1175" s="33">
        <f t="shared" si="36"/>
        <v>0.1513217866909754</v>
      </c>
      <c r="P1175" s="50">
        <v>4.3600000000000003</v>
      </c>
      <c r="Q1175" s="50">
        <v>0.16493586632385329</v>
      </c>
      <c r="R1175" s="51">
        <v>0.29509999999999997</v>
      </c>
      <c r="S1175" s="51">
        <v>1.0022155656344596E-2</v>
      </c>
      <c r="T1175" s="51">
        <v>0.98423000000000005</v>
      </c>
      <c r="U1175" s="52">
        <v>3.3886820000000002</v>
      </c>
      <c r="V1175" s="52">
        <v>0.11508606190423973</v>
      </c>
      <c r="W1175" s="53">
        <v>0.10826</v>
      </c>
      <c r="X1175" s="53">
        <v>2.2114680734751746E-3</v>
      </c>
      <c r="Y1175" s="52">
        <v>0.43254768114472775</v>
      </c>
      <c r="Z1175" s="54">
        <v>9.74E-2</v>
      </c>
      <c r="AA1175" s="54">
        <v>3.5769685489251933E-3</v>
      </c>
      <c r="AB1175" s="55">
        <v>1770.3402702705532</v>
      </c>
      <c r="AC1175" s="55">
        <v>37.300267731193891</v>
      </c>
      <c r="AD1175" s="33">
        <v>0.94160699659136127</v>
      </c>
      <c r="AE1175" s="56">
        <v>1704.7915673277257</v>
      </c>
      <c r="AF1175" s="56">
        <v>155.01450488556205</v>
      </c>
      <c r="AG1175" s="56">
        <v>1666.9647848341945</v>
      </c>
      <c r="AH1175" s="56">
        <v>64.285362810518549</v>
      </c>
      <c r="AI1175" s="56">
        <v>1770.3402702705532</v>
      </c>
      <c r="AJ1175" s="56">
        <v>37.300267731193891</v>
      </c>
      <c r="AK1175" s="97"/>
    </row>
    <row r="1176" spans="1:37" s="18" customFormat="1" ht="12.9" x14ac:dyDescent="0.2">
      <c r="A1176" s="22" t="s">
        <v>94</v>
      </c>
      <c r="B1176" s="30">
        <v>45.150300000000001</v>
      </c>
      <c r="C1176" s="30">
        <v>-112.79940000000001</v>
      </c>
      <c r="D1176" s="30" t="s">
        <v>1938</v>
      </c>
      <c r="E1176" s="22" t="s">
        <v>1922</v>
      </c>
      <c r="F1176" s="22" t="s">
        <v>1890</v>
      </c>
      <c r="G1176" s="140" t="s">
        <v>1896</v>
      </c>
      <c r="H1176" s="140" t="s">
        <v>1907</v>
      </c>
      <c r="I1176" s="140" t="s">
        <v>1893</v>
      </c>
      <c r="J1176" s="140" t="s">
        <v>1901</v>
      </c>
      <c r="K1176" s="22" t="s">
        <v>891</v>
      </c>
      <c r="L1176" s="148">
        <v>44218.537333402775</v>
      </c>
      <c r="M1176" s="49">
        <v>156.5</v>
      </c>
      <c r="N1176" s="49">
        <v>71.099999999999994</v>
      </c>
      <c r="O1176" s="33">
        <f t="shared" si="36"/>
        <v>0.4543130990415335</v>
      </c>
      <c r="P1176" s="50">
        <v>4.4260000000000002</v>
      </c>
      <c r="Q1176" s="50">
        <v>0.11101707256093543</v>
      </c>
      <c r="R1176" s="51">
        <v>0.30370000000000003</v>
      </c>
      <c r="S1176" s="51">
        <v>7.7416713957646132E-3</v>
      </c>
      <c r="T1176" s="51">
        <v>0.95128999999999997</v>
      </c>
      <c r="U1176" s="52">
        <v>3.2927230000000001</v>
      </c>
      <c r="V1176" s="52">
        <v>8.3935394932352594E-2</v>
      </c>
      <c r="W1176" s="53">
        <v>0.10478</v>
      </c>
      <c r="X1176" s="53">
        <v>2.1498696146510839E-3</v>
      </c>
      <c r="Y1176" s="52">
        <v>0.39550155993950326</v>
      </c>
      <c r="Z1176" s="54">
        <v>9.11E-2</v>
      </c>
      <c r="AA1176" s="54">
        <v>2.7054914525830608E-3</v>
      </c>
      <c r="AB1176" s="55">
        <v>1710.4569247867039</v>
      </c>
      <c r="AC1176" s="55">
        <v>37.747167493574111</v>
      </c>
      <c r="AD1176" s="33">
        <v>0.99951663011073921</v>
      </c>
      <c r="AE1176" s="56">
        <v>1717.2180679664314</v>
      </c>
      <c r="AF1176" s="56">
        <v>106.89534180936209</v>
      </c>
      <c r="AG1176" s="56">
        <v>1709.6301414123843</v>
      </c>
      <c r="AH1176" s="56">
        <v>49.713833534530806</v>
      </c>
      <c r="AI1176" s="56">
        <v>1710.4569247867039</v>
      </c>
      <c r="AJ1176" s="56">
        <v>37.747167493574111</v>
      </c>
      <c r="AK1176" s="97"/>
    </row>
    <row r="1177" spans="1:37" s="18" customFormat="1" ht="12.9" x14ac:dyDescent="0.2">
      <c r="A1177" s="22" t="s">
        <v>94</v>
      </c>
      <c r="B1177" s="30">
        <v>45.150300000000001</v>
      </c>
      <c r="C1177" s="30">
        <v>-112.79940000000001</v>
      </c>
      <c r="D1177" s="30" t="s">
        <v>1938</v>
      </c>
      <c r="E1177" s="22" t="s">
        <v>1922</v>
      </c>
      <c r="F1177" s="22" t="s">
        <v>1890</v>
      </c>
      <c r="G1177" s="140" t="s">
        <v>1896</v>
      </c>
      <c r="H1177" s="140" t="s">
        <v>1907</v>
      </c>
      <c r="I1177" s="140" t="s">
        <v>1893</v>
      </c>
      <c r="J1177" s="140" t="s">
        <v>1901</v>
      </c>
      <c r="K1177" s="22" t="s">
        <v>892</v>
      </c>
      <c r="L1177" s="148">
        <v>44218.537776122685</v>
      </c>
      <c r="M1177" s="49">
        <v>103.5</v>
      </c>
      <c r="N1177" s="49">
        <v>70.900000000000006</v>
      </c>
      <c r="O1177" s="33">
        <f t="shared" si="36"/>
        <v>0.68502415458937205</v>
      </c>
      <c r="P1177" s="50">
        <v>4.4160000000000004</v>
      </c>
      <c r="Q1177" s="50">
        <v>0.10907072201099617</v>
      </c>
      <c r="R1177" s="51">
        <v>0.3044</v>
      </c>
      <c r="S1177" s="51">
        <v>7.5115740028305657E-3</v>
      </c>
      <c r="T1177" s="51">
        <v>0.93576000000000004</v>
      </c>
      <c r="U1177" s="52">
        <v>3.2851509999999999</v>
      </c>
      <c r="V1177" s="52">
        <v>8.1066542049713697E-2</v>
      </c>
      <c r="W1177" s="53">
        <v>0.10521</v>
      </c>
      <c r="X1177" s="53">
        <v>2.2272309354891785E-3</v>
      </c>
      <c r="Y1177" s="52">
        <v>0.501292245903044</v>
      </c>
      <c r="Z1177" s="54">
        <v>9.0399999999999994E-2</v>
      </c>
      <c r="AA1177" s="54">
        <v>2.4817058649243668E-3</v>
      </c>
      <c r="AB1177" s="55">
        <v>1717.9877926610925</v>
      </c>
      <c r="AC1177" s="55">
        <v>38.908719205265363</v>
      </c>
      <c r="AD1177" s="33">
        <v>0.99714940614908243</v>
      </c>
      <c r="AE1177" s="56">
        <v>1715.3450125501081</v>
      </c>
      <c r="AF1177" s="56">
        <v>105.11496909143152</v>
      </c>
      <c r="AG1177" s="56">
        <v>1713.0905072233813</v>
      </c>
      <c r="AH1177" s="56">
        <v>48.241757400269854</v>
      </c>
      <c r="AI1177" s="56">
        <v>1717.9877926610925</v>
      </c>
      <c r="AJ1177" s="56">
        <v>38.908719205265363</v>
      </c>
      <c r="AK1177" s="97"/>
    </row>
    <row r="1178" spans="1:37" s="18" customFormat="1" ht="12.9" x14ac:dyDescent="0.2">
      <c r="A1178" s="22" t="s">
        <v>94</v>
      </c>
      <c r="B1178" s="30">
        <v>45.150300000000001</v>
      </c>
      <c r="C1178" s="30">
        <v>-112.79940000000001</v>
      </c>
      <c r="D1178" s="30" t="s">
        <v>1938</v>
      </c>
      <c r="E1178" s="22" t="s">
        <v>1922</v>
      </c>
      <c r="F1178" s="22" t="s">
        <v>1890</v>
      </c>
      <c r="G1178" s="140" t="s">
        <v>1896</v>
      </c>
      <c r="H1178" s="140" t="s">
        <v>1907</v>
      </c>
      <c r="I1178" s="140" t="s">
        <v>1893</v>
      </c>
      <c r="J1178" s="140" t="s">
        <v>1901</v>
      </c>
      <c r="K1178" s="22" t="s">
        <v>893</v>
      </c>
      <c r="L1178" s="148">
        <v>44218.538213171298</v>
      </c>
      <c r="M1178" s="49">
        <v>132.5</v>
      </c>
      <c r="N1178" s="49">
        <v>78.3</v>
      </c>
      <c r="O1178" s="33">
        <f t="shared" si="36"/>
        <v>0.59094339622641512</v>
      </c>
      <c r="P1178" s="50">
        <v>2.194</v>
      </c>
      <c r="Q1178" s="50">
        <v>7.2728635350871249E-2</v>
      </c>
      <c r="R1178" s="51">
        <v>0.20269999999999999</v>
      </c>
      <c r="S1178" s="51">
        <v>7.4916564256511387E-3</v>
      </c>
      <c r="T1178" s="51">
        <v>0.97492999999999996</v>
      </c>
      <c r="U1178" s="52">
        <v>4.9333989999999996</v>
      </c>
      <c r="V1178" s="52">
        <v>0.18233513969526116</v>
      </c>
      <c r="W1178" s="53">
        <v>7.9229999999999995E-2</v>
      </c>
      <c r="X1178" s="53">
        <v>1.6500173211212055E-3</v>
      </c>
      <c r="Y1178" s="52">
        <v>0.4556707900334897</v>
      </c>
      <c r="Z1178" s="54">
        <v>6.1899999999999997E-2</v>
      </c>
      <c r="AA1178" s="54">
        <v>2.524409633954046E-3</v>
      </c>
      <c r="AB1178" s="55">
        <v>1190.5400063170948</v>
      </c>
      <c r="AC1178" s="55">
        <v>42.72958977793045</v>
      </c>
      <c r="AD1178" s="33">
        <v>1.0090493377541725</v>
      </c>
      <c r="AE1178" s="56">
        <v>1179.1379903465713</v>
      </c>
      <c r="AF1178" s="56">
        <v>71.285504305000032</v>
      </c>
      <c r="AG1178" s="56">
        <v>1189.8084082799937</v>
      </c>
      <c r="AH1178" s="56">
        <v>48.114316461149869</v>
      </c>
      <c r="AI1178" s="56">
        <v>1177.8868097823251</v>
      </c>
      <c r="AJ1178" s="56">
        <v>41.186881416860508</v>
      </c>
      <c r="AK1178" s="97"/>
    </row>
    <row r="1179" spans="1:37" s="18" customFormat="1" ht="12.9" x14ac:dyDescent="0.2">
      <c r="A1179" s="22" t="s">
        <v>94</v>
      </c>
      <c r="B1179" s="30">
        <v>45.150300000000001</v>
      </c>
      <c r="C1179" s="30">
        <v>-112.79940000000001</v>
      </c>
      <c r="D1179" s="30" t="s">
        <v>1938</v>
      </c>
      <c r="E1179" s="22" t="s">
        <v>1922</v>
      </c>
      <c r="F1179" s="22" t="s">
        <v>1890</v>
      </c>
      <c r="G1179" s="140" t="s">
        <v>1896</v>
      </c>
      <c r="H1179" s="140" t="s">
        <v>1907</v>
      </c>
      <c r="I1179" s="140" t="s">
        <v>1893</v>
      </c>
      <c r="J1179" s="140" t="s">
        <v>1901</v>
      </c>
      <c r="K1179" s="22" t="s">
        <v>894</v>
      </c>
      <c r="L1179" s="148">
        <v>44218.538651458337</v>
      </c>
      <c r="M1179" s="49">
        <v>155.6</v>
      </c>
      <c r="N1179" s="49">
        <v>59.79</v>
      </c>
      <c r="O1179" s="33">
        <f t="shared" si="36"/>
        <v>0.38425449871465295</v>
      </c>
      <c r="P1179" s="50">
        <v>4.359</v>
      </c>
      <c r="Q1179" s="50">
        <v>0.1150015321637064</v>
      </c>
      <c r="R1179" s="51">
        <v>0.30030000000000001</v>
      </c>
      <c r="S1179" s="51">
        <v>7.8792154431770681E-3</v>
      </c>
      <c r="T1179" s="51">
        <v>0.98299000000000003</v>
      </c>
      <c r="U1179" s="52">
        <v>3.330003</v>
      </c>
      <c r="V1179" s="52">
        <v>8.7371999829771549E-2</v>
      </c>
      <c r="W1179" s="53">
        <v>0.10514999999999999</v>
      </c>
      <c r="X1179" s="53">
        <v>2.1616218448193016E-3</v>
      </c>
      <c r="Y1179" s="52">
        <v>0.50174670903315344</v>
      </c>
      <c r="Z1179" s="54">
        <v>8.6900000000000005E-2</v>
      </c>
      <c r="AA1179" s="54">
        <v>2.431181605721794E-3</v>
      </c>
      <c r="AB1179" s="55">
        <v>1716.9392515802986</v>
      </c>
      <c r="AC1179" s="55">
        <v>37.789091496770212</v>
      </c>
      <c r="AD1179" s="33">
        <v>0.98593830632194968</v>
      </c>
      <c r="AE1179" s="56">
        <v>1704.6021125173511</v>
      </c>
      <c r="AF1179" s="56">
        <v>110.53031329541673</v>
      </c>
      <c r="AG1179" s="56">
        <v>1692.7961777607554</v>
      </c>
      <c r="AH1179" s="56">
        <v>50.593627850089597</v>
      </c>
      <c r="AI1179" s="56">
        <v>1716.9392515802986</v>
      </c>
      <c r="AJ1179" s="56">
        <v>37.789091496770212</v>
      </c>
      <c r="AK1179" s="97"/>
    </row>
    <row r="1180" spans="1:37" s="18" customFormat="1" ht="12.9" x14ac:dyDescent="0.2">
      <c r="A1180" s="22" t="s">
        <v>94</v>
      </c>
      <c r="B1180" s="30">
        <v>45.150300000000001</v>
      </c>
      <c r="C1180" s="30">
        <v>-112.79940000000001</v>
      </c>
      <c r="D1180" s="30" t="s">
        <v>1938</v>
      </c>
      <c r="E1180" s="22" t="s">
        <v>1922</v>
      </c>
      <c r="F1180" s="22" t="s">
        <v>1890</v>
      </c>
      <c r="G1180" s="140" t="s">
        <v>1896</v>
      </c>
      <c r="H1180" s="140" t="s">
        <v>1907</v>
      </c>
      <c r="I1180" s="140" t="s">
        <v>1893</v>
      </c>
      <c r="J1180" s="140" t="s">
        <v>1901</v>
      </c>
      <c r="K1180" s="22" t="s">
        <v>895</v>
      </c>
      <c r="L1180" s="148">
        <v>44218.539090740742</v>
      </c>
      <c r="M1180" s="49">
        <v>135</v>
      </c>
      <c r="N1180" s="49">
        <v>75.7</v>
      </c>
      <c r="O1180" s="33">
        <f t="shared" si="36"/>
        <v>0.56074074074074076</v>
      </c>
      <c r="P1180" s="50">
        <v>1.8580000000000001</v>
      </c>
      <c r="Q1180" s="50">
        <v>6.8882984836605335E-2</v>
      </c>
      <c r="R1180" s="51">
        <v>0.18010000000000001</v>
      </c>
      <c r="S1180" s="51">
        <v>6.6584085185575695E-3</v>
      </c>
      <c r="T1180" s="51">
        <v>0.96569000000000005</v>
      </c>
      <c r="U1180" s="52">
        <v>5.5524709999999997</v>
      </c>
      <c r="V1180" s="52">
        <v>0.20527826837757668</v>
      </c>
      <c r="W1180" s="53">
        <v>7.485E-2</v>
      </c>
      <c r="X1180" s="53">
        <v>1.674368239068097E-3</v>
      </c>
      <c r="Y1180" s="52">
        <v>0.53891807400277159</v>
      </c>
      <c r="Z1180" s="54">
        <v>5.5800000000000002E-2</v>
      </c>
      <c r="AA1180" s="54">
        <v>2.2902960507323062E-3</v>
      </c>
      <c r="AB1180" s="55">
        <v>1067.6750063579088</v>
      </c>
      <c r="AC1180" s="55">
        <v>38.288611207067952</v>
      </c>
      <c r="AD1180" s="33">
        <v>1.0011673742180265</v>
      </c>
      <c r="AE1180" s="56">
        <v>1066.2761633829271</v>
      </c>
      <c r="AF1180" s="56">
        <v>67.638893013660393</v>
      </c>
      <c r="AG1180" s="56">
        <v>1067.5209066853565</v>
      </c>
      <c r="AH1180" s="56">
        <v>42.780591307870559</v>
      </c>
      <c r="AI1180" s="56">
        <v>1064.4764528337003</v>
      </c>
      <c r="AJ1180" s="56">
        <v>44.988360489710722</v>
      </c>
      <c r="AK1180" s="97"/>
    </row>
    <row r="1181" spans="1:37" s="18" customFormat="1" ht="12.9" x14ac:dyDescent="0.2">
      <c r="A1181" s="22" t="s">
        <v>94</v>
      </c>
      <c r="B1181" s="30">
        <v>45.150300000000001</v>
      </c>
      <c r="C1181" s="30">
        <v>-112.79940000000001</v>
      </c>
      <c r="D1181" s="30" t="s">
        <v>1938</v>
      </c>
      <c r="E1181" s="22" t="s">
        <v>1922</v>
      </c>
      <c r="F1181" s="22" t="s">
        <v>1890</v>
      </c>
      <c r="G1181" s="140" t="s">
        <v>1896</v>
      </c>
      <c r="H1181" s="140" t="s">
        <v>1907</v>
      </c>
      <c r="I1181" s="140" t="s">
        <v>1893</v>
      </c>
      <c r="J1181" s="140" t="s">
        <v>1901</v>
      </c>
      <c r="K1181" s="22" t="s">
        <v>896</v>
      </c>
      <c r="L1181" s="148">
        <v>44218.539532523151</v>
      </c>
      <c r="M1181" s="49">
        <v>311.2</v>
      </c>
      <c r="N1181" s="49">
        <v>73.099999999999994</v>
      </c>
      <c r="O1181" s="33">
        <f t="shared" si="36"/>
        <v>0.23489717223650386</v>
      </c>
      <c r="P1181" s="50">
        <v>12.27</v>
      </c>
      <c r="Q1181" s="50">
        <v>0.48643721074769758</v>
      </c>
      <c r="R1181" s="51">
        <v>0.499</v>
      </c>
      <c r="S1181" s="51">
        <v>1.9712950058273875E-2</v>
      </c>
      <c r="T1181" s="51">
        <v>0.99485000000000001</v>
      </c>
      <c r="U1181" s="52">
        <v>2.0040079999999998</v>
      </c>
      <c r="V1181" s="52">
        <v>7.9168157591155294E-2</v>
      </c>
      <c r="W1181" s="53">
        <v>0.17827999999999999</v>
      </c>
      <c r="X1181" s="53">
        <v>3.6208290984248341E-3</v>
      </c>
      <c r="Y1181" s="52">
        <v>0.51274232242372486</v>
      </c>
      <c r="Z1181" s="54">
        <v>0.14349999999999999</v>
      </c>
      <c r="AA1181" s="54">
        <v>5.9394360001602843E-3</v>
      </c>
      <c r="AB1181" s="55">
        <v>2636.9347746049993</v>
      </c>
      <c r="AC1181" s="55">
        <v>33.73376494358606</v>
      </c>
      <c r="AD1181" s="33">
        <v>0.98959481507174796</v>
      </c>
      <c r="AE1181" s="56">
        <v>2625.2788225050681</v>
      </c>
      <c r="AF1181" s="56">
        <v>402.47969021214874</v>
      </c>
      <c r="AG1181" s="56">
        <v>2609.4969806314957</v>
      </c>
      <c r="AH1181" s="56">
        <v>125.84152250262008</v>
      </c>
      <c r="AI1181" s="56">
        <v>2636.9347746049993</v>
      </c>
      <c r="AJ1181" s="56">
        <v>33.73376494358606</v>
      </c>
      <c r="AK1181" s="97"/>
    </row>
    <row r="1182" spans="1:37" s="18" customFormat="1" ht="12.9" x14ac:dyDescent="0.2">
      <c r="A1182" s="22" t="s">
        <v>94</v>
      </c>
      <c r="B1182" s="30">
        <v>45.150300000000001</v>
      </c>
      <c r="C1182" s="30">
        <v>-112.79940000000001</v>
      </c>
      <c r="D1182" s="30" t="s">
        <v>1938</v>
      </c>
      <c r="E1182" s="22" t="s">
        <v>1922</v>
      </c>
      <c r="F1182" s="22" t="s">
        <v>1890</v>
      </c>
      <c r="G1182" s="140" t="s">
        <v>1896</v>
      </c>
      <c r="H1182" s="140" t="s">
        <v>1907</v>
      </c>
      <c r="I1182" s="140" t="s">
        <v>1893</v>
      </c>
      <c r="J1182" s="140" t="s">
        <v>1901</v>
      </c>
      <c r="K1182" s="22" t="s">
        <v>897</v>
      </c>
      <c r="L1182" s="148">
        <v>44218.539973391205</v>
      </c>
      <c r="M1182" s="49">
        <v>110.5</v>
      </c>
      <c r="N1182" s="49">
        <v>55.5</v>
      </c>
      <c r="O1182" s="33">
        <f t="shared" si="36"/>
        <v>0.50226244343891402</v>
      </c>
      <c r="P1182" s="50">
        <v>4.37</v>
      </c>
      <c r="Q1182" s="50">
        <v>0.18231500212544222</v>
      </c>
      <c r="R1182" s="51">
        <v>0.30099999999999999</v>
      </c>
      <c r="S1182" s="51">
        <v>1.1672206303865605E-2</v>
      </c>
      <c r="T1182" s="51">
        <v>0.98375000000000001</v>
      </c>
      <c r="U1182" s="52">
        <v>3.3222589999999999</v>
      </c>
      <c r="V1182" s="52">
        <v>0.12883091203605754</v>
      </c>
      <c r="W1182" s="53">
        <v>0.10519000000000001</v>
      </c>
      <c r="X1182" s="53">
        <v>2.1989939608830218E-3</v>
      </c>
      <c r="Y1182" s="52">
        <v>0.46614820339409579</v>
      </c>
      <c r="Z1182" s="54">
        <v>8.9499999999999996E-2</v>
      </c>
      <c r="AA1182" s="54">
        <v>3.1565962681343969E-3</v>
      </c>
      <c r="AB1182" s="55">
        <v>1717.6383607933926</v>
      </c>
      <c r="AC1182" s="55">
        <v>38.424425354152106</v>
      </c>
      <c r="AD1182" s="33">
        <v>0.98755688505544414</v>
      </c>
      <c r="AE1182" s="56">
        <v>1706.6841737531333</v>
      </c>
      <c r="AF1182" s="56">
        <v>170.05065008822655</v>
      </c>
      <c r="AG1182" s="56">
        <v>1696.2655892368618</v>
      </c>
      <c r="AH1182" s="56">
        <v>74.808132678609141</v>
      </c>
      <c r="AI1182" s="56">
        <v>1717.6383607933926</v>
      </c>
      <c r="AJ1182" s="56">
        <v>38.424425354152106</v>
      </c>
      <c r="AK1182" s="97"/>
    </row>
    <row r="1183" spans="1:37" s="18" customFormat="1" ht="12.9" x14ac:dyDescent="0.2">
      <c r="A1183" s="22" t="s">
        <v>94</v>
      </c>
      <c r="B1183" s="30">
        <v>45.150300000000001</v>
      </c>
      <c r="C1183" s="30">
        <v>-112.79940000000001</v>
      </c>
      <c r="D1183" s="30" t="s">
        <v>1938</v>
      </c>
      <c r="E1183" s="22" t="s">
        <v>1922</v>
      </c>
      <c r="F1183" s="22" t="s">
        <v>1890</v>
      </c>
      <c r="G1183" s="140" t="s">
        <v>1896</v>
      </c>
      <c r="H1183" s="140" t="s">
        <v>1907</v>
      </c>
      <c r="I1183" s="140" t="s">
        <v>1893</v>
      </c>
      <c r="J1183" s="140" t="s">
        <v>1901</v>
      </c>
      <c r="K1183" s="22" t="s">
        <v>899</v>
      </c>
      <c r="L1183" s="148">
        <v>44218.540413043978</v>
      </c>
      <c r="M1183" s="49">
        <v>163.4</v>
      </c>
      <c r="N1183" s="49">
        <v>98</v>
      </c>
      <c r="O1183" s="33">
        <f t="shared" si="36"/>
        <v>0.59975520195838428</v>
      </c>
      <c r="P1183" s="50">
        <v>4.7</v>
      </c>
      <c r="Q1183" s="50">
        <v>0.21198113123577769</v>
      </c>
      <c r="R1183" s="51">
        <v>0.32100000000000001</v>
      </c>
      <c r="S1183" s="51">
        <v>1.4498841333016925E-2</v>
      </c>
      <c r="T1183" s="51">
        <v>0.98738999999999999</v>
      </c>
      <c r="U1183" s="52">
        <v>3.115265</v>
      </c>
      <c r="V1183" s="52">
        <v>0.1407094663043322</v>
      </c>
      <c r="W1183" s="53">
        <v>0.10617</v>
      </c>
      <c r="X1183" s="53">
        <v>2.176976701758657E-3</v>
      </c>
      <c r="Y1183" s="52">
        <v>0.47965355492778938</v>
      </c>
      <c r="Z1183" s="54">
        <v>9.8199999999999996E-2</v>
      </c>
      <c r="AA1183" s="54">
        <v>4.636517658760721E-3</v>
      </c>
      <c r="AB1183" s="55">
        <v>1734.6650270840294</v>
      </c>
      <c r="AC1183" s="55">
        <v>37.608114427624258</v>
      </c>
      <c r="AD1183" s="33">
        <v>1.0345576433296326</v>
      </c>
      <c r="AE1183" s="56">
        <v>1767.2398586998067</v>
      </c>
      <c r="AF1183" s="56">
        <v>195.21380843643561</v>
      </c>
      <c r="AG1183" s="56">
        <v>1794.6109623863867</v>
      </c>
      <c r="AH1183" s="56">
        <v>92.794444329672743</v>
      </c>
      <c r="AI1183" s="56">
        <v>1734.6650270840294</v>
      </c>
      <c r="AJ1183" s="56">
        <v>37.608114427624258</v>
      </c>
      <c r="AK1183" s="97"/>
    </row>
    <row r="1184" spans="1:37" s="18" customFormat="1" ht="12.9" x14ac:dyDescent="0.2">
      <c r="A1184" s="22"/>
      <c r="B1184" s="30"/>
      <c r="C1184" s="30"/>
      <c r="D1184" s="30"/>
      <c r="E1184" s="22"/>
      <c r="F1184" s="22"/>
      <c r="G1184" s="138"/>
      <c r="H1184" s="138"/>
      <c r="I1184" s="138"/>
      <c r="J1184" s="140"/>
      <c r="K1184" s="22"/>
      <c r="L1184" s="148"/>
      <c r="M1184" s="49"/>
      <c r="N1184" s="49"/>
      <c r="O1184" s="33"/>
      <c r="P1184" s="50"/>
      <c r="Q1184" s="50"/>
      <c r="R1184" s="51"/>
      <c r="S1184" s="51"/>
      <c r="T1184" s="51"/>
      <c r="U1184" s="52"/>
      <c r="V1184" s="52"/>
      <c r="W1184" s="53"/>
      <c r="X1184" s="53"/>
      <c r="Y1184" s="52"/>
      <c r="Z1184" s="54"/>
      <c r="AA1184" s="54"/>
      <c r="AB1184" s="55"/>
      <c r="AC1184" s="55"/>
      <c r="AD1184" s="33"/>
      <c r="AE1184" s="56"/>
      <c r="AF1184" s="56"/>
      <c r="AG1184" s="56"/>
      <c r="AH1184" s="56"/>
      <c r="AI1184" s="56"/>
      <c r="AJ1184" s="56"/>
      <c r="AK1184" s="97"/>
    </row>
    <row r="1185" spans="1:37" s="18" customFormat="1" ht="12.9" x14ac:dyDescent="0.2">
      <c r="A1185" s="22" t="s">
        <v>95</v>
      </c>
      <c r="B1185" s="60">
        <v>45.153399999999998</v>
      </c>
      <c r="C1185" s="60">
        <v>-112.7843</v>
      </c>
      <c r="D1185" s="60" t="s">
        <v>1938</v>
      </c>
      <c r="E1185" s="138" t="s">
        <v>1922</v>
      </c>
      <c r="F1185" s="138" t="s">
        <v>1890</v>
      </c>
      <c r="G1185" s="138" t="s">
        <v>1896</v>
      </c>
      <c r="H1185" s="92" t="s">
        <v>1907</v>
      </c>
      <c r="I1185" s="92" t="s">
        <v>1893</v>
      </c>
      <c r="J1185" s="140" t="s">
        <v>1901</v>
      </c>
      <c r="K1185" s="22" t="s">
        <v>2217</v>
      </c>
      <c r="L1185" s="148">
        <v>44217.680020752312</v>
      </c>
      <c r="M1185" s="49">
        <v>192.2</v>
      </c>
      <c r="N1185" s="49">
        <v>80.400000000000006</v>
      </c>
      <c r="O1185" s="33">
        <f t="shared" ref="O1185:O1216" si="37">N1185/M1185</f>
        <v>0.41831425598335076</v>
      </c>
      <c r="P1185" s="50">
        <v>7.8E-2</v>
      </c>
      <c r="Q1185" s="50">
        <v>2.9467948690059848E-3</v>
      </c>
      <c r="R1185" s="51">
        <v>1.1379999999999999E-2</v>
      </c>
      <c r="S1185" s="51">
        <v>2.6721107761468269E-4</v>
      </c>
      <c r="T1185" s="51">
        <v>0.70947000000000005</v>
      </c>
      <c r="U1185" s="52">
        <v>87.873459999999994</v>
      </c>
      <c r="V1185" s="52">
        <v>2.0633356777036158</v>
      </c>
      <c r="W1185" s="53">
        <v>4.9299999999999997E-2</v>
      </c>
      <c r="X1185" s="53">
        <v>1.7123656151651727E-3</v>
      </c>
      <c r="Y1185" s="52">
        <v>0.3210383434142644</v>
      </c>
      <c r="Z1185" s="54">
        <v>3.3400000000000001E-3</v>
      </c>
      <c r="AA1185" s="54">
        <v>1.2869436662107632E-4</v>
      </c>
      <c r="AB1185" s="55">
        <v>72.777203393218372</v>
      </c>
      <c r="AC1185" s="55">
        <v>1.7097141747792095</v>
      </c>
      <c r="AD1185" s="33">
        <v>0.95650646939488237</v>
      </c>
      <c r="AE1185" s="56">
        <v>76.262854736056738</v>
      </c>
      <c r="AF1185" s="56">
        <v>2.9877256229833407</v>
      </c>
      <c r="AG1185" s="56">
        <v>72.945913929560419</v>
      </c>
      <c r="AH1185" s="56">
        <v>1.7223231786832782</v>
      </c>
      <c r="AI1185" s="56">
        <v>162.12309088392081</v>
      </c>
      <c r="AJ1185" s="56">
        <v>81.222339430574735</v>
      </c>
      <c r="AK1185" s="97"/>
    </row>
    <row r="1186" spans="1:37" s="18" customFormat="1" ht="12.9" x14ac:dyDescent="0.2">
      <c r="A1186" s="22" t="s">
        <v>95</v>
      </c>
      <c r="B1186" s="60">
        <v>45.153399999999998</v>
      </c>
      <c r="C1186" s="60">
        <v>-112.7843</v>
      </c>
      <c r="D1186" s="60" t="s">
        <v>1938</v>
      </c>
      <c r="E1186" s="140" t="s">
        <v>1922</v>
      </c>
      <c r="F1186" s="140" t="s">
        <v>1890</v>
      </c>
      <c r="G1186" s="140" t="s">
        <v>1896</v>
      </c>
      <c r="H1186" s="140" t="s">
        <v>1907</v>
      </c>
      <c r="I1186" s="140" t="s">
        <v>1893</v>
      </c>
      <c r="J1186" s="140" t="s">
        <v>1901</v>
      </c>
      <c r="K1186" s="22" t="s">
        <v>2218</v>
      </c>
      <c r="L1186" s="148">
        <v>44217.680470937499</v>
      </c>
      <c r="M1186" s="49">
        <v>886</v>
      </c>
      <c r="N1186" s="49">
        <v>183</v>
      </c>
      <c r="O1186" s="33">
        <f t="shared" si="37"/>
        <v>0.20654627539503387</v>
      </c>
      <c r="P1186" s="50">
        <v>11.13</v>
      </c>
      <c r="Q1186" s="50">
        <v>0.33473983927820722</v>
      </c>
      <c r="R1186" s="51">
        <v>0.43740000000000001</v>
      </c>
      <c r="S1186" s="51">
        <v>1.2914236485367611E-2</v>
      </c>
      <c r="T1186" s="51">
        <v>0.99472000000000005</v>
      </c>
      <c r="U1186" s="52">
        <v>2.2862369999999999</v>
      </c>
      <c r="V1186" s="52">
        <v>6.750115281748971E-2</v>
      </c>
      <c r="W1186" s="53">
        <v>0.18467</v>
      </c>
      <c r="X1186" s="53">
        <v>3.7450772435291642E-3</v>
      </c>
      <c r="Y1186" s="52">
        <v>0.55770076323814843</v>
      </c>
      <c r="Z1186" s="54">
        <v>0.1075</v>
      </c>
      <c r="AA1186" s="54">
        <v>9.642743385572387E-3</v>
      </c>
      <c r="AB1186" s="55">
        <v>2695.2639979419355</v>
      </c>
      <c r="AC1186" s="55">
        <v>33.498703227841681</v>
      </c>
      <c r="AD1186" s="33">
        <v>0.86781504938603682</v>
      </c>
      <c r="AE1186" s="56">
        <v>2534.0729278123154</v>
      </c>
      <c r="AF1186" s="56">
        <v>293.17804327163589</v>
      </c>
      <c r="AG1186" s="56">
        <v>2338.9906594823869</v>
      </c>
      <c r="AH1186" s="56">
        <v>82.71754253324228</v>
      </c>
      <c r="AI1186" s="56">
        <v>2695.2639979419346</v>
      </c>
      <c r="AJ1186" s="56">
        <v>33.498703227841695</v>
      </c>
      <c r="AK1186" s="97"/>
    </row>
    <row r="1187" spans="1:37" s="18" customFormat="1" ht="12.9" x14ac:dyDescent="0.2">
      <c r="A1187" s="22" t="s">
        <v>95</v>
      </c>
      <c r="B1187" s="60">
        <v>45.153399999999998</v>
      </c>
      <c r="C1187" s="60">
        <v>-112.7843</v>
      </c>
      <c r="D1187" s="60" t="s">
        <v>1938</v>
      </c>
      <c r="E1187" s="140" t="s">
        <v>1922</v>
      </c>
      <c r="F1187" s="140" t="s">
        <v>1890</v>
      </c>
      <c r="G1187" s="140" t="s">
        <v>1896</v>
      </c>
      <c r="H1187" s="140" t="s">
        <v>1907</v>
      </c>
      <c r="I1187" s="140" t="s">
        <v>1893</v>
      </c>
      <c r="J1187" s="140" t="s">
        <v>1901</v>
      </c>
      <c r="K1187" s="22" t="s">
        <v>2219</v>
      </c>
      <c r="L1187" s="148">
        <v>44217.680913101853</v>
      </c>
      <c r="M1187" s="49">
        <v>150</v>
      </c>
      <c r="N1187" s="49">
        <v>143</v>
      </c>
      <c r="O1187" s="33">
        <f t="shared" si="37"/>
        <v>0.95333333333333337</v>
      </c>
      <c r="P1187" s="50">
        <v>7.6899999999999996E-2</v>
      </c>
      <c r="Q1187" s="50">
        <v>4.8503034956588024E-3</v>
      </c>
      <c r="R1187" s="51">
        <v>1.1690000000000001E-2</v>
      </c>
      <c r="S1187" s="51">
        <v>3.496604638788892E-4</v>
      </c>
      <c r="T1187" s="51">
        <v>0.71975</v>
      </c>
      <c r="U1187" s="52">
        <v>85.543199999999999</v>
      </c>
      <c r="V1187" s="52">
        <v>2.5586889443408318</v>
      </c>
      <c r="W1187" s="53">
        <v>4.8500000000000001E-2</v>
      </c>
      <c r="X1187" s="53">
        <v>2.6815853519886329E-3</v>
      </c>
      <c r="Y1187" s="52">
        <v>0.4993569961536426</v>
      </c>
      <c r="Z1187" s="54">
        <v>3.4740000000000001E-3</v>
      </c>
      <c r="AA1187" s="54">
        <v>1.136990342966905E-4</v>
      </c>
      <c r="AB1187" s="55">
        <v>74.827733708946099</v>
      </c>
      <c r="AC1187" s="55">
        <v>2.2438672966132058</v>
      </c>
      <c r="AD1187" s="33">
        <v>0.99594946023984465</v>
      </c>
      <c r="AE1187" s="56">
        <v>75.226220594707996</v>
      </c>
      <c r="AF1187" s="56">
        <v>4.9130107843966329</v>
      </c>
      <c r="AG1187" s="56">
        <v>74.921513797182911</v>
      </c>
      <c r="AH1187" s="56">
        <v>2.253662187946698</v>
      </c>
      <c r="AI1187" s="56">
        <v>123.72988135357529</v>
      </c>
      <c r="AJ1187" s="56">
        <v>130.21377349541012</v>
      </c>
      <c r="AK1187" s="97"/>
    </row>
    <row r="1188" spans="1:37" s="18" customFormat="1" ht="12.9" x14ac:dyDescent="0.2">
      <c r="A1188" s="22" t="s">
        <v>95</v>
      </c>
      <c r="B1188" s="60">
        <v>45.153399999999998</v>
      </c>
      <c r="C1188" s="60">
        <v>-112.7843</v>
      </c>
      <c r="D1188" s="60" t="s">
        <v>1938</v>
      </c>
      <c r="E1188" s="140" t="s">
        <v>1922</v>
      </c>
      <c r="F1188" s="140" t="s">
        <v>1890</v>
      </c>
      <c r="G1188" s="140" t="s">
        <v>1896</v>
      </c>
      <c r="H1188" s="140" t="s">
        <v>1907</v>
      </c>
      <c r="I1188" s="140" t="s">
        <v>1893</v>
      </c>
      <c r="J1188" s="140" t="s">
        <v>1901</v>
      </c>
      <c r="K1188" s="22" t="s">
        <v>2220</v>
      </c>
      <c r="L1188" s="148">
        <v>44217.681360000002</v>
      </c>
      <c r="M1188" s="49">
        <v>555</v>
      </c>
      <c r="N1188" s="49">
        <v>409</v>
      </c>
      <c r="O1188" s="33">
        <f t="shared" si="37"/>
        <v>0.73693693693693696</v>
      </c>
      <c r="P1188" s="50">
        <v>7.4099999999999999E-2</v>
      </c>
      <c r="Q1188" s="50">
        <v>2.4096315070981289E-3</v>
      </c>
      <c r="R1188" s="51">
        <v>1.1209999999999999E-2</v>
      </c>
      <c r="S1188" s="51">
        <v>2.6432109261275387E-4</v>
      </c>
      <c r="T1188" s="51">
        <v>0.59811999999999999</v>
      </c>
      <c r="U1188" s="52">
        <v>89.206069999999997</v>
      </c>
      <c r="V1188" s="52">
        <v>2.1033938396075422</v>
      </c>
      <c r="W1188" s="53">
        <v>4.7690000000000003E-2</v>
      </c>
      <c r="X1188" s="53">
        <v>1.2842641628574708E-3</v>
      </c>
      <c r="Y1188" s="52">
        <v>0.43817861094879845</v>
      </c>
      <c r="Z1188" s="54">
        <v>3.3089999999999999E-3</v>
      </c>
      <c r="AA1188" s="54">
        <v>9.4174266124031987E-5</v>
      </c>
      <c r="AB1188" s="55">
        <v>71.840328897769552</v>
      </c>
      <c r="AC1188" s="55">
        <v>1.69160232562873</v>
      </c>
      <c r="AD1188" s="33">
        <v>0.99007385597178743</v>
      </c>
      <c r="AE1188" s="56">
        <v>72.582729981077648</v>
      </c>
      <c r="AF1188" s="56">
        <v>2.4437559023062758</v>
      </c>
      <c r="AG1188" s="56">
        <v>71.862263349324607</v>
      </c>
      <c r="AH1188" s="56">
        <v>1.7036980882978028</v>
      </c>
      <c r="AI1188" s="56">
        <v>83.918323226150775</v>
      </c>
      <c r="AJ1188" s="56">
        <v>63.893080905889647</v>
      </c>
      <c r="AK1188" s="97"/>
    </row>
    <row r="1189" spans="1:37" s="18" customFormat="1" ht="12.9" x14ac:dyDescent="0.2">
      <c r="A1189" s="22" t="s">
        <v>95</v>
      </c>
      <c r="B1189" s="60">
        <v>45.153399999999998</v>
      </c>
      <c r="C1189" s="60">
        <v>-112.7843</v>
      </c>
      <c r="D1189" s="60" t="s">
        <v>1938</v>
      </c>
      <c r="E1189" s="140" t="s">
        <v>1922</v>
      </c>
      <c r="F1189" s="140" t="s">
        <v>1890</v>
      </c>
      <c r="G1189" s="140" t="s">
        <v>1896</v>
      </c>
      <c r="H1189" s="140" t="s">
        <v>1907</v>
      </c>
      <c r="I1189" s="140" t="s">
        <v>1893</v>
      </c>
      <c r="J1189" s="140" t="s">
        <v>1901</v>
      </c>
      <c r="K1189" s="22" t="s">
        <v>2221</v>
      </c>
      <c r="L1189" s="148">
        <v>44217.681804155094</v>
      </c>
      <c r="M1189" s="49">
        <v>1100</v>
      </c>
      <c r="N1189" s="49">
        <v>40.299999999999997</v>
      </c>
      <c r="O1189" s="33">
        <f t="shared" si="37"/>
        <v>3.6636363636363634E-2</v>
      </c>
      <c r="P1189" s="50">
        <v>6.194</v>
      </c>
      <c r="Q1189" s="50">
        <v>0.15312169800521416</v>
      </c>
      <c r="R1189" s="51">
        <v>0.34549999999999997</v>
      </c>
      <c r="S1189" s="51">
        <v>8.0348055359168464E-3</v>
      </c>
      <c r="T1189" s="51">
        <v>0.93481999999999998</v>
      </c>
      <c r="U1189" s="52">
        <v>2.8943560000000002</v>
      </c>
      <c r="V1189" s="52">
        <v>6.7309951533044504E-2</v>
      </c>
      <c r="W1189" s="53">
        <v>0.13012000000000001</v>
      </c>
      <c r="X1189" s="53">
        <v>2.7635820523371477E-3</v>
      </c>
      <c r="Y1189" s="52">
        <v>0.46533222949164393</v>
      </c>
      <c r="Z1189" s="54">
        <v>9.4299999999999995E-2</v>
      </c>
      <c r="AA1189" s="54">
        <v>2.8977570636614792E-3</v>
      </c>
      <c r="AB1189" s="55">
        <v>2099.5834190680139</v>
      </c>
      <c r="AC1189" s="55">
        <v>37.30131397410738</v>
      </c>
      <c r="AD1189" s="33">
        <v>0.91116863614167565</v>
      </c>
      <c r="AE1189" s="56">
        <v>2003.6019142746939</v>
      </c>
      <c r="AF1189" s="56">
        <v>144.66445115920354</v>
      </c>
      <c r="AG1189" s="56">
        <v>1913.0745604178785</v>
      </c>
      <c r="AH1189" s="56">
        <v>51.58870816798828</v>
      </c>
      <c r="AI1189" s="56">
        <v>2099.5834190680139</v>
      </c>
      <c r="AJ1189" s="56">
        <v>37.30131397410738</v>
      </c>
      <c r="AK1189" s="97"/>
    </row>
    <row r="1190" spans="1:37" s="18" customFormat="1" ht="12.9" x14ac:dyDescent="0.2">
      <c r="A1190" s="22" t="s">
        <v>95</v>
      </c>
      <c r="B1190" s="60">
        <v>45.153399999999998</v>
      </c>
      <c r="C1190" s="60">
        <v>-112.7843</v>
      </c>
      <c r="D1190" s="60" t="s">
        <v>1938</v>
      </c>
      <c r="E1190" s="140" t="s">
        <v>1922</v>
      </c>
      <c r="F1190" s="140" t="s">
        <v>1890</v>
      </c>
      <c r="G1190" s="140" t="s">
        <v>1896</v>
      </c>
      <c r="H1190" s="140" t="s">
        <v>1907</v>
      </c>
      <c r="I1190" s="140" t="s">
        <v>1893</v>
      </c>
      <c r="J1190" s="140" t="s">
        <v>1901</v>
      </c>
      <c r="K1190" s="22" t="s">
        <v>2222</v>
      </c>
      <c r="L1190" s="148">
        <v>44217.682251076389</v>
      </c>
      <c r="M1190" s="49">
        <v>257.8</v>
      </c>
      <c r="N1190" s="49">
        <v>204.4</v>
      </c>
      <c r="O1190" s="33">
        <f t="shared" si="37"/>
        <v>0.79286268425135764</v>
      </c>
      <c r="P1190" s="50">
        <v>8.31</v>
      </c>
      <c r="Q1190" s="50">
        <v>0.24499477545449821</v>
      </c>
      <c r="R1190" s="51">
        <v>0.37609999999999999</v>
      </c>
      <c r="S1190" s="51">
        <v>1.1425431457936282E-2</v>
      </c>
      <c r="T1190" s="51">
        <v>0.99514999999999998</v>
      </c>
      <c r="U1190" s="52">
        <v>2.6588669999999999</v>
      </c>
      <c r="V1190" s="52">
        <v>8.0772946288953082E-2</v>
      </c>
      <c r="W1190" s="53">
        <v>0.16042000000000001</v>
      </c>
      <c r="X1190" s="53">
        <v>3.2285338096417699E-3</v>
      </c>
      <c r="Y1190" s="52">
        <v>0.63101205590113785</v>
      </c>
      <c r="Z1190" s="54">
        <v>6.2799999999999995E-2</v>
      </c>
      <c r="AA1190" s="54">
        <v>5.3495360546499731E-3</v>
      </c>
      <c r="AB1190" s="55">
        <v>2460.0919942102228</v>
      </c>
      <c r="AC1190" s="55">
        <v>34.012916708990055</v>
      </c>
      <c r="AD1190" s="33">
        <v>0.83657022707483442</v>
      </c>
      <c r="AE1190" s="56">
        <v>2265.4100536010314</v>
      </c>
      <c r="AF1190" s="56">
        <v>222.50224245903038</v>
      </c>
      <c r="AG1190" s="56">
        <v>2058.0397182214283</v>
      </c>
      <c r="AH1190" s="56">
        <v>73.235482061274368</v>
      </c>
      <c r="AI1190" s="56">
        <v>2460.0919942102228</v>
      </c>
      <c r="AJ1190" s="56">
        <v>34.012916708990055</v>
      </c>
      <c r="AK1190" s="97"/>
    </row>
    <row r="1191" spans="1:37" s="18" customFormat="1" ht="12.9" x14ac:dyDescent="0.2">
      <c r="A1191" s="22" t="s">
        <v>95</v>
      </c>
      <c r="B1191" s="60">
        <v>45.153399999999998</v>
      </c>
      <c r="C1191" s="60">
        <v>-112.7843</v>
      </c>
      <c r="D1191" s="60" t="s">
        <v>1938</v>
      </c>
      <c r="E1191" s="140" t="s">
        <v>1922</v>
      </c>
      <c r="F1191" s="140" t="s">
        <v>1890</v>
      </c>
      <c r="G1191" s="140" t="s">
        <v>1896</v>
      </c>
      <c r="H1191" s="140" t="s">
        <v>1907</v>
      </c>
      <c r="I1191" s="140" t="s">
        <v>1893</v>
      </c>
      <c r="J1191" s="140" t="s">
        <v>1901</v>
      </c>
      <c r="K1191" s="22" t="s">
        <v>2223</v>
      </c>
      <c r="L1191" s="148">
        <v>44217.682699293982</v>
      </c>
      <c r="M1191" s="49">
        <v>161</v>
      </c>
      <c r="N1191" s="49">
        <v>113.7</v>
      </c>
      <c r="O1191" s="33">
        <f t="shared" si="37"/>
        <v>0.70621118012422357</v>
      </c>
      <c r="P1191" s="50">
        <v>13</v>
      </c>
      <c r="Q1191" s="50">
        <v>0.35383612025908262</v>
      </c>
      <c r="R1191" s="51">
        <v>0.50880000000000003</v>
      </c>
      <c r="S1191" s="51">
        <v>1.2760915954585705E-2</v>
      </c>
      <c r="T1191" s="51">
        <v>0.95252999999999999</v>
      </c>
      <c r="U1191" s="52">
        <v>1.965409</v>
      </c>
      <c r="V1191" s="52">
        <v>4.9293271887270784E-2</v>
      </c>
      <c r="W1191" s="53">
        <v>0.18629999999999999</v>
      </c>
      <c r="X1191" s="53">
        <v>3.9144700790783929E-3</v>
      </c>
      <c r="Y1191" s="52">
        <v>0.4623423013933074</v>
      </c>
      <c r="Z1191" s="54">
        <v>0.13170000000000001</v>
      </c>
      <c r="AA1191" s="54">
        <v>3.5634191445857166E-3</v>
      </c>
      <c r="AB1191" s="55">
        <v>2709.7700892744947</v>
      </c>
      <c r="AC1191" s="55">
        <v>34.660488591494627</v>
      </c>
      <c r="AD1191" s="33">
        <v>0.97849795202638357</v>
      </c>
      <c r="AE1191" s="56">
        <v>2679.654089064587</v>
      </c>
      <c r="AF1191" s="56">
        <v>307.60230835440711</v>
      </c>
      <c r="AG1191" s="56">
        <v>2651.5044828174437</v>
      </c>
      <c r="AH1191" s="56">
        <v>81.741702310550409</v>
      </c>
      <c r="AI1191" s="56">
        <v>2709.7700892744947</v>
      </c>
      <c r="AJ1191" s="56">
        <v>34.660488591494627</v>
      </c>
      <c r="AK1191" s="97"/>
    </row>
    <row r="1192" spans="1:37" s="18" customFormat="1" ht="12.9" x14ac:dyDescent="0.2">
      <c r="A1192" s="22" t="s">
        <v>95</v>
      </c>
      <c r="B1192" s="60">
        <v>45.153399999999998</v>
      </c>
      <c r="C1192" s="60">
        <v>-112.7843</v>
      </c>
      <c r="D1192" s="60" t="s">
        <v>1938</v>
      </c>
      <c r="E1192" s="140" t="s">
        <v>1922</v>
      </c>
      <c r="F1192" s="140" t="s">
        <v>1890</v>
      </c>
      <c r="G1192" s="140" t="s">
        <v>1896</v>
      </c>
      <c r="H1192" s="140" t="s">
        <v>1907</v>
      </c>
      <c r="I1192" s="140" t="s">
        <v>1893</v>
      </c>
      <c r="J1192" s="140" t="s">
        <v>1901</v>
      </c>
      <c r="K1192" s="22" t="s">
        <v>2224</v>
      </c>
      <c r="L1192" s="148">
        <v>44217.683149398152</v>
      </c>
      <c r="M1192" s="49">
        <v>318</v>
      </c>
      <c r="N1192" s="49">
        <v>157.9</v>
      </c>
      <c r="O1192" s="33">
        <f t="shared" si="37"/>
        <v>0.49654088050314465</v>
      </c>
      <c r="P1192" s="50">
        <v>7.5800000000000006E-2</v>
      </c>
      <c r="Q1192" s="50">
        <v>2.5900301156550282E-3</v>
      </c>
      <c r="R1192" s="51">
        <v>1.142E-2</v>
      </c>
      <c r="S1192" s="51">
        <v>2.7325182524550498E-4</v>
      </c>
      <c r="T1192" s="51">
        <v>0.25080999999999998</v>
      </c>
      <c r="U1192" s="52">
        <v>87.565669999999997</v>
      </c>
      <c r="V1192" s="52">
        <v>2.0952258234528229</v>
      </c>
      <c r="W1192" s="53">
        <v>4.8399999999999999E-2</v>
      </c>
      <c r="X1192" s="53">
        <v>1.4652726708705105E-3</v>
      </c>
      <c r="Y1192" s="52">
        <v>0.40980038461447876</v>
      </c>
      <c r="Z1192" s="54">
        <v>3.3579999999999999E-3</v>
      </c>
      <c r="AA1192" s="54">
        <v>9.9194080468544086E-5</v>
      </c>
      <c r="AB1192" s="55">
        <v>73.115309325147237</v>
      </c>
      <c r="AC1192" s="55">
        <v>1.748065104888705</v>
      </c>
      <c r="AD1192" s="33">
        <v>0.98668711975099788</v>
      </c>
      <c r="AE1192" s="56">
        <v>74.188527041686783</v>
      </c>
      <c r="AF1192" s="56">
        <v>2.6264728313513648</v>
      </c>
      <c r="AG1192" s="56">
        <v>73.200864065330947</v>
      </c>
      <c r="AH1192" s="56">
        <v>1.7612538195973833</v>
      </c>
      <c r="AI1192" s="56">
        <v>118.86682459155517</v>
      </c>
      <c r="AJ1192" s="56">
        <v>71.362831507437605</v>
      </c>
      <c r="AK1192" s="97"/>
    </row>
    <row r="1193" spans="1:37" s="18" customFormat="1" ht="12.9" x14ac:dyDescent="0.2">
      <c r="A1193" s="22" t="s">
        <v>95</v>
      </c>
      <c r="B1193" s="60">
        <v>45.153399999999998</v>
      </c>
      <c r="C1193" s="60">
        <v>-112.7843</v>
      </c>
      <c r="D1193" s="60" t="s">
        <v>1938</v>
      </c>
      <c r="E1193" s="140" t="s">
        <v>1922</v>
      </c>
      <c r="F1193" s="140" t="s">
        <v>1890</v>
      </c>
      <c r="G1193" s="140" t="s">
        <v>1896</v>
      </c>
      <c r="H1193" s="140" t="s">
        <v>1907</v>
      </c>
      <c r="I1193" s="140" t="s">
        <v>1893</v>
      </c>
      <c r="J1193" s="140" t="s">
        <v>1901</v>
      </c>
      <c r="K1193" s="22" t="s">
        <v>2225</v>
      </c>
      <c r="L1193" s="148">
        <v>44217.683592314817</v>
      </c>
      <c r="M1193" s="49">
        <v>122.3</v>
      </c>
      <c r="N1193" s="49">
        <v>67</v>
      </c>
      <c r="O1193" s="33">
        <f t="shared" si="37"/>
        <v>0.54783319705641864</v>
      </c>
      <c r="P1193" s="50">
        <v>8.0600000000000005E-2</v>
      </c>
      <c r="Q1193" s="50">
        <v>3.672675319164492E-3</v>
      </c>
      <c r="R1193" s="51">
        <v>1.1599999999999999E-2</v>
      </c>
      <c r="S1193" s="51">
        <v>2.9363923443572729E-4</v>
      </c>
      <c r="T1193" s="51">
        <v>0.18784999999999999</v>
      </c>
      <c r="U1193" s="52">
        <v>86.206900000000005</v>
      </c>
      <c r="V1193" s="52">
        <v>2.182217772197129</v>
      </c>
      <c r="W1193" s="53">
        <v>5.0700000000000002E-2</v>
      </c>
      <c r="X1193" s="53">
        <v>2.4224359640659236E-3</v>
      </c>
      <c r="Y1193" s="52">
        <v>0.42627137064585546</v>
      </c>
      <c r="Z1193" s="54">
        <v>3.6900000000000001E-3</v>
      </c>
      <c r="AA1193" s="54">
        <v>1.408773935022933E-4</v>
      </c>
      <c r="AB1193" s="55">
        <v>74.047133676513852</v>
      </c>
      <c r="AC1193" s="55">
        <v>1.8810926257703529</v>
      </c>
      <c r="AD1193" s="33">
        <v>0.94459498134356867</v>
      </c>
      <c r="AE1193" s="56">
        <v>78.70888198997649</v>
      </c>
      <c r="AF1193" s="56">
        <v>3.7223409806840935</v>
      </c>
      <c r="AG1193" s="56">
        <v>74.348014914894989</v>
      </c>
      <c r="AH1193" s="56">
        <v>1.8926422618754566</v>
      </c>
      <c r="AI1193" s="56">
        <v>227.21383541674103</v>
      </c>
      <c r="AJ1193" s="56">
        <v>110.40800505881704</v>
      </c>
      <c r="AK1193" s="97"/>
    </row>
    <row r="1194" spans="1:37" s="18" customFormat="1" ht="12.9" x14ac:dyDescent="0.2">
      <c r="A1194" s="22" t="s">
        <v>95</v>
      </c>
      <c r="B1194" s="60">
        <v>45.153399999999998</v>
      </c>
      <c r="C1194" s="60">
        <v>-112.7843</v>
      </c>
      <c r="D1194" s="60" t="s">
        <v>1938</v>
      </c>
      <c r="E1194" s="140" t="s">
        <v>1922</v>
      </c>
      <c r="F1194" s="140" t="s">
        <v>1890</v>
      </c>
      <c r="G1194" s="140" t="s">
        <v>1896</v>
      </c>
      <c r="H1194" s="140" t="s">
        <v>1907</v>
      </c>
      <c r="I1194" s="140" t="s">
        <v>1893</v>
      </c>
      <c r="J1194" s="140" t="s">
        <v>1901</v>
      </c>
      <c r="K1194" s="22" t="s">
        <v>2226</v>
      </c>
      <c r="L1194" s="148">
        <v>44217.684040995373</v>
      </c>
      <c r="M1194" s="49">
        <v>469</v>
      </c>
      <c r="N1194" s="49">
        <v>230.9</v>
      </c>
      <c r="O1194" s="33">
        <f t="shared" si="37"/>
        <v>0.49232409381663117</v>
      </c>
      <c r="P1194" s="50">
        <v>1.1279999999999999</v>
      </c>
      <c r="Q1194" s="50">
        <v>7.8319560775070726E-2</v>
      </c>
      <c r="R1194" s="51">
        <v>7.9699999999999993E-2</v>
      </c>
      <c r="S1194" s="51">
        <v>5.1527503335597382E-3</v>
      </c>
      <c r="T1194" s="51">
        <v>0.99817</v>
      </c>
      <c r="U1194" s="52">
        <v>12.54705</v>
      </c>
      <c r="V1194" s="52">
        <v>0.81118969936825491</v>
      </c>
      <c r="W1194" s="53">
        <v>0.10281999999999999</v>
      </c>
      <c r="X1194" s="53">
        <v>2.228986532036477E-3</v>
      </c>
      <c r="Y1194" s="52">
        <v>0.60638177487340317</v>
      </c>
      <c r="Z1194" s="54">
        <v>3.9699999999999996E-3</v>
      </c>
      <c r="AA1194" s="54">
        <v>1.2690689500574818E-4</v>
      </c>
      <c r="AB1194" s="55">
        <v>465.88841425493405</v>
      </c>
      <c r="AC1194" s="55">
        <v>29.581424720523255</v>
      </c>
      <c r="AD1194" s="33">
        <v>0.64466887728916056</v>
      </c>
      <c r="AE1194" s="56">
        <v>766.79958519510387</v>
      </c>
      <c r="AF1194" s="56">
        <v>76.563808828177542</v>
      </c>
      <c r="AG1194" s="56">
        <v>494.33182769352163</v>
      </c>
      <c r="AH1194" s="56">
        <v>33.131476830445003</v>
      </c>
      <c r="AI1194" s="56">
        <v>1675.6409727538282</v>
      </c>
      <c r="AJ1194" s="56">
        <v>40.058654409495226</v>
      </c>
      <c r="AK1194" s="97"/>
    </row>
    <row r="1195" spans="1:37" s="18" customFormat="1" ht="12.9" x14ac:dyDescent="0.2">
      <c r="A1195" s="22" t="s">
        <v>95</v>
      </c>
      <c r="B1195" s="60">
        <v>45.153399999999998</v>
      </c>
      <c r="C1195" s="60">
        <v>-112.7843</v>
      </c>
      <c r="D1195" s="60" t="s">
        <v>1938</v>
      </c>
      <c r="E1195" s="140" t="s">
        <v>1922</v>
      </c>
      <c r="F1195" s="140" t="s">
        <v>1890</v>
      </c>
      <c r="G1195" s="140" t="s">
        <v>1896</v>
      </c>
      <c r="H1195" s="140" t="s">
        <v>1907</v>
      </c>
      <c r="I1195" s="140" t="s">
        <v>1893</v>
      </c>
      <c r="J1195" s="140" t="s">
        <v>1901</v>
      </c>
      <c r="K1195" s="22" t="s">
        <v>2227</v>
      </c>
      <c r="L1195" s="148">
        <v>44217.68508289352</v>
      </c>
      <c r="M1195" s="49">
        <v>315.60000000000002</v>
      </c>
      <c r="N1195" s="49">
        <v>138.80000000000001</v>
      </c>
      <c r="O1195" s="33">
        <f t="shared" si="37"/>
        <v>0.43979721166032953</v>
      </c>
      <c r="P1195" s="50">
        <v>7.5999999999999998E-2</v>
      </c>
      <c r="Q1195" s="50">
        <v>2.9258161254596977E-3</v>
      </c>
      <c r="R1195" s="51">
        <v>1.149E-2</v>
      </c>
      <c r="S1195" s="51">
        <v>2.5477056344876267E-4</v>
      </c>
      <c r="T1195" s="51">
        <v>0.56733</v>
      </c>
      <c r="U1195" s="52">
        <v>87.032200000000003</v>
      </c>
      <c r="V1195" s="52">
        <v>1.9297861556085043</v>
      </c>
      <c r="W1195" s="53">
        <v>4.7800000000000002E-2</v>
      </c>
      <c r="X1195" s="53">
        <v>1.6952687102639509E-3</v>
      </c>
      <c r="Y1195" s="52">
        <v>0.40237283148759828</v>
      </c>
      <c r="Z1195" s="54">
        <v>3.5379999999999999E-3</v>
      </c>
      <c r="AA1195" s="54">
        <v>1.1059827123422861E-4</v>
      </c>
      <c r="AB1195" s="55">
        <v>73.617606550424767</v>
      </c>
      <c r="AC1195" s="55">
        <v>1.6337129235754952</v>
      </c>
      <c r="AD1195" s="33">
        <v>0.99018147778163657</v>
      </c>
      <c r="AE1195" s="56">
        <v>74.377277493621094</v>
      </c>
      <c r="AF1195" s="56">
        <v>2.9664865267819214</v>
      </c>
      <c r="AG1195" s="56">
        <v>73.647002542008593</v>
      </c>
      <c r="AH1195" s="56">
        <v>1.6421473968732903</v>
      </c>
      <c r="AI1195" s="56">
        <v>89.381811755940674</v>
      </c>
      <c r="AJ1195" s="56">
        <v>84.060910476379192</v>
      </c>
      <c r="AK1195" s="97"/>
    </row>
    <row r="1196" spans="1:37" s="18" customFormat="1" ht="12.9" x14ac:dyDescent="0.2">
      <c r="A1196" s="22" t="s">
        <v>95</v>
      </c>
      <c r="B1196" s="60">
        <v>45.153399999999998</v>
      </c>
      <c r="C1196" s="60">
        <v>-112.7843</v>
      </c>
      <c r="D1196" s="60" t="s">
        <v>1938</v>
      </c>
      <c r="E1196" s="140" t="s">
        <v>1922</v>
      </c>
      <c r="F1196" s="140" t="s">
        <v>1890</v>
      </c>
      <c r="G1196" s="140" t="s">
        <v>1896</v>
      </c>
      <c r="H1196" s="140" t="s">
        <v>1907</v>
      </c>
      <c r="I1196" s="140" t="s">
        <v>1893</v>
      </c>
      <c r="J1196" s="140" t="s">
        <v>1901</v>
      </c>
      <c r="K1196" s="22" t="s">
        <v>2228</v>
      </c>
      <c r="L1196" s="148">
        <v>44217.685528148148</v>
      </c>
      <c r="M1196" s="49">
        <v>385</v>
      </c>
      <c r="N1196" s="49">
        <v>197.5</v>
      </c>
      <c r="O1196" s="33">
        <f t="shared" si="37"/>
        <v>0.51298701298701299</v>
      </c>
      <c r="P1196" s="50">
        <v>1.79</v>
      </c>
      <c r="Q1196" s="50">
        <v>0.12522635505355892</v>
      </c>
      <c r="R1196" s="51">
        <v>0.1381</v>
      </c>
      <c r="S1196" s="51">
        <v>9.3187254493305033E-3</v>
      </c>
      <c r="T1196" s="51">
        <v>0.99827999999999995</v>
      </c>
      <c r="U1196" s="52">
        <v>7.2411300000000001</v>
      </c>
      <c r="V1196" s="52">
        <v>0.48861763617331699</v>
      </c>
      <c r="W1196" s="53">
        <v>9.4530000000000003E-2</v>
      </c>
      <c r="X1196" s="53">
        <v>2.0091710629013149E-3</v>
      </c>
      <c r="Y1196" s="52">
        <v>0.64555330671478084</v>
      </c>
      <c r="Z1196" s="54">
        <v>3.09E-2</v>
      </c>
      <c r="AA1196" s="54">
        <v>3.3573686124701886E-3</v>
      </c>
      <c r="AB1196" s="55">
        <v>804.79785325303271</v>
      </c>
      <c r="AC1196" s="55">
        <v>52.763198510137883</v>
      </c>
      <c r="AD1196" s="33">
        <v>0.8004312272213322</v>
      </c>
      <c r="AE1196" s="56">
        <v>1041.8252483457118</v>
      </c>
      <c r="AF1196" s="56">
        <v>119.79917744786177</v>
      </c>
      <c r="AG1196" s="56">
        <v>833.90946208352727</v>
      </c>
      <c r="AH1196" s="56">
        <v>59.79419176706805</v>
      </c>
      <c r="AI1196" s="56">
        <v>1518.7257929971281</v>
      </c>
      <c r="AJ1196" s="56">
        <v>40.085221352812631</v>
      </c>
      <c r="AK1196" s="97"/>
    </row>
    <row r="1197" spans="1:37" s="18" customFormat="1" ht="12.9" x14ac:dyDescent="0.2">
      <c r="A1197" s="22" t="s">
        <v>95</v>
      </c>
      <c r="B1197" s="60">
        <v>45.153399999999998</v>
      </c>
      <c r="C1197" s="60">
        <v>-112.7843</v>
      </c>
      <c r="D1197" s="60" t="s">
        <v>1938</v>
      </c>
      <c r="E1197" s="140" t="s">
        <v>1922</v>
      </c>
      <c r="F1197" s="140" t="s">
        <v>1890</v>
      </c>
      <c r="G1197" s="140" t="s">
        <v>1896</v>
      </c>
      <c r="H1197" s="140" t="s">
        <v>1907</v>
      </c>
      <c r="I1197" s="140" t="s">
        <v>1893</v>
      </c>
      <c r="J1197" s="140" t="s">
        <v>1901</v>
      </c>
      <c r="K1197" s="22" t="s">
        <v>2229</v>
      </c>
      <c r="L1197" s="148">
        <v>44217.68597189815</v>
      </c>
      <c r="M1197" s="49">
        <v>180.6</v>
      </c>
      <c r="N1197" s="49">
        <v>116.9</v>
      </c>
      <c r="O1197" s="33">
        <f t="shared" si="37"/>
        <v>0.6472868217054264</v>
      </c>
      <c r="P1197" s="50">
        <v>7.1499999999999994E-2</v>
      </c>
      <c r="Q1197" s="50">
        <v>3.2334037793013103E-3</v>
      </c>
      <c r="R1197" s="51">
        <v>1.1310000000000001E-2</v>
      </c>
      <c r="S1197" s="51">
        <v>2.7141562224750439E-4</v>
      </c>
      <c r="T1197" s="51">
        <v>0.16728000000000001</v>
      </c>
      <c r="U1197" s="52">
        <v>88.417330000000007</v>
      </c>
      <c r="V1197" s="52">
        <v>2.1218255461907232</v>
      </c>
      <c r="W1197" s="53">
        <v>4.6300000000000001E-2</v>
      </c>
      <c r="X1197" s="53">
        <v>1.848641663492414E-3</v>
      </c>
      <c r="Y1197" s="52">
        <v>0.36196200774714338</v>
      </c>
      <c r="Z1197" s="54">
        <v>3.4719999999999998E-3</v>
      </c>
      <c r="AA1197" s="54">
        <v>9.8599764705601599E-5</v>
      </c>
      <c r="AB1197" s="55">
        <v>72.606143743044953</v>
      </c>
      <c r="AC1197" s="55">
        <v>1.744049738389627</v>
      </c>
      <c r="AD1197" s="33">
        <v>1.0339101631964345</v>
      </c>
      <c r="AE1197" s="56">
        <v>70.12188245062147</v>
      </c>
      <c r="AF1197" s="56">
        <v>3.2778469516677884</v>
      </c>
      <c r="AG1197" s="56">
        <v>72.499726928163241</v>
      </c>
      <c r="AH1197" s="56">
        <v>1.7494201172654431</v>
      </c>
      <c r="AI1197" s="56">
        <v>13.270376517172265</v>
      </c>
      <c r="AJ1197" s="56">
        <v>96.00060126065398</v>
      </c>
      <c r="AK1197" s="97"/>
    </row>
    <row r="1198" spans="1:37" s="18" customFormat="1" ht="12.9" x14ac:dyDescent="0.2">
      <c r="A1198" s="22" t="s">
        <v>95</v>
      </c>
      <c r="B1198" s="60">
        <v>45.153399999999998</v>
      </c>
      <c r="C1198" s="60">
        <v>-112.7843</v>
      </c>
      <c r="D1198" s="60" t="s">
        <v>1938</v>
      </c>
      <c r="E1198" s="140" t="s">
        <v>1922</v>
      </c>
      <c r="F1198" s="140" t="s">
        <v>1890</v>
      </c>
      <c r="G1198" s="140" t="s">
        <v>1896</v>
      </c>
      <c r="H1198" s="140" t="s">
        <v>1907</v>
      </c>
      <c r="I1198" s="140" t="s">
        <v>1893</v>
      </c>
      <c r="J1198" s="140" t="s">
        <v>1901</v>
      </c>
      <c r="K1198" s="22" t="s">
        <v>2230</v>
      </c>
      <c r="L1198" s="148">
        <v>44217.686420659724</v>
      </c>
      <c r="M1198" s="49">
        <v>387</v>
      </c>
      <c r="N1198" s="49">
        <v>288</v>
      </c>
      <c r="O1198" s="33">
        <f t="shared" si="37"/>
        <v>0.7441860465116279</v>
      </c>
      <c r="P1198" s="50">
        <v>7.5300000000000006E-2</v>
      </c>
      <c r="Q1198" s="50">
        <v>2.1972792266801234E-3</v>
      </c>
      <c r="R1198" s="51">
        <v>1.142E-2</v>
      </c>
      <c r="S1198" s="51">
        <v>2.8472189940361104E-4</v>
      </c>
      <c r="T1198" s="51">
        <v>0.42521999999999999</v>
      </c>
      <c r="U1198" s="52">
        <v>87.565669999999997</v>
      </c>
      <c r="V1198" s="52">
        <v>2.183175484084722</v>
      </c>
      <c r="W1198" s="53">
        <v>4.829E-2</v>
      </c>
      <c r="X1198" s="53">
        <v>1.2932013145678441E-3</v>
      </c>
      <c r="Y1198" s="52">
        <v>0.49748849718539795</v>
      </c>
      <c r="Z1198" s="54">
        <v>3.457E-3</v>
      </c>
      <c r="AA1198" s="54">
        <v>1.1749612589358001E-4</v>
      </c>
      <c r="AB1198" s="55">
        <v>73.125486916952269</v>
      </c>
      <c r="AC1198" s="55">
        <v>1.8201424956051599</v>
      </c>
      <c r="AD1198" s="33">
        <v>0.9930051846954937</v>
      </c>
      <c r="AE1198" s="56">
        <v>73.716497349183612</v>
      </c>
      <c r="AF1198" s="56">
        <v>2.2286325217485281</v>
      </c>
      <c r="AG1198" s="56">
        <v>73.200864065330947</v>
      </c>
      <c r="AH1198" s="56">
        <v>1.8351740455484622</v>
      </c>
      <c r="AI1198" s="56">
        <v>113.50075006357258</v>
      </c>
      <c r="AJ1198" s="56">
        <v>63.188906994089237</v>
      </c>
      <c r="AK1198" s="97"/>
    </row>
    <row r="1199" spans="1:37" s="18" customFormat="1" ht="12.9" x14ac:dyDescent="0.2">
      <c r="A1199" s="22" t="s">
        <v>95</v>
      </c>
      <c r="B1199" s="60">
        <v>45.153399999999998</v>
      </c>
      <c r="C1199" s="60">
        <v>-112.7843</v>
      </c>
      <c r="D1199" s="60" t="s">
        <v>1938</v>
      </c>
      <c r="E1199" s="140" t="s">
        <v>1922</v>
      </c>
      <c r="F1199" s="140" t="s">
        <v>1890</v>
      </c>
      <c r="G1199" s="140" t="s">
        <v>1896</v>
      </c>
      <c r="H1199" s="140" t="s">
        <v>1907</v>
      </c>
      <c r="I1199" s="140" t="s">
        <v>1893</v>
      </c>
      <c r="J1199" s="140" t="s">
        <v>1901</v>
      </c>
      <c r="K1199" s="22" t="s">
        <v>2231</v>
      </c>
      <c r="L1199" s="148">
        <v>44217.686866990742</v>
      </c>
      <c r="M1199" s="49">
        <v>556</v>
      </c>
      <c r="N1199" s="49">
        <v>407</v>
      </c>
      <c r="O1199" s="33">
        <f t="shared" si="37"/>
        <v>0.73201438848920863</v>
      </c>
      <c r="P1199" s="50">
        <v>8.5199999999999998E-2</v>
      </c>
      <c r="Q1199" s="50">
        <v>2.8624493008610648E-3</v>
      </c>
      <c r="R1199" s="51">
        <v>1.1480000000000001E-2</v>
      </c>
      <c r="S1199" s="51">
        <v>2.9174673948477984E-4</v>
      </c>
      <c r="T1199" s="51">
        <v>0.49049999999999999</v>
      </c>
      <c r="U1199" s="52">
        <v>87.108009999999993</v>
      </c>
      <c r="V1199" s="52">
        <v>2.2137175656548962</v>
      </c>
      <c r="W1199" s="53">
        <v>5.4399999999999997E-2</v>
      </c>
      <c r="X1199" s="53">
        <v>1.6197975182102235E-3</v>
      </c>
      <c r="Y1199" s="52">
        <v>0.43053116026314642</v>
      </c>
      <c r="Z1199" s="54">
        <v>3.7699999999999999E-3</v>
      </c>
      <c r="AA1199" s="54">
        <v>1.0993252475950875E-4</v>
      </c>
      <c r="AB1199" s="55">
        <v>72.939927246067654</v>
      </c>
      <c r="AC1199" s="55">
        <v>1.8531897531437656</v>
      </c>
      <c r="AD1199" s="33">
        <v>0.88630957790298481</v>
      </c>
      <c r="AE1199" s="56">
        <v>83.02208641177802</v>
      </c>
      <c r="AF1199" s="56">
        <v>2.9023306026830551</v>
      </c>
      <c r="AG1199" s="56">
        <v>73.583270364248108</v>
      </c>
      <c r="AH1199" s="56">
        <v>1.8804460253368327</v>
      </c>
      <c r="AI1199" s="56">
        <v>387.64555423836083</v>
      </c>
      <c r="AJ1199" s="56">
        <v>66.860314547896706</v>
      </c>
      <c r="AK1199" s="97"/>
    </row>
    <row r="1200" spans="1:37" s="18" customFormat="1" ht="12.9" x14ac:dyDescent="0.2">
      <c r="A1200" s="22" t="s">
        <v>95</v>
      </c>
      <c r="B1200" s="60">
        <v>45.153399999999998</v>
      </c>
      <c r="C1200" s="60">
        <v>-112.7843</v>
      </c>
      <c r="D1200" s="60" t="s">
        <v>1938</v>
      </c>
      <c r="E1200" s="140" t="s">
        <v>1922</v>
      </c>
      <c r="F1200" s="140" t="s">
        <v>1890</v>
      </c>
      <c r="G1200" s="140" t="s">
        <v>1896</v>
      </c>
      <c r="H1200" s="140" t="s">
        <v>1907</v>
      </c>
      <c r="I1200" s="140" t="s">
        <v>1893</v>
      </c>
      <c r="J1200" s="140" t="s">
        <v>1901</v>
      </c>
      <c r="K1200" s="22" t="s">
        <v>2232</v>
      </c>
      <c r="L1200" s="148">
        <v>44217.687312060189</v>
      </c>
      <c r="M1200" s="49">
        <v>302.39999999999998</v>
      </c>
      <c r="N1200" s="49">
        <v>82.5</v>
      </c>
      <c r="O1200" s="33">
        <f t="shared" si="37"/>
        <v>0.27281746031746035</v>
      </c>
      <c r="P1200" s="50">
        <v>7.2499999999999995E-2</v>
      </c>
      <c r="Q1200" s="50">
        <v>2.0155644370746374E-3</v>
      </c>
      <c r="R1200" s="51">
        <v>1.11E-2</v>
      </c>
      <c r="S1200" s="51">
        <v>2.5726251184344758E-4</v>
      </c>
      <c r="T1200" s="51">
        <v>0.52159999999999995</v>
      </c>
      <c r="U1200" s="52">
        <v>90.090090000000004</v>
      </c>
      <c r="V1200" s="52">
        <v>2.0880001744167171</v>
      </c>
      <c r="W1200" s="53">
        <v>4.7620000000000003E-2</v>
      </c>
      <c r="X1200" s="53">
        <v>1.3172569073646948E-3</v>
      </c>
      <c r="Y1200" s="52">
        <v>0.38881371590244734</v>
      </c>
      <c r="Z1200" s="54">
        <v>3.49E-3</v>
      </c>
      <c r="AA1200" s="54">
        <v>1.3027678227527727E-4</v>
      </c>
      <c r="AB1200" s="55">
        <v>71.144301110418226</v>
      </c>
      <c r="AC1200" s="55">
        <v>1.6470408740243039</v>
      </c>
      <c r="AD1200" s="33">
        <v>1.0012932826713088</v>
      </c>
      <c r="AE1200" s="56">
        <v>71.069068203315226</v>
      </c>
      <c r="AF1200" s="56">
        <v>2.0445102425400572</v>
      </c>
      <c r="AG1200" s="56">
        <v>71.160980597688635</v>
      </c>
      <c r="AH1200" s="56">
        <v>1.6582074167155971</v>
      </c>
      <c r="AI1200" s="56">
        <v>80.432077593960372</v>
      </c>
      <c r="AJ1200" s="56">
        <v>65.673631245486177</v>
      </c>
      <c r="AK1200" s="97"/>
    </row>
    <row r="1201" spans="1:37" s="18" customFormat="1" ht="12.9" x14ac:dyDescent="0.2">
      <c r="A1201" s="22" t="s">
        <v>95</v>
      </c>
      <c r="B1201" s="60">
        <v>45.153399999999998</v>
      </c>
      <c r="C1201" s="60">
        <v>-112.7843</v>
      </c>
      <c r="D1201" s="60" t="s">
        <v>1938</v>
      </c>
      <c r="E1201" s="140" t="s">
        <v>1922</v>
      </c>
      <c r="F1201" s="140" t="s">
        <v>1890</v>
      </c>
      <c r="G1201" s="140" t="s">
        <v>1896</v>
      </c>
      <c r="H1201" s="140" t="s">
        <v>1907</v>
      </c>
      <c r="I1201" s="140" t="s">
        <v>1893</v>
      </c>
      <c r="J1201" s="140" t="s">
        <v>1901</v>
      </c>
      <c r="K1201" s="22" t="s">
        <v>2233</v>
      </c>
      <c r="L1201" s="148">
        <v>44217.687752708334</v>
      </c>
      <c r="M1201" s="49">
        <v>303.7</v>
      </c>
      <c r="N1201" s="49">
        <v>259.3</v>
      </c>
      <c r="O1201" s="33">
        <f t="shared" si="37"/>
        <v>0.8538030951596971</v>
      </c>
      <c r="P1201" s="50">
        <v>7.3599999999999999E-2</v>
      </c>
      <c r="Q1201" s="50">
        <v>2.9011694193893604E-3</v>
      </c>
      <c r="R1201" s="51">
        <v>1.1339999999999999E-2</v>
      </c>
      <c r="S1201" s="51">
        <v>2.8954833793340965E-4</v>
      </c>
      <c r="T1201" s="51">
        <v>0.55232000000000003</v>
      </c>
      <c r="U1201" s="52">
        <v>88.183419999999998</v>
      </c>
      <c r="V1201" s="52">
        <v>2.2516193937536513</v>
      </c>
      <c r="W1201" s="53">
        <v>4.7199999999999999E-2</v>
      </c>
      <c r="X1201" s="53">
        <v>1.772325026624631E-3</v>
      </c>
      <c r="Y1201" s="52">
        <v>0.36168018936175239</v>
      </c>
      <c r="Z1201" s="54">
        <v>3.4650000000000002E-3</v>
      </c>
      <c r="AA1201" s="54">
        <v>8.1033881802613901E-5</v>
      </c>
      <c r="AB1201" s="55">
        <v>72.715311846247047</v>
      </c>
      <c r="AC1201" s="55">
        <v>1.8567768360732193</v>
      </c>
      <c r="AD1201" s="33">
        <v>1.0080571497051862</v>
      </c>
      <c r="AE1201" s="56">
        <v>72.109953023587536</v>
      </c>
      <c r="AF1201" s="56">
        <v>2.9415333799313004</v>
      </c>
      <c r="AG1201" s="56">
        <v>72.690953710332522</v>
      </c>
      <c r="AH1201" s="56">
        <v>1.8662783362028788</v>
      </c>
      <c r="AI1201" s="56">
        <v>59.357974663338005</v>
      </c>
      <c r="AJ1201" s="56">
        <v>89.500819998916526</v>
      </c>
      <c r="AK1201" s="97"/>
    </row>
    <row r="1202" spans="1:37" s="18" customFormat="1" ht="12.9" x14ac:dyDescent="0.2">
      <c r="A1202" s="22" t="s">
        <v>95</v>
      </c>
      <c r="B1202" s="60">
        <v>45.153399999999998</v>
      </c>
      <c r="C1202" s="60">
        <v>-112.7843</v>
      </c>
      <c r="D1202" s="60" t="s">
        <v>1938</v>
      </c>
      <c r="E1202" s="140" t="s">
        <v>1922</v>
      </c>
      <c r="F1202" s="140" t="s">
        <v>1890</v>
      </c>
      <c r="G1202" s="140" t="s">
        <v>1896</v>
      </c>
      <c r="H1202" s="140" t="s">
        <v>1907</v>
      </c>
      <c r="I1202" s="140" t="s">
        <v>1893</v>
      </c>
      <c r="J1202" s="140" t="s">
        <v>1901</v>
      </c>
      <c r="K1202" s="22" t="s">
        <v>2234</v>
      </c>
      <c r="L1202" s="148">
        <v>44217.688198229167</v>
      </c>
      <c r="M1202" s="49">
        <v>178.2</v>
      </c>
      <c r="N1202" s="49">
        <v>149.69999999999999</v>
      </c>
      <c r="O1202" s="33">
        <f t="shared" si="37"/>
        <v>0.84006734006734007</v>
      </c>
      <c r="P1202" s="50">
        <v>9.1800000000000007E-2</v>
      </c>
      <c r="Q1202" s="50">
        <v>4.7676929431329784E-3</v>
      </c>
      <c r="R1202" s="51">
        <v>1.1610000000000001E-2</v>
      </c>
      <c r="S1202" s="51">
        <v>3.3394137209995413E-4</v>
      </c>
      <c r="T1202" s="51">
        <v>0.44525999999999999</v>
      </c>
      <c r="U1202" s="52">
        <v>86.132639999999995</v>
      </c>
      <c r="V1202" s="52">
        <v>2.4774551741147284</v>
      </c>
      <c r="W1202" s="53">
        <v>5.7500000000000002E-2</v>
      </c>
      <c r="X1202" s="53">
        <v>2.6612966764342529E-3</v>
      </c>
      <c r="Y1202" s="52">
        <v>0.47378616012634561</v>
      </c>
      <c r="Z1202" s="54">
        <v>3.8500000000000001E-3</v>
      </c>
      <c r="AA1202" s="54">
        <v>1.3427211177307073E-4</v>
      </c>
      <c r="AB1202" s="55">
        <v>73.471143815384167</v>
      </c>
      <c r="AC1202" s="55">
        <v>2.1208427085284347</v>
      </c>
      <c r="AD1202" s="33">
        <v>0.83441093219458962</v>
      </c>
      <c r="AE1202" s="56">
        <v>89.178768711499487</v>
      </c>
      <c r="AF1202" s="56">
        <v>4.8295308839869433</v>
      </c>
      <c r="AG1202" s="56">
        <v>74.411739532527989</v>
      </c>
      <c r="AH1202" s="56">
        <v>2.1523650352310733</v>
      </c>
      <c r="AI1202" s="56">
        <v>510.76191687916952</v>
      </c>
      <c r="AJ1202" s="56">
        <v>101.73322903709953</v>
      </c>
      <c r="AK1202" s="97"/>
    </row>
    <row r="1203" spans="1:37" s="18" customFormat="1" ht="12.9" x14ac:dyDescent="0.2">
      <c r="A1203" s="22" t="s">
        <v>95</v>
      </c>
      <c r="B1203" s="60">
        <v>45.153399999999998</v>
      </c>
      <c r="C1203" s="60">
        <v>-112.7843</v>
      </c>
      <c r="D1203" s="60" t="s">
        <v>1938</v>
      </c>
      <c r="E1203" s="140" t="s">
        <v>1922</v>
      </c>
      <c r="F1203" s="140" t="s">
        <v>1890</v>
      </c>
      <c r="G1203" s="140" t="s">
        <v>1896</v>
      </c>
      <c r="H1203" s="140" t="s">
        <v>1907</v>
      </c>
      <c r="I1203" s="140" t="s">
        <v>1893</v>
      </c>
      <c r="J1203" s="140" t="s">
        <v>1901</v>
      </c>
      <c r="K1203" s="22" t="s">
        <v>2235</v>
      </c>
      <c r="L1203" s="148">
        <v>44217.688647233794</v>
      </c>
      <c r="M1203" s="49">
        <v>327</v>
      </c>
      <c r="N1203" s="49">
        <v>134.4</v>
      </c>
      <c r="O1203" s="33">
        <f t="shared" si="37"/>
        <v>0.41100917431192663</v>
      </c>
      <c r="P1203" s="50">
        <v>10.039999999999999</v>
      </c>
      <c r="Q1203" s="50">
        <v>0.24478692775554828</v>
      </c>
      <c r="R1203" s="51">
        <v>0.45519999999999999</v>
      </c>
      <c r="S1203" s="51">
        <v>1.1071260813475581E-2</v>
      </c>
      <c r="T1203" s="51">
        <v>0.95584000000000002</v>
      </c>
      <c r="U1203" s="52">
        <v>2.1968369999999999</v>
      </c>
      <c r="V1203" s="52">
        <v>5.3430916489655124E-2</v>
      </c>
      <c r="W1203" s="53">
        <v>0.16059999999999999</v>
      </c>
      <c r="X1203" s="53">
        <v>3.2380617659334416E-3</v>
      </c>
      <c r="Y1203" s="52">
        <v>0.490134017518569</v>
      </c>
      <c r="Z1203" s="54">
        <v>0.12280000000000001</v>
      </c>
      <c r="AA1203" s="54">
        <v>2.8270012380612786E-3</v>
      </c>
      <c r="AB1203" s="55">
        <v>2461.9870674612644</v>
      </c>
      <c r="AC1203" s="55">
        <v>34.068549209607944</v>
      </c>
      <c r="AD1203" s="33">
        <v>0.98226730443196497</v>
      </c>
      <c r="AE1203" s="56">
        <v>2438.467828449966</v>
      </c>
      <c r="AF1203" s="56">
        <v>222.3327135148742</v>
      </c>
      <c r="AG1203" s="56">
        <v>2418.3294003015344</v>
      </c>
      <c r="AH1203" s="56">
        <v>70.977747156291287</v>
      </c>
      <c r="AI1203" s="56">
        <v>2461.9870674612644</v>
      </c>
      <c r="AJ1203" s="56">
        <v>34.068549209607944</v>
      </c>
      <c r="AK1203" s="97"/>
    </row>
    <row r="1204" spans="1:37" s="18" customFormat="1" ht="12.9" x14ac:dyDescent="0.2">
      <c r="A1204" s="22" t="s">
        <v>95</v>
      </c>
      <c r="B1204" s="60">
        <v>45.153399999999998</v>
      </c>
      <c r="C1204" s="60">
        <v>-112.7843</v>
      </c>
      <c r="D1204" s="60" t="s">
        <v>1938</v>
      </c>
      <c r="E1204" s="140" t="s">
        <v>1922</v>
      </c>
      <c r="F1204" s="140" t="s">
        <v>1890</v>
      </c>
      <c r="G1204" s="140" t="s">
        <v>1896</v>
      </c>
      <c r="H1204" s="140" t="s">
        <v>1907</v>
      </c>
      <c r="I1204" s="140" t="s">
        <v>1893</v>
      </c>
      <c r="J1204" s="140" t="s">
        <v>1901</v>
      </c>
      <c r="K1204" s="22" t="s">
        <v>2236</v>
      </c>
      <c r="L1204" s="148">
        <v>44217.689096631948</v>
      </c>
      <c r="M1204" s="49">
        <v>152.30000000000001</v>
      </c>
      <c r="N1204" s="49">
        <v>63.6</v>
      </c>
      <c r="O1204" s="33">
        <f t="shared" si="37"/>
        <v>0.41759684832567301</v>
      </c>
      <c r="P1204" s="50">
        <v>7.5899999999999995E-2</v>
      </c>
      <c r="Q1204" s="50">
        <v>3.9069584077642801E-3</v>
      </c>
      <c r="R1204" s="51">
        <v>1.112E-2</v>
      </c>
      <c r="S1204" s="51">
        <v>2.6825689180336073E-4</v>
      </c>
      <c r="T1204" s="51">
        <v>0.66722999999999999</v>
      </c>
      <c r="U1204" s="52">
        <v>89.928060000000002</v>
      </c>
      <c r="V1204" s="52">
        <v>2.1694082376328896</v>
      </c>
      <c r="W1204" s="53">
        <v>4.9799999999999997E-2</v>
      </c>
      <c r="X1204" s="53">
        <v>1.9702832283709872E-3</v>
      </c>
      <c r="Y1204" s="52">
        <v>0.39867248967291752</v>
      </c>
      <c r="Z1204" s="54">
        <v>3.5599999999999998E-3</v>
      </c>
      <c r="AA1204" s="54">
        <v>1.1712574439464623E-4</v>
      </c>
      <c r="AB1204" s="55">
        <v>71.075567767466111</v>
      </c>
      <c r="AC1204" s="55">
        <v>1.7175069054671774</v>
      </c>
      <c r="AD1204" s="33">
        <v>0.95968905147502215</v>
      </c>
      <c r="AE1204" s="56">
        <v>74.282906653527434</v>
      </c>
      <c r="AF1204" s="56">
        <v>3.9593299149333747</v>
      </c>
      <c r="AG1204" s="56">
        <v>71.288492227131357</v>
      </c>
      <c r="AH1204" s="56">
        <v>1.7290631255875704</v>
      </c>
      <c r="AI1204" s="56">
        <v>185.66902352023379</v>
      </c>
      <c r="AJ1204" s="56">
        <v>92.11859237529886</v>
      </c>
      <c r="AK1204" s="97"/>
    </row>
    <row r="1205" spans="1:37" s="18" customFormat="1" ht="12.9" x14ac:dyDescent="0.2">
      <c r="A1205" s="22" t="s">
        <v>95</v>
      </c>
      <c r="B1205" s="60">
        <v>45.153399999999998</v>
      </c>
      <c r="C1205" s="60">
        <v>-112.7843</v>
      </c>
      <c r="D1205" s="60" t="s">
        <v>1938</v>
      </c>
      <c r="E1205" s="140" t="s">
        <v>1922</v>
      </c>
      <c r="F1205" s="140" t="s">
        <v>1890</v>
      </c>
      <c r="G1205" s="140" t="s">
        <v>1896</v>
      </c>
      <c r="H1205" s="140" t="s">
        <v>1907</v>
      </c>
      <c r="I1205" s="140" t="s">
        <v>1893</v>
      </c>
      <c r="J1205" s="140" t="s">
        <v>1901</v>
      </c>
      <c r="K1205" s="22" t="s">
        <v>2237</v>
      </c>
      <c r="L1205" s="148">
        <v>44217.69058934028</v>
      </c>
      <c r="M1205" s="49">
        <v>166</v>
      </c>
      <c r="N1205" s="49">
        <v>95.4</v>
      </c>
      <c r="O1205" s="33">
        <f t="shared" si="37"/>
        <v>0.57469879518072298</v>
      </c>
      <c r="P1205" s="50">
        <v>7.5300000000000006E-2</v>
      </c>
      <c r="Q1205" s="50">
        <v>3.0046690333545888E-3</v>
      </c>
      <c r="R1205" s="51">
        <v>1.1350000000000001E-2</v>
      </c>
      <c r="S1205" s="51">
        <v>2.9602195864496272E-4</v>
      </c>
      <c r="T1205" s="51">
        <v>0.2288</v>
      </c>
      <c r="U1205" s="52">
        <v>88.105729999999994</v>
      </c>
      <c r="V1205" s="52">
        <v>2.2979059976285279</v>
      </c>
      <c r="W1205" s="53">
        <v>4.7800000000000002E-2</v>
      </c>
      <c r="X1205" s="53">
        <v>2.216739948663352E-3</v>
      </c>
      <c r="Y1205" s="52">
        <v>0.34135059308848137</v>
      </c>
      <c r="Z1205" s="54">
        <v>3.702E-3</v>
      </c>
      <c r="AA1205" s="54">
        <v>1.1197286099765425E-4</v>
      </c>
      <c r="AB1205" s="55">
        <v>72.724011404453293</v>
      </c>
      <c r="AC1205" s="55">
        <v>1.9004996974040786</v>
      </c>
      <c r="AD1205" s="33">
        <v>0.98695268124148527</v>
      </c>
      <c r="AE1205" s="56">
        <v>73.716497349183612</v>
      </c>
      <c r="AF1205" s="56">
        <v>3.0463157202759135</v>
      </c>
      <c r="AG1205" s="56">
        <v>72.754694710507607</v>
      </c>
      <c r="AH1205" s="56">
        <v>1.9079977617389841</v>
      </c>
      <c r="AI1205" s="56">
        <v>89.381811755940674</v>
      </c>
      <c r="AJ1205" s="56">
        <v>109.918372966956</v>
      </c>
      <c r="AK1205" s="97"/>
    </row>
    <row r="1206" spans="1:37" s="18" customFormat="1" ht="12.9" x14ac:dyDescent="0.2">
      <c r="A1206" s="22" t="s">
        <v>95</v>
      </c>
      <c r="B1206" s="60">
        <v>45.153399999999998</v>
      </c>
      <c r="C1206" s="60">
        <v>-112.7843</v>
      </c>
      <c r="D1206" s="60" t="s">
        <v>1938</v>
      </c>
      <c r="E1206" s="140" t="s">
        <v>1922</v>
      </c>
      <c r="F1206" s="140" t="s">
        <v>1890</v>
      </c>
      <c r="G1206" s="140" t="s">
        <v>1896</v>
      </c>
      <c r="H1206" s="140" t="s">
        <v>1907</v>
      </c>
      <c r="I1206" s="140" t="s">
        <v>1893</v>
      </c>
      <c r="J1206" s="140" t="s">
        <v>1901</v>
      </c>
      <c r="K1206" s="22" t="s">
        <v>2238</v>
      </c>
      <c r="L1206" s="148">
        <v>44217.691032523151</v>
      </c>
      <c r="M1206" s="49">
        <v>392</v>
      </c>
      <c r="N1206" s="49">
        <v>206</v>
      </c>
      <c r="O1206" s="33">
        <f t="shared" si="37"/>
        <v>0.52551020408163263</v>
      </c>
      <c r="P1206" s="50">
        <v>4.7699999999999996</v>
      </c>
      <c r="Q1206" s="50">
        <v>0.12073591015103997</v>
      </c>
      <c r="R1206" s="51">
        <v>0.31809999999999999</v>
      </c>
      <c r="S1206" s="51">
        <v>7.7353114998686386E-3</v>
      </c>
      <c r="T1206" s="51">
        <v>0.98712</v>
      </c>
      <c r="U1206" s="52">
        <v>3.1436660000000001</v>
      </c>
      <c r="V1206" s="52">
        <v>7.64452490180966E-2</v>
      </c>
      <c r="W1206" s="53">
        <v>0.10915</v>
      </c>
      <c r="X1206" s="53">
        <v>2.2049011315703024E-3</v>
      </c>
      <c r="Y1206" s="52">
        <v>0.50702889083634961</v>
      </c>
      <c r="Z1206" s="54">
        <v>9.0200000000000002E-2</v>
      </c>
      <c r="AA1206" s="54">
        <v>2.5484144090002318E-3</v>
      </c>
      <c r="AB1206" s="55">
        <v>1785.2764899786825</v>
      </c>
      <c r="AC1206" s="55">
        <v>36.818181964762275</v>
      </c>
      <c r="AD1206" s="33">
        <v>0.99729289007522037</v>
      </c>
      <c r="AE1206" s="56">
        <v>1779.6335284764261</v>
      </c>
      <c r="AF1206" s="56">
        <v>115.73897768261033</v>
      </c>
      <c r="AG1206" s="56">
        <v>1780.4435502741856</v>
      </c>
      <c r="AH1206" s="56">
        <v>49.673149841838402</v>
      </c>
      <c r="AI1206" s="56">
        <v>1785.2764899786825</v>
      </c>
      <c r="AJ1206" s="56">
        <v>36.818181964762275</v>
      </c>
      <c r="AK1206" s="97"/>
    </row>
    <row r="1207" spans="1:37" s="18" customFormat="1" ht="12.9" x14ac:dyDescent="0.2">
      <c r="A1207" s="22" t="s">
        <v>95</v>
      </c>
      <c r="B1207" s="60">
        <v>45.153399999999998</v>
      </c>
      <c r="C1207" s="60">
        <v>-112.7843</v>
      </c>
      <c r="D1207" s="60" t="s">
        <v>1938</v>
      </c>
      <c r="E1207" s="140" t="s">
        <v>1922</v>
      </c>
      <c r="F1207" s="140" t="s">
        <v>1890</v>
      </c>
      <c r="G1207" s="140" t="s">
        <v>1896</v>
      </c>
      <c r="H1207" s="140" t="s">
        <v>1907</v>
      </c>
      <c r="I1207" s="140" t="s">
        <v>1893</v>
      </c>
      <c r="J1207" s="140" t="s">
        <v>1901</v>
      </c>
      <c r="K1207" s="22" t="s">
        <v>2239</v>
      </c>
      <c r="L1207" s="148">
        <v>44217.691481863425</v>
      </c>
      <c r="M1207" s="49">
        <v>243.8</v>
      </c>
      <c r="N1207" s="49">
        <v>139.4</v>
      </c>
      <c r="O1207" s="33">
        <f t="shared" si="37"/>
        <v>0.57178014766201801</v>
      </c>
      <c r="P1207" s="50">
        <v>8.5500000000000007</v>
      </c>
      <c r="Q1207" s="50">
        <v>0.55690304362608767</v>
      </c>
      <c r="R1207" s="51">
        <v>0.40200000000000002</v>
      </c>
      <c r="S1207" s="51">
        <v>1.7906468105128939E-2</v>
      </c>
      <c r="T1207" s="51">
        <v>0.99551000000000001</v>
      </c>
      <c r="U1207" s="52">
        <v>2.4875620000000001</v>
      </c>
      <c r="V1207" s="52">
        <v>0.11080460747207266</v>
      </c>
      <c r="W1207" s="53">
        <v>0.1545</v>
      </c>
      <c r="X1207" s="53">
        <v>5.2142209389322968E-3</v>
      </c>
      <c r="Y1207" s="52">
        <v>0.39968257738926366</v>
      </c>
      <c r="Z1207" s="54">
        <v>0.11020000000000001</v>
      </c>
      <c r="AA1207" s="54">
        <v>3.8855650811690187E-3</v>
      </c>
      <c r="AB1207" s="55">
        <v>2396.3384060664021</v>
      </c>
      <c r="AC1207" s="55">
        <v>57.408831185325347</v>
      </c>
      <c r="AD1207" s="33">
        <v>0.90898763877800315</v>
      </c>
      <c r="AE1207" s="56">
        <v>2291.253647248453</v>
      </c>
      <c r="AF1207" s="56">
        <v>449.50867608136878</v>
      </c>
      <c r="AG1207" s="56">
        <v>2178.2419894433424</v>
      </c>
      <c r="AH1207" s="56">
        <v>114.41118980187865</v>
      </c>
      <c r="AI1207" s="56">
        <v>2396.3384060664021</v>
      </c>
      <c r="AJ1207" s="56">
        <v>57.408831185325347</v>
      </c>
      <c r="AK1207" s="97"/>
    </row>
    <row r="1208" spans="1:37" s="18" customFormat="1" ht="12.9" x14ac:dyDescent="0.2">
      <c r="A1208" s="22" t="s">
        <v>95</v>
      </c>
      <c r="B1208" s="60">
        <v>45.153399999999998</v>
      </c>
      <c r="C1208" s="60">
        <v>-112.7843</v>
      </c>
      <c r="D1208" s="60" t="s">
        <v>1938</v>
      </c>
      <c r="E1208" s="140" t="s">
        <v>1922</v>
      </c>
      <c r="F1208" s="140" t="s">
        <v>1890</v>
      </c>
      <c r="G1208" s="140" t="s">
        <v>1896</v>
      </c>
      <c r="H1208" s="140" t="s">
        <v>1907</v>
      </c>
      <c r="I1208" s="140" t="s">
        <v>1893</v>
      </c>
      <c r="J1208" s="140" t="s">
        <v>1901</v>
      </c>
      <c r="K1208" s="22" t="s">
        <v>2240</v>
      </c>
      <c r="L1208" s="148">
        <v>44217.691928333334</v>
      </c>
      <c r="M1208" s="49">
        <v>1026</v>
      </c>
      <c r="N1208" s="49">
        <v>387</v>
      </c>
      <c r="O1208" s="33">
        <f t="shared" si="37"/>
        <v>0.37719298245614036</v>
      </c>
      <c r="P1208" s="50">
        <v>7.6600000000000001E-2</v>
      </c>
      <c r="Q1208" s="50">
        <v>1.8860074231031013E-3</v>
      </c>
      <c r="R1208" s="51">
        <v>1.136E-2</v>
      </c>
      <c r="S1208" s="51">
        <v>2.7224959136792106E-4</v>
      </c>
      <c r="T1208" s="51">
        <v>0.45490999999999998</v>
      </c>
      <c r="U1208" s="52">
        <v>88.028170000000003</v>
      </c>
      <c r="V1208" s="52">
        <v>2.1096509331535303</v>
      </c>
      <c r="W1208" s="53">
        <v>4.829E-2</v>
      </c>
      <c r="X1208" s="53">
        <v>1.3133429255148862E-3</v>
      </c>
      <c r="Y1208" s="52">
        <v>0.48489526465663146</v>
      </c>
      <c r="Z1208" s="54">
        <v>3.5000000000000001E-3</v>
      </c>
      <c r="AA1208" s="54">
        <v>9.7590983190046812E-5</v>
      </c>
      <c r="AB1208" s="55">
        <v>72.74274382641498</v>
      </c>
      <c r="AC1208" s="55">
        <v>1.7409173681610404</v>
      </c>
      <c r="AD1208" s="33">
        <v>0.97164679409495025</v>
      </c>
      <c r="AE1208" s="56">
        <v>74.943318418764136</v>
      </c>
      <c r="AF1208" s="56">
        <v>1.9132163721744004</v>
      </c>
      <c r="AG1208" s="56">
        <v>72.818435080429211</v>
      </c>
      <c r="AH1208" s="56">
        <v>1.7547947666258699</v>
      </c>
      <c r="AI1208" s="56">
        <v>113.50075006357258</v>
      </c>
      <c r="AJ1208" s="56">
        <v>64.173074243616881</v>
      </c>
      <c r="AK1208" s="97"/>
    </row>
    <row r="1209" spans="1:37" s="18" customFormat="1" ht="12.9" x14ac:dyDescent="0.2">
      <c r="A1209" s="22" t="s">
        <v>95</v>
      </c>
      <c r="B1209" s="60">
        <v>45.153399999999998</v>
      </c>
      <c r="C1209" s="60">
        <v>-112.7843</v>
      </c>
      <c r="D1209" s="60" t="s">
        <v>1938</v>
      </c>
      <c r="E1209" s="140" t="s">
        <v>1922</v>
      </c>
      <c r="F1209" s="140" t="s">
        <v>1890</v>
      </c>
      <c r="G1209" s="140" t="s">
        <v>1896</v>
      </c>
      <c r="H1209" s="140" t="s">
        <v>1907</v>
      </c>
      <c r="I1209" s="140" t="s">
        <v>1893</v>
      </c>
      <c r="J1209" s="140" t="s">
        <v>1901</v>
      </c>
      <c r="K1209" s="22" t="s">
        <v>2241</v>
      </c>
      <c r="L1209" s="148">
        <v>44217.692373599537</v>
      </c>
      <c r="M1209" s="49">
        <v>413</v>
      </c>
      <c r="N1209" s="49">
        <v>99.6</v>
      </c>
      <c r="O1209" s="33">
        <f t="shared" si="37"/>
        <v>0.24116222760290557</v>
      </c>
      <c r="P1209" s="50">
        <v>8.7200000000000006</v>
      </c>
      <c r="Q1209" s="50">
        <v>0.25062992638549775</v>
      </c>
      <c r="R1209" s="51">
        <v>0.38540000000000002</v>
      </c>
      <c r="S1209" s="51">
        <v>1.0018645816676025E-2</v>
      </c>
      <c r="T1209" s="51">
        <v>0.93489</v>
      </c>
      <c r="U1209" s="52">
        <v>2.5947070000000001</v>
      </c>
      <c r="V1209" s="52">
        <v>6.7450568817912879E-2</v>
      </c>
      <c r="W1209" s="53">
        <v>0.16470000000000001</v>
      </c>
      <c r="X1209" s="53">
        <v>3.5791669421808203E-3</v>
      </c>
      <c r="Y1209" s="52">
        <v>0.58041611737456855</v>
      </c>
      <c r="Z1209" s="54">
        <v>5.0599999999999999E-2</v>
      </c>
      <c r="AA1209" s="54">
        <v>2.5127960522095703E-3</v>
      </c>
      <c r="AB1209" s="55">
        <v>2504.4920740533994</v>
      </c>
      <c r="AC1209" s="55">
        <v>36.56399417602298</v>
      </c>
      <c r="AD1209" s="33">
        <v>0.83907612746288351</v>
      </c>
      <c r="AE1209" s="56">
        <v>2309.1695369572499</v>
      </c>
      <c r="AF1209" s="56">
        <v>227.08774482096879</v>
      </c>
      <c r="AG1209" s="56">
        <v>2101.4595107582118</v>
      </c>
      <c r="AH1209" s="56">
        <v>64.26296140139786</v>
      </c>
      <c r="AI1209" s="56">
        <v>2504.4920740533994</v>
      </c>
      <c r="AJ1209" s="56">
        <v>36.56399417602298</v>
      </c>
      <c r="AK1209" s="97"/>
    </row>
    <row r="1210" spans="1:37" s="18" customFormat="1" ht="12.9" x14ac:dyDescent="0.2">
      <c r="A1210" s="22" t="s">
        <v>95</v>
      </c>
      <c r="B1210" s="60">
        <v>45.153399999999998</v>
      </c>
      <c r="C1210" s="60">
        <v>-112.7843</v>
      </c>
      <c r="D1210" s="60" t="s">
        <v>1938</v>
      </c>
      <c r="E1210" s="140" t="s">
        <v>1922</v>
      </c>
      <c r="F1210" s="140" t="s">
        <v>1890</v>
      </c>
      <c r="G1210" s="140" t="s">
        <v>1896</v>
      </c>
      <c r="H1210" s="140" t="s">
        <v>1907</v>
      </c>
      <c r="I1210" s="140" t="s">
        <v>1893</v>
      </c>
      <c r="J1210" s="140" t="s">
        <v>1901</v>
      </c>
      <c r="K1210" s="22" t="s">
        <v>2242</v>
      </c>
      <c r="L1210" s="148">
        <v>44217.692819872682</v>
      </c>
      <c r="M1210" s="49">
        <v>275.5</v>
      </c>
      <c r="N1210" s="49">
        <v>113</v>
      </c>
      <c r="O1210" s="33">
        <f t="shared" si="37"/>
        <v>0.41016333938294008</v>
      </c>
      <c r="P1210" s="50">
        <v>7.46E-2</v>
      </c>
      <c r="Q1210" s="50">
        <v>2.5760559000145939E-3</v>
      </c>
      <c r="R1210" s="51">
        <v>1.1180000000000001E-2</v>
      </c>
      <c r="S1210" s="51">
        <v>2.5376556109921617E-4</v>
      </c>
      <c r="T1210" s="51">
        <v>0.41199999999999998</v>
      </c>
      <c r="U1210" s="52">
        <v>89.445440000000005</v>
      </c>
      <c r="V1210" s="52">
        <v>2.0302479715857373</v>
      </c>
      <c r="W1210" s="53">
        <v>4.8599999999999997E-2</v>
      </c>
      <c r="X1210" s="53">
        <v>1.4679182538547574E-3</v>
      </c>
      <c r="Y1210" s="52">
        <v>0.47822851728811955</v>
      </c>
      <c r="Z1210" s="54">
        <v>3.4099999999999998E-3</v>
      </c>
      <c r="AA1210" s="54">
        <v>1.2104230665350029E-4</v>
      </c>
      <c r="AB1210" s="55">
        <v>71.566352028738777</v>
      </c>
      <c r="AC1210" s="55">
        <v>1.6238252437520928</v>
      </c>
      <c r="AD1210" s="33">
        <v>0.98105168037894008</v>
      </c>
      <c r="AE1210" s="56">
        <v>73.055286909259323</v>
      </c>
      <c r="AF1210" s="56">
        <v>2.612320206446098</v>
      </c>
      <c r="AG1210" s="56">
        <v>71.671011982894441</v>
      </c>
      <c r="AH1210" s="56">
        <v>1.6356703823719361</v>
      </c>
      <c r="AI1210" s="56">
        <v>128.57855223248629</v>
      </c>
      <c r="AJ1210" s="56">
        <v>71.069331105156806</v>
      </c>
      <c r="AK1210" s="97"/>
    </row>
    <row r="1211" spans="1:37" s="18" customFormat="1" ht="12.9" x14ac:dyDescent="0.2">
      <c r="A1211" s="22" t="s">
        <v>95</v>
      </c>
      <c r="B1211" s="60">
        <v>45.153399999999998</v>
      </c>
      <c r="C1211" s="60">
        <v>-112.7843</v>
      </c>
      <c r="D1211" s="60" t="s">
        <v>1938</v>
      </c>
      <c r="E1211" s="140" t="s">
        <v>1922</v>
      </c>
      <c r="F1211" s="140" t="s">
        <v>1890</v>
      </c>
      <c r="G1211" s="140" t="s">
        <v>1896</v>
      </c>
      <c r="H1211" s="140" t="s">
        <v>1907</v>
      </c>
      <c r="I1211" s="140" t="s">
        <v>1893</v>
      </c>
      <c r="J1211" s="140" t="s">
        <v>1901</v>
      </c>
      <c r="K1211" s="22" t="s">
        <v>2243</v>
      </c>
      <c r="L1211" s="148">
        <v>44217.693261817127</v>
      </c>
      <c r="M1211" s="49">
        <v>1249</v>
      </c>
      <c r="N1211" s="49">
        <v>18.899999999999999</v>
      </c>
      <c r="O1211" s="33">
        <f t="shared" si="37"/>
        <v>1.5132105684547637E-2</v>
      </c>
      <c r="P1211" s="50">
        <v>4.6100000000000003</v>
      </c>
      <c r="Q1211" s="50">
        <v>0.1676330516336203</v>
      </c>
      <c r="R1211" s="51">
        <v>0.29799999999999999</v>
      </c>
      <c r="S1211" s="51">
        <v>7.7795629697303692E-3</v>
      </c>
      <c r="T1211" s="51">
        <v>0.88295000000000001</v>
      </c>
      <c r="U1211" s="52">
        <v>3.3557049999999999</v>
      </c>
      <c r="V1211" s="52">
        <v>8.7603749548880033E-2</v>
      </c>
      <c r="W1211" s="53">
        <v>0.112</v>
      </c>
      <c r="X1211" s="53">
        <v>2.8120455188349993E-3</v>
      </c>
      <c r="Y1211" s="52">
        <v>0.38159979895511403</v>
      </c>
      <c r="Z1211" s="54">
        <v>7.8E-2</v>
      </c>
      <c r="AA1211" s="54">
        <v>4.4803571286226723E-3</v>
      </c>
      <c r="AB1211" s="55">
        <v>1832.1209705059548</v>
      </c>
      <c r="AC1211" s="55">
        <v>45.499549654792055</v>
      </c>
      <c r="AD1211" s="33">
        <v>0.91772516411503224</v>
      </c>
      <c r="AE1211" s="56">
        <v>1751.0795750973296</v>
      </c>
      <c r="AF1211" s="56">
        <v>157.36271200994247</v>
      </c>
      <c r="AG1211" s="56">
        <v>1681.3835183361696</v>
      </c>
      <c r="AH1211" s="56">
        <v>49.956217266996447</v>
      </c>
      <c r="AI1211" s="56">
        <v>1832.1209705059548</v>
      </c>
      <c r="AJ1211" s="56">
        <v>45.499549654792055</v>
      </c>
      <c r="AK1211" s="97"/>
    </row>
    <row r="1212" spans="1:37" s="18" customFormat="1" ht="12.9" x14ac:dyDescent="0.2">
      <c r="A1212" s="22" t="s">
        <v>95</v>
      </c>
      <c r="B1212" s="60">
        <v>45.153399999999998</v>
      </c>
      <c r="C1212" s="60">
        <v>-112.7843</v>
      </c>
      <c r="D1212" s="60" t="s">
        <v>1938</v>
      </c>
      <c r="E1212" s="140" t="s">
        <v>1922</v>
      </c>
      <c r="F1212" s="140" t="s">
        <v>1890</v>
      </c>
      <c r="G1212" s="140" t="s">
        <v>1896</v>
      </c>
      <c r="H1212" s="140" t="s">
        <v>1907</v>
      </c>
      <c r="I1212" s="140" t="s">
        <v>1893</v>
      </c>
      <c r="J1212" s="140" t="s">
        <v>1901</v>
      </c>
      <c r="K1212" s="22" t="s">
        <v>2244</v>
      </c>
      <c r="L1212" s="148">
        <v>44217.693707118058</v>
      </c>
      <c r="M1212" s="49">
        <v>82.1</v>
      </c>
      <c r="N1212" s="49">
        <v>59</v>
      </c>
      <c r="O1212" s="33">
        <f t="shared" si="37"/>
        <v>0.71863580998781973</v>
      </c>
      <c r="P1212" s="50">
        <v>14.73</v>
      </c>
      <c r="Q1212" s="50">
        <v>0.37375013043475985</v>
      </c>
      <c r="R1212" s="51">
        <v>0.55600000000000005</v>
      </c>
      <c r="S1212" s="51">
        <v>1.3757339859144282E-2</v>
      </c>
      <c r="T1212" s="51">
        <v>0.98507</v>
      </c>
      <c r="U1212" s="52">
        <v>1.7985610000000001</v>
      </c>
      <c r="V1212" s="52">
        <v>4.450254618032546E-2</v>
      </c>
      <c r="W1212" s="53">
        <v>0.19300999999999999</v>
      </c>
      <c r="X1212" s="53">
        <v>3.8977870696075743E-3</v>
      </c>
      <c r="Y1212" s="52">
        <v>0.5718995264049016</v>
      </c>
      <c r="Z1212" s="54">
        <v>0.14099999999999999</v>
      </c>
      <c r="AA1212" s="54">
        <v>4.4947079994144224E-3</v>
      </c>
      <c r="AB1212" s="55">
        <v>2767.9811737777027</v>
      </c>
      <c r="AC1212" s="55">
        <v>33.134185647938018</v>
      </c>
      <c r="AD1212" s="33">
        <v>1.0296596367661335</v>
      </c>
      <c r="AE1212" s="56">
        <v>2797.9587927808157</v>
      </c>
      <c r="AF1212" s="56">
        <v>322.42912289551651</v>
      </c>
      <c r="AG1212" s="56">
        <v>2850.0784899674454</v>
      </c>
      <c r="AH1212" s="56">
        <v>88.081010322165</v>
      </c>
      <c r="AI1212" s="56">
        <v>2767.9811737777027</v>
      </c>
      <c r="AJ1212" s="56">
        <v>33.134185647938018</v>
      </c>
      <c r="AK1212" s="97"/>
    </row>
    <row r="1213" spans="1:37" s="18" customFormat="1" ht="12.9" x14ac:dyDescent="0.2">
      <c r="A1213" s="22" t="s">
        <v>95</v>
      </c>
      <c r="B1213" s="60">
        <v>45.153399999999998</v>
      </c>
      <c r="C1213" s="60">
        <v>-112.7843</v>
      </c>
      <c r="D1213" s="60" t="s">
        <v>1938</v>
      </c>
      <c r="E1213" s="140" t="s">
        <v>1922</v>
      </c>
      <c r="F1213" s="140" t="s">
        <v>1890</v>
      </c>
      <c r="G1213" s="140" t="s">
        <v>1896</v>
      </c>
      <c r="H1213" s="140" t="s">
        <v>1907</v>
      </c>
      <c r="I1213" s="140" t="s">
        <v>1893</v>
      </c>
      <c r="J1213" s="140" t="s">
        <v>1901</v>
      </c>
      <c r="K1213" s="22" t="s">
        <v>2245</v>
      </c>
      <c r="L1213" s="148">
        <v>44217.694153344906</v>
      </c>
      <c r="M1213" s="49">
        <v>205.3</v>
      </c>
      <c r="N1213" s="49">
        <v>198</v>
      </c>
      <c r="O1213" s="33">
        <f t="shared" si="37"/>
        <v>0.96444227959084261</v>
      </c>
      <c r="P1213" s="50">
        <v>8.0799999999999997E-2</v>
      </c>
      <c r="Q1213" s="50">
        <v>3.4959199075493704E-3</v>
      </c>
      <c r="R1213" s="51">
        <v>1.163E-2</v>
      </c>
      <c r="S1213" s="51">
        <v>3.0676173164200258E-4</v>
      </c>
      <c r="T1213" s="51">
        <v>0.33393</v>
      </c>
      <c r="U1213" s="52">
        <v>85.984520000000003</v>
      </c>
      <c r="V1213" s="52">
        <v>2.2679934140283917</v>
      </c>
      <c r="W1213" s="53">
        <v>5.0599999999999999E-2</v>
      </c>
      <c r="X1213" s="53">
        <v>2.1527062038281023E-3</v>
      </c>
      <c r="Y1213" s="52">
        <v>0.42321122776571801</v>
      </c>
      <c r="Z1213" s="54">
        <v>3.7190000000000001E-3</v>
      </c>
      <c r="AA1213" s="54">
        <v>1.0923545395154451E-4</v>
      </c>
      <c r="AB1213" s="55">
        <v>74.247320155051995</v>
      </c>
      <c r="AC1213" s="55">
        <v>1.9614226191859245</v>
      </c>
      <c r="AD1213" s="33">
        <v>0.94476826002399528</v>
      </c>
      <c r="AE1213" s="56">
        <v>78.896794094381917</v>
      </c>
      <c r="AF1213" s="56">
        <v>3.5435075230300876</v>
      </c>
      <c r="AG1213" s="56">
        <v>74.539186878020629</v>
      </c>
      <c r="AH1213" s="56">
        <v>1.9772099267175787</v>
      </c>
      <c r="AI1213" s="56">
        <v>222.64971593315207</v>
      </c>
      <c r="AJ1213" s="56">
        <v>98.389949471436907</v>
      </c>
      <c r="AK1213" s="97"/>
    </row>
    <row r="1214" spans="1:37" s="18" customFormat="1" ht="12.9" x14ac:dyDescent="0.2">
      <c r="A1214" s="22" t="s">
        <v>95</v>
      </c>
      <c r="B1214" s="60">
        <v>45.153399999999998</v>
      </c>
      <c r="C1214" s="60">
        <v>-112.7843</v>
      </c>
      <c r="D1214" s="60" t="s">
        <v>1938</v>
      </c>
      <c r="E1214" s="140" t="s">
        <v>1922</v>
      </c>
      <c r="F1214" s="140" t="s">
        <v>1890</v>
      </c>
      <c r="G1214" s="140" t="s">
        <v>1896</v>
      </c>
      <c r="H1214" s="140" t="s">
        <v>1907</v>
      </c>
      <c r="I1214" s="140" t="s">
        <v>1893</v>
      </c>
      <c r="J1214" s="140" t="s">
        <v>1901</v>
      </c>
      <c r="K1214" s="22" t="s">
        <v>2246</v>
      </c>
      <c r="L1214" s="148">
        <v>44217.694606759258</v>
      </c>
      <c r="M1214" s="49">
        <v>156</v>
      </c>
      <c r="N1214" s="49">
        <v>86</v>
      </c>
      <c r="O1214" s="33">
        <f t="shared" si="37"/>
        <v>0.55128205128205132</v>
      </c>
      <c r="P1214" s="50">
        <v>7.8200000000000006E-2</v>
      </c>
      <c r="Q1214" s="50">
        <v>5.6219299177417709E-3</v>
      </c>
      <c r="R1214" s="51">
        <v>1.159E-2</v>
      </c>
      <c r="S1214" s="51">
        <v>5.6932524974745316E-4</v>
      </c>
      <c r="T1214" s="51">
        <v>0.84196000000000004</v>
      </c>
      <c r="U1214" s="52">
        <v>86.281279999999995</v>
      </c>
      <c r="V1214" s="52">
        <v>4.2383187732326562</v>
      </c>
      <c r="W1214" s="53">
        <v>4.8399999999999999E-2</v>
      </c>
      <c r="X1214" s="53">
        <v>2.0437768958474897E-3</v>
      </c>
      <c r="Y1214" s="52">
        <v>0.43777944866063284</v>
      </c>
      <c r="Z1214" s="54">
        <v>3.5200000000000001E-3</v>
      </c>
      <c r="AA1214" s="54">
        <v>2.309895235719577E-4</v>
      </c>
      <c r="AB1214" s="55">
        <v>74.19949692471468</v>
      </c>
      <c r="AC1214" s="55">
        <v>3.6358023253263663</v>
      </c>
      <c r="AD1214" s="33">
        <v>0.97165603961760394</v>
      </c>
      <c r="AE1214" s="56">
        <v>76.451220018714878</v>
      </c>
      <c r="AF1214" s="56">
        <v>5.6924261057105099</v>
      </c>
      <c r="AG1214" s="56">
        <v>74.284289667318575</v>
      </c>
      <c r="AH1214" s="56">
        <v>3.6690620184572351</v>
      </c>
      <c r="AI1214" s="56">
        <v>118.86682459155517</v>
      </c>
      <c r="AJ1214" s="56">
        <v>99.53758720587463</v>
      </c>
      <c r="AK1214" s="97"/>
    </row>
    <row r="1215" spans="1:37" s="18" customFormat="1" ht="12.9" x14ac:dyDescent="0.2">
      <c r="A1215" s="22" t="s">
        <v>95</v>
      </c>
      <c r="B1215" s="60">
        <v>45.153399999999998</v>
      </c>
      <c r="C1215" s="60">
        <v>-112.7843</v>
      </c>
      <c r="D1215" s="60" t="s">
        <v>1938</v>
      </c>
      <c r="E1215" s="140" t="s">
        <v>1922</v>
      </c>
      <c r="F1215" s="140" t="s">
        <v>1890</v>
      </c>
      <c r="G1215" s="140" t="s">
        <v>1896</v>
      </c>
      <c r="H1215" s="140" t="s">
        <v>1907</v>
      </c>
      <c r="I1215" s="140" t="s">
        <v>1893</v>
      </c>
      <c r="J1215" s="140" t="s">
        <v>1901</v>
      </c>
      <c r="K1215" s="22" t="s">
        <v>2247</v>
      </c>
      <c r="L1215" s="148">
        <v>44217.695643240739</v>
      </c>
      <c r="M1215" s="49">
        <v>318</v>
      </c>
      <c r="N1215" s="49">
        <v>318</v>
      </c>
      <c r="O1215" s="33">
        <f t="shared" si="37"/>
        <v>1</v>
      </c>
      <c r="P1215" s="50">
        <v>7.6999999999999999E-2</v>
      </c>
      <c r="Q1215" s="50">
        <v>2.9362561196189956E-3</v>
      </c>
      <c r="R1215" s="51">
        <v>1.1679999999999999E-2</v>
      </c>
      <c r="S1215" s="51">
        <v>2.8890995136893432E-4</v>
      </c>
      <c r="T1215" s="51">
        <v>0.50175000000000003</v>
      </c>
      <c r="U1215" s="52">
        <v>85.616439999999997</v>
      </c>
      <c r="V1215" s="52">
        <v>2.1177605851959376</v>
      </c>
      <c r="W1215" s="53">
        <v>4.82E-2</v>
      </c>
      <c r="X1215" s="53">
        <v>1.699792928565124E-3</v>
      </c>
      <c r="Y1215" s="52">
        <v>0.53791555103594912</v>
      </c>
      <c r="Z1215" s="54">
        <v>3.4480000000000001E-3</v>
      </c>
      <c r="AA1215" s="54">
        <v>1.1023375889445121E-4</v>
      </c>
      <c r="AB1215" s="55">
        <v>74.792356529892785</v>
      </c>
      <c r="AC1215" s="55">
        <v>1.8498158625067724</v>
      </c>
      <c r="AD1215" s="33">
        <v>0.993856791113927</v>
      </c>
      <c r="AE1215" s="56">
        <v>75.320503806926396</v>
      </c>
      <c r="AF1215" s="56">
        <v>2.9770561400091706</v>
      </c>
      <c r="AG1215" s="56">
        <v>74.857794218636187</v>
      </c>
      <c r="AH1215" s="56">
        <v>1.8621642219215719</v>
      </c>
      <c r="AI1215" s="56">
        <v>109.09722975675737</v>
      </c>
      <c r="AJ1215" s="56">
        <v>83.279191823054859</v>
      </c>
      <c r="AK1215" s="97"/>
    </row>
    <row r="1216" spans="1:37" s="18" customFormat="1" ht="12.9" x14ac:dyDescent="0.2">
      <c r="A1216" s="22" t="s">
        <v>95</v>
      </c>
      <c r="B1216" s="60">
        <v>45.153399999999998</v>
      </c>
      <c r="C1216" s="60">
        <v>-112.7843</v>
      </c>
      <c r="D1216" s="60" t="s">
        <v>1938</v>
      </c>
      <c r="E1216" s="140" t="s">
        <v>1922</v>
      </c>
      <c r="F1216" s="140" t="s">
        <v>1890</v>
      </c>
      <c r="G1216" s="140" t="s">
        <v>1896</v>
      </c>
      <c r="H1216" s="140" t="s">
        <v>1907</v>
      </c>
      <c r="I1216" s="140" t="s">
        <v>1893</v>
      </c>
      <c r="J1216" s="140" t="s">
        <v>1901</v>
      </c>
      <c r="K1216" s="22" t="s">
        <v>2248</v>
      </c>
      <c r="L1216" s="148">
        <v>44217.696091319442</v>
      </c>
      <c r="M1216" s="49">
        <v>402</v>
      </c>
      <c r="N1216" s="49">
        <v>20.100000000000001</v>
      </c>
      <c r="O1216" s="33">
        <f t="shared" si="37"/>
        <v>0.05</v>
      </c>
      <c r="P1216" s="50">
        <v>3.69</v>
      </c>
      <c r="Q1216" s="50">
        <v>8.9707524767992569E-2</v>
      </c>
      <c r="R1216" s="51">
        <v>0.24629999999999999</v>
      </c>
      <c r="S1216" s="51">
        <v>5.8202642551691752E-3</v>
      </c>
      <c r="T1216" s="51">
        <v>0.97260000000000002</v>
      </c>
      <c r="U1216" s="52">
        <v>4.0600889999999996</v>
      </c>
      <c r="V1216" s="52">
        <v>9.5943124710197433E-2</v>
      </c>
      <c r="W1216" s="53">
        <v>0.10914</v>
      </c>
      <c r="X1216" s="53">
        <v>2.2122874677582027E-3</v>
      </c>
      <c r="Y1216" s="52">
        <v>0.49439897197027449</v>
      </c>
      <c r="Z1216" s="54">
        <v>7.0699999999999999E-2</v>
      </c>
      <c r="AA1216" s="54">
        <v>2.872176178440313E-3</v>
      </c>
      <c r="AB1216" s="55">
        <v>1785.1094972388112</v>
      </c>
      <c r="AC1216" s="55">
        <v>36.945667779315691</v>
      </c>
      <c r="AD1216" s="33">
        <v>0.79511429060901273</v>
      </c>
      <c r="AE1216" s="56">
        <v>1569.2060541789997</v>
      </c>
      <c r="AF1216" s="56">
        <v>87.23088219961673</v>
      </c>
      <c r="AG1216" s="56">
        <v>1419.3660715564488</v>
      </c>
      <c r="AH1216" s="56">
        <v>37.411068190291651</v>
      </c>
      <c r="AI1216" s="56">
        <v>1785.1094972388112</v>
      </c>
      <c r="AJ1216" s="56">
        <v>36.945667779315691</v>
      </c>
      <c r="AK1216" s="97"/>
    </row>
    <row r="1217" spans="1:37" s="18" customFormat="1" ht="12.9" x14ac:dyDescent="0.2">
      <c r="A1217" s="22" t="s">
        <v>95</v>
      </c>
      <c r="B1217" s="60">
        <v>45.153399999999998</v>
      </c>
      <c r="C1217" s="60">
        <v>-112.7843</v>
      </c>
      <c r="D1217" s="60" t="s">
        <v>1938</v>
      </c>
      <c r="E1217" s="140" t="s">
        <v>1922</v>
      </c>
      <c r="F1217" s="140" t="s">
        <v>1890</v>
      </c>
      <c r="G1217" s="140" t="s">
        <v>1896</v>
      </c>
      <c r="H1217" s="140" t="s">
        <v>1907</v>
      </c>
      <c r="I1217" s="140" t="s">
        <v>1893</v>
      </c>
      <c r="J1217" s="140" t="s">
        <v>1901</v>
      </c>
      <c r="K1217" s="22" t="s">
        <v>2249</v>
      </c>
      <c r="L1217" s="148">
        <v>44217.696537766205</v>
      </c>
      <c r="M1217" s="49">
        <v>82.9</v>
      </c>
      <c r="N1217" s="49">
        <v>58.2</v>
      </c>
      <c r="O1217" s="33">
        <f t="shared" ref="O1217:O1248" si="38">N1217/M1217</f>
        <v>0.70205066344993972</v>
      </c>
      <c r="P1217" s="50">
        <v>13.42</v>
      </c>
      <c r="Q1217" s="50">
        <v>0.44904182433265605</v>
      </c>
      <c r="R1217" s="51">
        <v>0.50600000000000001</v>
      </c>
      <c r="S1217" s="51">
        <v>1.5697592172049829E-2</v>
      </c>
      <c r="T1217" s="51">
        <v>0.97309000000000001</v>
      </c>
      <c r="U1217" s="52">
        <v>1.9762850000000001</v>
      </c>
      <c r="V1217" s="52">
        <v>6.1310103705817527E-2</v>
      </c>
      <c r="W1217" s="53">
        <v>0.19320000000000001</v>
      </c>
      <c r="X1217" s="53">
        <v>4.0768242542449633E-3</v>
      </c>
      <c r="Y1217" s="52">
        <v>0.53947206062606945</v>
      </c>
      <c r="Z1217" s="54">
        <v>0.13009999999999999</v>
      </c>
      <c r="AA1217" s="54">
        <v>5.9042699802769856E-3</v>
      </c>
      <c r="AB1217" s="55">
        <v>2769.5954060473955</v>
      </c>
      <c r="AC1217" s="55">
        <v>34.616941063383067</v>
      </c>
      <c r="AD1217" s="33">
        <v>0.95303820912742643</v>
      </c>
      <c r="AE1217" s="56">
        <v>2709.6675959352215</v>
      </c>
      <c r="AF1217" s="56">
        <v>376.60814052467379</v>
      </c>
      <c r="AG1217" s="56">
        <v>2639.5302457869579</v>
      </c>
      <c r="AH1217" s="56">
        <v>100.40715133682991</v>
      </c>
      <c r="AI1217" s="56">
        <v>2769.5954060473964</v>
      </c>
      <c r="AJ1217" s="56">
        <v>34.616941063383038</v>
      </c>
      <c r="AK1217" s="97"/>
    </row>
    <row r="1218" spans="1:37" s="18" customFormat="1" ht="12.9" x14ac:dyDescent="0.2">
      <c r="A1218" s="22" t="s">
        <v>95</v>
      </c>
      <c r="B1218" s="60">
        <v>45.153399999999998</v>
      </c>
      <c r="C1218" s="60">
        <v>-112.7843</v>
      </c>
      <c r="D1218" s="60" t="s">
        <v>1938</v>
      </c>
      <c r="E1218" s="140" t="s">
        <v>1922</v>
      </c>
      <c r="F1218" s="140" t="s">
        <v>1890</v>
      </c>
      <c r="G1218" s="140" t="s">
        <v>1896</v>
      </c>
      <c r="H1218" s="140" t="s">
        <v>1907</v>
      </c>
      <c r="I1218" s="140" t="s">
        <v>1893</v>
      </c>
      <c r="J1218" s="140" t="s">
        <v>1901</v>
      </c>
      <c r="K1218" s="22" t="s">
        <v>2250</v>
      </c>
      <c r="L1218" s="148">
        <v>44217.696986712966</v>
      </c>
      <c r="M1218" s="49">
        <v>261</v>
      </c>
      <c r="N1218" s="49">
        <v>102.4</v>
      </c>
      <c r="O1218" s="33">
        <f t="shared" si="38"/>
        <v>0.39233716475095787</v>
      </c>
      <c r="P1218" s="50">
        <v>10.52</v>
      </c>
      <c r="Q1218" s="50">
        <v>0.29028978624815582</v>
      </c>
      <c r="R1218" s="51">
        <v>0.45669999999999999</v>
      </c>
      <c r="S1218" s="51">
        <v>1.2477177405166604E-2</v>
      </c>
      <c r="T1218" s="51">
        <v>0.98845000000000005</v>
      </c>
      <c r="U1218" s="52">
        <v>2.1896209999999998</v>
      </c>
      <c r="V1218" s="52">
        <v>5.9821088940430527E-2</v>
      </c>
      <c r="W1218" s="53">
        <v>0.16777</v>
      </c>
      <c r="X1218" s="53">
        <v>3.4256107718186554E-3</v>
      </c>
      <c r="Y1218" s="52">
        <v>0.47148343880683741</v>
      </c>
      <c r="Z1218" s="54">
        <v>0.12609999999999999</v>
      </c>
      <c r="AA1218" s="54">
        <v>3.4814485490956199E-3</v>
      </c>
      <c r="AB1218" s="55">
        <v>2535.5180330256248</v>
      </c>
      <c r="AC1218" s="55">
        <v>34.249548693266654</v>
      </c>
      <c r="AD1218" s="33">
        <v>0.95640055435496107</v>
      </c>
      <c r="AE1218" s="56">
        <v>2481.6821396839568</v>
      </c>
      <c r="AF1218" s="56">
        <v>258.78746372353925</v>
      </c>
      <c r="AG1218" s="56">
        <v>2424.9708523627082</v>
      </c>
      <c r="AH1218" s="56">
        <v>79.935399903983239</v>
      </c>
      <c r="AI1218" s="56">
        <v>2535.5180330256248</v>
      </c>
      <c r="AJ1218" s="56">
        <v>34.249548693266654</v>
      </c>
      <c r="AK1218" s="97"/>
    </row>
    <row r="1219" spans="1:37" s="18" customFormat="1" ht="12.9" x14ac:dyDescent="0.2">
      <c r="A1219" s="22" t="s">
        <v>95</v>
      </c>
      <c r="B1219" s="60">
        <v>45.153399999999998</v>
      </c>
      <c r="C1219" s="60">
        <v>-112.7843</v>
      </c>
      <c r="D1219" s="60" t="s">
        <v>1938</v>
      </c>
      <c r="E1219" s="140" t="s">
        <v>1922</v>
      </c>
      <c r="F1219" s="140" t="s">
        <v>1890</v>
      </c>
      <c r="G1219" s="140" t="s">
        <v>1896</v>
      </c>
      <c r="H1219" s="140" t="s">
        <v>1907</v>
      </c>
      <c r="I1219" s="140" t="s">
        <v>1893</v>
      </c>
      <c r="J1219" s="140" t="s">
        <v>1901</v>
      </c>
      <c r="K1219" s="22" t="s">
        <v>2251</v>
      </c>
      <c r="L1219" s="148">
        <v>44217.697429259257</v>
      </c>
      <c r="M1219" s="49">
        <v>171.3</v>
      </c>
      <c r="N1219" s="49">
        <v>102.2</v>
      </c>
      <c r="O1219" s="33">
        <f t="shared" si="38"/>
        <v>0.59661412726211327</v>
      </c>
      <c r="P1219" s="50">
        <v>10.210000000000001</v>
      </c>
      <c r="Q1219" s="50">
        <v>0.30756729344974248</v>
      </c>
      <c r="R1219" s="51">
        <v>0.45739999999999997</v>
      </c>
      <c r="S1219" s="51">
        <v>1.311662700544618E-2</v>
      </c>
      <c r="T1219" s="51">
        <v>0.98951</v>
      </c>
      <c r="U1219" s="52">
        <v>2.1862699999999999</v>
      </c>
      <c r="V1219" s="52">
        <v>6.2694556524215878E-2</v>
      </c>
      <c r="W1219" s="53">
        <v>0.16277</v>
      </c>
      <c r="X1219" s="53">
        <v>3.3066643555099452E-3</v>
      </c>
      <c r="Y1219" s="52">
        <v>0.51012444604266216</v>
      </c>
      <c r="Z1219" s="54">
        <v>0.1187</v>
      </c>
      <c r="AA1219" s="54">
        <v>3.5207777549853955E-3</v>
      </c>
      <c r="AB1219" s="55">
        <v>2484.6395467061361</v>
      </c>
      <c r="AC1219" s="55">
        <v>34.248494259718555</v>
      </c>
      <c r="AD1219" s="33">
        <v>0.97723142973081401</v>
      </c>
      <c r="AE1219" s="56">
        <v>2453.9840961405985</v>
      </c>
      <c r="AF1219" s="56">
        <v>272.29363141404679</v>
      </c>
      <c r="AG1219" s="56">
        <v>2428.067856593359</v>
      </c>
      <c r="AH1219" s="56">
        <v>84.005472689499626</v>
      </c>
      <c r="AI1219" s="56">
        <v>2484.6395467061361</v>
      </c>
      <c r="AJ1219" s="56">
        <v>34.248494259718555</v>
      </c>
      <c r="AK1219" s="97"/>
    </row>
    <row r="1220" spans="1:37" s="18" customFormat="1" ht="12.9" x14ac:dyDescent="0.2">
      <c r="A1220" s="22" t="s">
        <v>95</v>
      </c>
      <c r="B1220" s="60">
        <v>45.153399999999998</v>
      </c>
      <c r="C1220" s="60">
        <v>-112.7843</v>
      </c>
      <c r="D1220" s="60" t="s">
        <v>1938</v>
      </c>
      <c r="E1220" s="140" t="s">
        <v>1922</v>
      </c>
      <c r="F1220" s="140" t="s">
        <v>1890</v>
      </c>
      <c r="G1220" s="140" t="s">
        <v>1896</v>
      </c>
      <c r="H1220" s="140" t="s">
        <v>1907</v>
      </c>
      <c r="I1220" s="140" t="s">
        <v>1893</v>
      </c>
      <c r="J1220" s="140" t="s">
        <v>1901</v>
      </c>
      <c r="K1220" s="22" t="s">
        <v>2252</v>
      </c>
      <c r="L1220" s="148">
        <v>44217.697873715275</v>
      </c>
      <c r="M1220" s="49">
        <v>89.2</v>
      </c>
      <c r="N1220" s="49">
        <v>85</v>
      </c>
      <c r="O1220" s="33">
        <f t="shared" si="38"/>
        <v>0.952914798206278</v>
      </c>
      <c r="P1220" s="50">
        <v>7.7799999999999994E-2</v>
      </c>
      <c r="Q1220" s="50">
        <v>5.6197096010381174E-3</v>
      </c>
      <c r="R1220" s="51">
        <v>1.1469999999999999E-2</v>
      </c>
      <c r="S1220" s="51">
        <v>2.7968618128180735E-4</v>
      </c>
      <c r="T1220" s="51">
        <v>0.48668</v>
      </c>
      <c r="U1220" s="52">
        <v>87.183959999999999</v>
      </c>
      <c r="V1220" s="52">
        <v>2.1259067064200257</v>
      </c>
      <c r="W1220" s="53">
        <v>4.9700000000000001E-2</v>
      </c>
      <c r="X1220" s="53">
        <v>3.3508261667833505E-3</v>
      </c>
      <c r="Y1220" s="52">
        <v>0.25134292155360327</v>
      </c>
      <c r="Z1220" s="54">
        <v>3.5200000000000001E-3</v>
      </c>
      <c r="AA1220" s="54">
        <v>1.0433197017213851E-4</v>
      </c>
      <c r="AB1220" s="55">
        <v>73.313393300425844</v>
      </c>
      <c r="AC1220" s="55">
        <v>1.8079123802060597</v>
      </c>
      <c r="AD1220" s="33">
        <v>0.96641557322659655</v>
      </c>
      <c r="AE1220" s="56">
        <v>76.074454502979492</v>
      </c>
      <c r="AF1220" s="56">
        <v>5.6901842349085072</v>
      </c>
      <c r="AG1220" s="56">
        <v>73.519537556397566</v>
      </c>
      <c r="AH1220" s="56">
        <v>1.8027208792453906</v>
      </c>
      <c r="AI1220" s="56">
        <v>180.98691630873051</v>
      </c>
      <c r="AJ1220" s="56">
        <v>157.11447738690421</v>
      </c>
      <c r="AK1220" s="97"/>
    </row>
    <row r="1221" spans="1:37" s="18" customFormat="1" ht="12.9" x14ac:dyDescent="0.2">
      <c r="A1221" s="22" t="s">
        <v>95</v>
      </c>
      <c r="B1221" s="60">
        <v>45.153399999999998</v>
      </c>
      <c r="C1221" s="60">
        <v>-112.7843</v>
      </c>
      <c r="D1221" s="60" t="s">
        <v>1938</v>
      </c>
      <c r="E1221" s="140" t="s">
        <v>1922</v>
      </c>
      <c r="F1221" s="140" t="s">
        <v>1890</v>
      </c>
      <c r="G1221" s="140" t="s">
        <v>1896</v>
      </c>
      <c r="H1221" s="140" t="s">
        <v>1907</v>
      </c>
      <c r="I1221" s="140" t="s">
        <v>1893</v>
      </c>
      <c r="J1221" s="140" t="s">
        <v>1901</v>
      </c>
      <c r="K1221" s="22" t="s">
        <v>2253</v>
      </c>
      <c r="L1221" s="148">
        <v>44217.698318796298</v>
      </c>
      <c r="M1221" s="49">
        <v>34.07</v>
      </c>
      <c r="N1221" s="49">
        <v>12.29</v>
      </c>
      <c r="O1221" s="33">
        <f t="shared" si="38"/>
        <v>0.36072791312004693</v>
      </c>
      <c r="P1221" s="50">
        <v>2.4899999999999999E-2</v>
      </c>
      <c r="Q1221" s="50">
        <v>7.3169668579268548E-3</v>
      </c>
      <c r="R1221" s="51">
        <v>3.3400000000000001E-3</v>
      </c>
      <c r="S1221" s="51">
        <v>1.2869436662107632E-4</v>
      </c>
      <c r="T1221" s="51">
        <v>9.7420000000000007E-2</v>
      </c>
      <c r="U1221" s="52">
        <v>299.40120000000002</v>
      </c>
      <c r="V1221" s="52">
        <v>11.53630125529409</v>
      </c>
      <c r="W1221" s="53">
        <v>5.3999999999999999E-2</v>
      </c>
      <c r="X1221" s="53">
        <v>1.5038829741705303E-2</v>
      </c>
      <c r="Y1221" s="52">
        <v>9.8616806198289358E-2</v>
      </c>
      <c r="Z1221" s="54">
        <v>1.49E-3</v>
      </c>
      <c r="AA1221" s="54">
        <v>2.617021971631113E-4</v>
      </c>
      <c r="AB1221" s="55">
        <v>21.289970421387086</v>
      </c>
      <c r="AC1221" s="55">
        <v>0.9159749070391271</v>
      </c>
      <c r="AD1221" s="33">
        <v>0.86072187945796563</v>
      </c>
      <c r="AE1221" s="56">
        <v>24.973393771010951</v>
      </c>
      <c r="AF1221" s="56">
        <v>7.402475221726049</v>
      </c>
      <c r="AG1221" s="56">
        <v>21.495146423028398</v>
      </c>
      <c r="AH1221" s="56">
        <v>0.82956381119366029</v>
      </c>
      <c r="AI1221" s="56">
        <v>371.04957200069128</v>
      </c>
      <c r="AJ1221" s="56">
        <v>627.18451268245144</v>
      </c>
      <c r="AK1221" s="97"/>
    </row>
    <row r="1222" spans="1:37" s="18" customFormat="1" ht="12.9" x14ac:dyDescent="0.2">
      <c r="A1222" s="22" t="s">
        <v>95</v>
      </c>
      <c r="B1222" s="60">
        <v>45.153399999999998</v>
      </c>
      <c r="C1222" s="60">
        <v>-112.7843</v>
      </c>
      <c r="D1222" s="60" t="s">
        <v>1938</v>
      </c>
      <c r="E1222" s="140" t="s">
        <v>1922</v>
      </c>
      <c r="F1222" s="140" t="s">
        <v>1890</v>
      </c>
      <c r="G1222" s="140" t="s">
        <v>1896</v>
      </c>
      <c r="H1222" s="140" t="s">
        <v>1907</v>
      </c>
      <c r="I1222" s="140" t="s">
        <v>1893</v>
      </c>
      <c r="J1222" s="140" t="s">
        <v>1901</v>
      </c>
      <c r="K1222" s="22" t="s">
        <v>2254</v>
      </c>
      <c r="L1222" s="148">
        <v>44217.698763425928</v>
      </c>
      <c r="M1222" s="49">
        <v>79.2</v>
      </c>
      <c r="N1222" s="49">
        <v>87.8</v>
      </c>
      <c r="O1222" s="33">
        <f t="shared" si="38"/>
        <v>1.1085858585858586</v>
      </c>
      <c r="P1222" s="50">
        <v>8.4099999999999994E-2</v>
      </c>
      <c r="Q1222" s="50">
        <v>7.0049356884985033E-3</v>
      </c>
      <c r="R1222" s="51">
        <v>1.155E-2</v>
      </c>
      <c r="S1222" s="51">
        <v>3.5533223889762659E-4</v>
      </c>
      <c r="T1222" s="51">
        <v>0.98189000000000004</v>
      </c>
      <c r="U1222" s="52">
        <v>86.580089999999998</v>
      </c>
      <c r="V1222" s="52">
        <v>2.6636100308159301</v>
      </c>
      <c r="W1222" s="53">
        <v>5.2900000000000003E-2</v>
      </c>
      <c r="X1222" s="53">
        <v>3.6564140903349554E-3</v>
      </c>
      <c r="Y1222" s="52">
        <v>0.40408635131474979</v>
      </c>
      <c r="Z1222" s="54">
        <v>3.4329999999999999E-3</v>
      </c>
      <c r="AA1222" s="54">
        <v>9.1843320932988919E-5</v>
      </c>
      <c r="AB1222" s="55">
        <v>73.523334294573374</v>
      </c>
      <c r="AC1222" s="55">
        <v>2.2793023577848954</v>
      </c>
      <c r="AD1222" s="33">
        <v>0.90288175958357675</v>
      </c>
      <c r="AE1222" s="56">
        <v>81.992333538213003</v>
      </c>
      <c r="AF1222" s="56">
        <v>7.0878967388537024</v>
      </c>
      <c r="AG1222" s="56">
        <v>74.029382377345271</v>
      </c>
      <c r="AH1222" s="56">
        <v>2.2902119152199423</v>
      </c>
      <c r="AI1222" s="56">
        <v>324.51007394780544</v>
      </c>
      <c r="AJ1222" s="56">
        <v>156.94799742582353</v>
      </c>
      <c r="AK1222" s="97"/>
    </row>
    <row r="1223" spans="1:37" s="18" customFormat="1" ht="12.9" x14ac:dyDescent="0.2">
      <c r="A1223" s="22" t="s">
        <v>95</v>
      </c>
      <c r="B1223" s="60">
        <v>45.153399999999998</v>
      </c>
      <c r="C1223" s="60">
        <v>-112.7843</v>
      </c>
      <c r="D1223" s="60" t="s">
        <v>1938</v>
      </c>
      <c r="E1223" s="140" t="s">
        <v>1922</v>
      </c>
      <c r="F1223" s="140" t="s">
        <v>1890</v>
      </c>
      <c r="G1223" s="140" t="s">
        <v>1896</v>
      </c>
      <c r="H1223" s="140" t="s">
        <v>1907</v>
      </c>
      <c r="I1223" s="140" t="s">
        <v>1893</v>
      </c>
      <c r="J1223" s="140" t="s">
        <v>1901</v>
      </c>
      <c r="K1223" s="22" t="s">
        <v>2255</v>
      </c>
      <c r="L1223" s="148">
        <v>44217.699209282408</v>
      </c>
      <c r="M1223" s="49">
        <v>235</v>
      </c>
      <c r="N1223" s="49">
        <v>157.4</v>
      </c>
      <c r="O1223" s="33">
        <f t="shared" si="38"/>
        <v>0.66978723404255325</v>
      </c>
      <c r="P1223" s="50">
        <v>7.5700000000000003E-2</v>
      </c>
      <c r="Q1223" s="50">
        <v>4.5587493899094736E-3</v>
      </c>
      <c r="R1223" s="51">
        <v>1.128E-2</v>
      </c>
      <c r="S1223" s="51">
        <v>3.2217287284934469E-4</v>
      </c>
      <c r="T1223" s="51">
        <v>0.63246000000000002</v>
      </c>
      <c r="U1223" s="52">
        <v>88.652479999999997</v>
      </c>
      <c r="V1223" s="52">
        <v>2.5320408963838164</v>
      </c>
      <c r="W1223" s="53">
        <v>4.9000000000000002E-2</v>
      </c>
      <c r="X1223" s="53">
        <v>2.5923734298900687E-3</v>
      </c>
      <c r="Y1223" s="52">
        <v>0.42660607226092584</v>
      </c>
      <c r="Z1223" s="54">
        <v>3.5100000000000001E-3</v>
      </c>
      <c r="AA1223" s="54">
        <v>1.3902532143462212E-4</v>
      </c>
      <c r="AB1223" s="55">
        <v>72.167511982471439</v>
      </c>
      <c r="AC1223" s="55">
        <v>2.0670874565251323</v>
      </c>
      <c r="AD1223" s="33">
        <v>0.97590033144884358</v>
      </c>
      <c r="AE1223" s="56">
        <v>74.094138656468289</v>
      </c>
      <c r="AF1223" s="56">
        <v>4.6183578865830777</v>
      </c>
      <c r="AG1223" s="56">
        <v>72.308494473263977</v>
      </c>
      <c r="AH1223" s="56">
        <v>2.0765252945256583</v>
      </c>
      <c r="AI1223" s="56">
        <v>147.83096914446409</v>
      </c>
      <c r="AJ1223" s="56">
        <v>124.04281516173356</v>
      </c>
      <c r="AK1223" s="97"/>
    </row>
    <row r="1224" spans="1:37" s="18" customFormat="1" ht="12.9" x14ac:dyDescent="0.2">
      <c r="A1224" s="22" t="s">
        <v>95</v>
      </c>
      <c r="B1224" s="60">
        <v>45.153399999999998</v>
      </c>
      <c r="C1224" s="60">
        <v>-112.7843</v>
      </c>
      <c r="D1224" s="60" t="s">
        <v>1938</v>
      </c>
      <c r="E1224" s="140" t="s">
        <v>1922</v>
      </c>
      <c r="F1224" s="140" t="s">
        <v>1890</v>
      </c>
      <c r="G1224" s="140" t="s">
        <v>1896</v>
      </c>
      <c r="H1224" s="140" t="s">
        <v>1907</v>
      </c>
      <c r="I1224" s="140" t="s">
        <v>1893</v>
      </c>
      <c r="J1224" s="140" t="s">
        <v>1901</v>
      </c>
      <c r="K1224" s="22" t="s">
        <v>2256</v>
      </c>
      <c r="L1224" s="148">
        <v>44217.699655532408</v>
      </c>
      <c r="M1224" s="49">
        <v>329.1</v>
      </c>
      <c r="N1224" s="49">
        <v>56.6</v>
      </c>
      <c r="O1224" s="33">
        <f t="shared" si="38"/>
        <v>0.17198419933151018</v>
      </c>
      <c r="P1224" s="50">
        <v>9.4700000000000006</v>
      </c>
      <c r="Q1224" s="50">
        <v>0.26827664825698117</v>
      </c>
      <c r="R1224" s="51">
        <v>0.42349999999999999</v>
      </c>
      <c r="S1224" s="51">
        <v>1.1313306324854817E-2</v>
      </c>
      <c r="T1224" s="51">
        <v>0.98579000000000006</v>
      </c>
      <c r="U1224" s="52">
        <v>2.361275</v>
      </c>
      <c r="V1224" s="52">
        <v>6.3078695962840742E-2</v>
      </c>
      <c r="W1224" s="53">
        <v>0.16306000000000001</v>
      </c>
      <c r="X1224" s="53">
        <v>3.2821220940117387E-3</v>
      </c>
      <c r="Y1224" s="52">
        <v>0.59127512582262853</v>
      </c>
      <c r="Z1224" s="54">
        <v>0.1105</v>
      </c>
      <c r="AA1224" s="54">
        <v>3.5670856451731014E-3</v>
      </c>
      <c r="AB1224" s="55">
        <v>2487.6400738814391</v>
      </c>
      <c r="AC1224" s="55">
        <v>33.92365481296369</v>
      </c>
      <c r="AD1224" s="33">
        <v>0.9150636194137779</v>
      </c>
      <c r="AE1224" s="56">
        <v>2384.6413412016504</v>
      </c>
      <c r="AF1224" s="56">
        <v>241.31493027033815</v>
      </c>
      <c r="AG1224" s="56">
        <v>2276.3489298047075</v>
      </c>
      <c r="AH1224" s="56">
        <v>72.520802468396511</v>
      </c>
      <c r="AI1224" s="56">
        <v>2487.6400738814391</v>
      </c>
      <c r="AJ1224" s="56">
        <v>33.92365481296369</v>
      </c>
      <c r="AK1224" s="97"/>
    </row>
    <row r="1225" spans="1:37" s="18" customFormat="1" ht="12.9" x14ac:dyDescent="0.2">
      <c r="A1225" s="22" t="s">
        <v>95</v>
      </c>
      <c r="B1225" s="60">
        <v>45.153399999999998</v>
      </c>
      <c r="C1225" s="60">
        <v>-112.7843</v>
      </c>
      <c r="D1225" s="60" t="s">
        <v>1938</v>
      </c>
      <c r="E1225" s="140" t="s">
        <v>1922</v>
      </c>
      <c r="F1225" s="140" t="s">
        <v>1890</v>
      </c>
      <c r="G1225" s="140" t="s">
        <v>1896</v>
      </c>
      <c r="H1225" s="140" t="s">
        <v>1907</v>
      </c>
      <c r="I1225" s="140" t="s">
        <v>1893</v>
      </c>
      <c r="J1225" s="140" t="s">
        <v>1901</v>
      </c>
      <c r="K1225" s="22" t="s">
        <v>987</v>
      </c>
      <c r="L1225" s="148">
        <v>44218.541473101854</v>
      </c>
      <c r="M1225" s="49">
        <v>77.5</v>
      </c>
      <c r="N1225" s="49">
        <v>39.9</v>
      </c>
      <c r="O1225" s="33">
        <f t="shared" si="38"/>
        <v>0.51483870967741929</v>
      </c>
      <c r="P1225" s="50">
        <v>4.4000000000000004</v>
      </c>
      <c r="Q1225" s="50">
        <v>0.14880860190190617</v>
      </c>
      <c r="R1225" s="51">
        <v>0.30669999999999997</v>
      </c>
      <c r="S1225" s="51">
        <v>1.0644996759041311E-2</v>
      </c>
      <c r="T1225" s="51">
        <v>0.97711999999999999</v>
      </c>
      <c r="U1225" s="52">
        <v>3.2605149999999998</v>
      </c>
      <c r="V1225" s="52">
        <v>0.11316651995941911</v>
      </c>
      <c r="W1225" s="53">
        <v>0.10489999999999999</v>
      </c>
      <c r="X1225" s="53">
        <v>2.2314130052502605E-3</v>
      </c>
      <c r="Y1225" s="52">
        <v>0.44770962889198795</v>
      </c>
      <c r="Z1225" s="54">
        <v>8.7499999999999994E-2</v>
      </c>
      <c r="AA1225" s="54">
        <v>3.8239377609997779E-3</v>
      </c>
      <c r="AB1225" s="55">
        <v>1712.5623862006112</v>
      </c>
      <c r="AC1225" s="55">
        <v>39.123694225974894</v>
      </c>
      <c r="AD1225" s="33">
        <v>1.0069397961572699</v>
      </c>
      <c r="AE1225" s="56">
        <v>1712.3409184852808</v>
      </c>
      <c r="AF1225" s="56">
        <v>140.85942733591122</v>
      </c>
      <c r="AG1225" s="56">
        <v>1724.4472200674513</v>
      </c>
      <c r="AH1225" s="56">
        <v>68.259388755348937</v>
      </c>
      <c r="AI1225" s="56">
        <v>1712.5623862006112</v>
      </c>
      <c r="AJ1225" s="56">
        <v>39.123694225974894</v>
      </c>
      <c r="AK1225" s="97"/>
    </row>
    <row r="1226" spans="1:37" s="18" customFormat="1" ht="12.9" x14ac:dyDescent="0.2">
      <c r="A1226" s="22" t="s">
        <v>95</v>
      </c>
      <c r="B1226" s="60">
        <v>45.153399999999998</v>
      </c>
      <c r="C1226" s="60">
        <v>-112.7843</v>
      </c>
      <c r="D1226" s="60" t="s">
        <v>1938</v>
      </c>
      <c r="E1226" s="140" t="s">
        <v>1922</v>
      </c>
      <c r="F1226" s="140" t="s">
        <v>1890</v>
      </c>
      <c r="G1226" s="140" t="s">
        <v>1896</v>
      </c>
      <c r="H1226" s="140" t="s">
        <v>1907</v>
      </c>
      <c r="I1226" s="140" t="s">
        <v>1893</v>
      </c>
      <c r="J1226" s="140" t="s">
        <v>1901</v>
      </c>
      <c r="K1226" s="22" t="s">
        <v>1044</v>
      </c>
      <c r="L1226" s="148">
        <v>44218.541911527776</v>
      </c>
      <c r="M1226" s="49">
        <v>468</v>
      </c>
      <c r="N1226" s="49">
        <v>47.2</v>
      </c>
      <c r="O1226" s="33">
        <f t="shared" si="38"/>
        <v>0.10085470085470086</v>
      </c>
      <c r="P1226" s="50">
        <v>8.4600000000000009</v>
      </c>
      <c r="Q1226" s="50">
        <v>0.26197068538292601</v>
      </c>
      <c r="R1226" s="51">
        <v>0.35099999999999998</v>
      </c>
      <c r="S1226" s="51">
        <v>1.102408272828175E-2</v>
      </c>
      <c r="T1226" s="51">
        <v>0.99287000000000003</v>
      </c>
      <c r="U1226" s="52">
        <v>2.8490030000000002</v>
      </c>
      <c r="V1226" s="52">
        <v>8.9480469306469898E-2</v>
      </c>
      <c r="W1226" s="53">
        <v>0.17474999999999999</v>
      </c>
      <c r="X1226" s="53">
        <v>3.5334720884704889E-3</v>
      </c>
      <c r="Y1226" s="52">
        <v>0.49458459643134101</v>
      </c>
      <c r="Z1226" s="54">
        <v>5.6800000000000003E-2</v>
      </c>
      <c r="AA1226" s="54">
        <v>3.8704645715986088E-3</v>
      </c>
      <c r="AB1226" s="55">
        <v>2603.6643155915817</v>
      </c>
      <c r="AC1226" s="55">
        <v>33.692273149668324</v>
      </c>
      <c r="AD1226" s="33">
        <v>0.74486247831591579</v>
      </c>
      <c r="AE1226" s="56">
        <v>2281.6392172044343</v>
      </c>
      <c r="AF1226" s="56">
        <v>236.25377991681387</v>
      </c>
      <c r="AG1226" s="56">
        <v>1939.3718548142583</v>
      </c>
      <c r="AH1226" s="56">
        <v>70.676940887679976</v>
      </c>
      <c r="AI1226" s="56">
        <v>2603.6643155915817</v>
      </c>
      <c r="AJ1226" s="56">
        <v>33.692273149668324</v>
      </c>
      <c r="AK1226" s="97"/>
    </row>
    <row r="1227" spans="1:37" s="18" customFormat="1" ht="12.9" x14ac:dyDescent="0.2">
      <c r="A1227" s="22" t="s">
        <v>95</v>
      </c>
      <c r="B1227" s="60">
        <v>45.153399999999998</v>
      </c>
      <c r="C1227" s="60">
        <v>-112.7843</v>
      </c>
      <c r="D1227" s="60" t="s">
        <v>1938</v>
      </c>
      <c r="E1227" s="140" t="s">
        <v>1922</v>
      </c>
      <c r="F1227" s="140" t="s">
        <v>1890</v>
      </c>
      <c r="G1227" s="140" t="s">
        <v>1896</v>
      </c>
      <c r="H1227" s="140" t="s">
        <v>1907</v>
      </c>
      <c r="I1227" s="140" t="s">
        <v>1893</v>
      </c>
      <c r="J1227" s="140" t="s">
        <v>1901</v>
      </c>
      <c r="K1227" s="22" t="s">
        <v>1055</v>
      </c>
      <c r="L1227" s="148">
        <v>44218.542347581017</v>
      </c>
      <c r="M1227" s="49">
        <v>465</v>
      </c>
      <c r="N1227" s="49">
        <v>253</v>
      </c>
      <c r="O1227" s="33">
        <f t="shared" si="38"/>
        <v>0.54408602150537633</v>
      </c>
      <c r="P1227" s="50">
        <v>5.0999999999999996</v>
      </c>
      <c r="Q1227" s="50">
        <v>0.18139459749397169</v>
      </c>
      <c r="R1227" s="51">
        <v>0.3201</v>
      </c>
      <c r="S1227" s="51">
        <v>1.1705793608294997E-2</v>
      </c>
      <c r="T1227" s="51">
        <v>0.99589000000000005</v>
      </c>
      <c r="U1227" s="52">
        <v>3.1240239999999999</v>
      </c>
      <c r="V1227" s="52">
        <v>0.11424298169859712</v>
      </c>
      <c r="W1227" s="53">
        <v>0.1153</v>
      </c>
      <c r="X1227" s="53">
        <v>2.3184555203842059E-3</v>
      </c>
      <c r="Y1227" s="52">
        <v>0.45778364612062644</v>
      </c>
      <c r="Z1227" s="54">
        <v>0.09</v>
      </c>
      <c r="AA1227" s="54">
        <v>3.4132096331752023E-3</v>
      </c>
      <c r="AB1227" s="55">
        <v>1884.577185292459</v>
      </c>
      <c r="AC1227" s="55">
        <v>36.209203736747199</v>
      </c>
      <c r="AD1227" s="33">
        <v>0.94993058623201554</v>
      </c>
      <c r="AE1227" s="56">
        <v>1836.1057736500638</v>
      </c>
      <c r="AF1227" s="56">
        <v>169.25989024842301</v>
      </c>
      <c r="AG1227" s="56">
        <v>1790.2175104243474</v>
      </c>
      <c r="AH1227" s="56">
        <v>75.022148720733711</v>
      </c>
      <c r="AI1227" s="56">
        <v>1884.577185292459</v>
      </c>
      <c r="AJ1227" s="56">
        <v>36.209203736747199</v>
      </c>
      <c r="AK1227" s="97"/>
    </row>
    <row r="1228" spans="1:37" s="18" customFormat="1" ht="12.9" x14ac:dyDescent="0.2">
      <c r="A1228" s="22" t="s">
        <v>95</v>
      </c>
      <c r="B1228" s="60">
        <v>45.153399999999998</v>
      </c>
      <c r="C1228" s="60">
        <v>-112.7843</v>
      </c>
      <c r="D1228" s="60" t="s">
        <v>1938</v>
      </c>
      <c r="E1228" s="140" t="s">
        <v>1922</v>
      </c>
      <c r="F1228" s="140" t="s">
        <v>1890</v>
      </c>
      <c r="G1228" s="140" t="s">
        <v>1896</v>
      </c>
      <c r="H1228" s="140" t="s">
        <v>1907</v>
      </c>
      <c r="I1228" s="140" t="s">
        <v>1893</v>
      </c>
      <c r="J1228" s="140" t="s">
        <v>1901</v>
      </c>
      <c r="K1228" s="22" t="s">
        <v>1073</v>
      </c>
      <c r="L1228" s="148">
        <v>44218.543225995367</v>
      </c>
      <c r="M1228" s="49">
        <v>307</v>
      </c>
      <c r="N1228" s="49">
        <v>230.1</v>
      </c>
      <c r="O1228" s="33">
        <f t="shared" si="38"/>
        <v>0.74951140065146582</v>
      </c>
      <c r="P1228" s="50">
        <v>4.3600000000000003</v>
      </c>
      <c r="Q1228" s="50">
        <v>0.1735045820720594</v>
      </c>
      <c r="R1228" s="51">
        <v>0.2994</v>
      </c>
      <c r="S1228" s="51">
        <v>1.1570053759598528E-2</v>
      </c>
      <c r="T1228" s="51">
        <v>0.98455000000000004</v>
      </c>
      <c r="U1228" s="52">
        <v>3.3400129999999999</v>
      </c>
      <c r="V1228" s="52">
        <v>0.12907190043443847</v>
      </c>
      <c r="W1228" s="53">
        <v>0.10555</v>
      </c>
      <c r="X1228" s="53">
        <v>2.1946118107765665E-3</v>
      </c>
      <c r="Y1228" s="52">
        <v>0.4245103179829875</v>
      </c>
      <c r="Z1228" s="54">
        <v>8.8400000000000006E-2</v>
      </c>
      <c r="AA1228" s="54">
        <v>3.3114685563960895E-3</v>
      </c>
      <c r="AB1228" s="55">
        <v>1723.9156525897561</v>
      </c>
      <c r="AC1228" s="55">
        <v>38.186912568418613</v>
      </c>
      <c r="AD1228" s="33">
        <v>0.97935926152210095</v>
      </c>
      <c r="AE1228" s="56">
        <v>1704.7915673277257</v>
      </c>
      <c r="AF1228" s="56">
        <v>162.45584700384336</v>
      </c>
      <c r="AG1228" s="56">
        <v>1688.3327604466942</v>
      </c>
      <c r="AH1228" s="56">
        <v>74.157179875121614</v>
      </c>
      <c r="AI1228" s="56">
        <v>1723.9156525897561</v>
      </c>
      <c r="AJ1228" s="56">
        <v>38.186912568418613</v>
      </c>
      <c r="AK1228" s="97"/>
    </row>
    <row r="1229" spans="1:37" s="18" customFormat="1" ht="12.9" x14ac:dyDescent="0.2">
      <c r="A1229" s="22" t="s">
        <v>95</v>
      </c>
      <c r="B1229" s="60">
        <v>45.153399999999998</v>
      </c>
      <c r="C1229" s="60">
        <v>-112.7843</v>
      </c>
      <c r="D1229" s="60" t="s">
        <v>1938</v>
      </c>
      <c r="E1229" s="140" t="s">
        <v>1922</v>
      </c>
      <c r="F1229" s="140" t="s">
        <v>1890</v>
      </c>
      <c r="G1229" s="140" t="s">
        <v>1896</v>
      </c>
      <c r="H1229" s="140" t="s">
        <v>1907</v>
      </c>
      <c r="I1229" s="140" t="s">
        <v>1893</v>
      </c>
      <c r="J1229" s="140" t="s">
        <v>1901</v>
      </c>
      <c r="K1229" s="22" t="s">
        <v>1083</v>
      </c>
      <c r="L1229" s="148">
        <v>44218.54366520833</v>
      </c>
      <c r="M1229" s="49">
        <v>192.7</v>
      </c>
      <c r="N1229" s="49">
        <v>82</v>
      </c>
      <c r="O1229" s="33">
        <f t="shared" si="38"/>
        <v>0.42553191489361702</v>
      </c>
      <c r="P1229" s="50">
        <v>2.75E-2</v>
      </c>
      <c r="Q1229" s="50">
        <v>2.3648467180770938E-3</v>
      </c>
      <c r="R1229" s="51">
        <v>4.0200000000000001E-3</v>
      </c>
      <c r="S1229" s="51">
        <v>1.7018860126342185E-4</v>
      </c>
      <c r="T1229" s="51">
        <v>0.55533999999999994</v>
      </c>
      <c r="U1229" s="52">
        <v>248.75620000000001</v>
      </c>
      <c r="V1229" s="52">
        <v>10.531211586996056</v>
      </c>
      <c r="W1229" s="53">
        <v>4.9399999999999999E-2</v>
      </c>
      <c r="X1229" s="53">
        <v>3.8296401919762639E-3</v>
      </c>
      <c r="Y1229" s="52">
        <v>0.33744733197372262</v>
      </c>
      <c r="Z1229" s="54">
        <v>1.3760000000000001E-3</v>
      </c>
      <c r="AA1229" s="54">
        <v>6.6010229510281223E-5</v>
      </c>
      <c r="AB1229" s="55">
        <v>25.769138463422664</v>
      </c>
      <c r="AC1229" s="55">
        <v>1.0966634447853338</v>
      </c>
      <c r="AD1229" s="33">
        <v>0.93888935181945976</v>
      </c>
      <c r="AE1229" s="56">
        <v>27.545989123473316</v>
      </c>
      <c r="AF1229" s="56">
        <v>2.3983904845826181</v>
      </c>
      <c r="AG1229" s="56">
        <v>25.86263587336375</v>
      </c>
      <c r="AH1229" s="56">
        <v>1.0970128659236911</v>
      </c>
      <c r="AI1229" s="56">
        <v>166.85950455958979</v>
      </c>
      <c r="AJ1229" s="56">
        <v>181.12502791255659</v>
      </c>
      <c r="AK1229" s="97"/>
    </row>
    <row r="1230" spans="1:37" s="18" customFormat="1" ht="12.9" x14ac:dyDescent="0.2">
      <c r="A1230" s="22" t="s">
        <v>95</v>
      </c>
      <c r="B1230" s="60">
        <v>45.153399999999998</v>
      </c>
      <c r="C1230" s="60">
        <v>-112.7843</v>
      </c>
      <c r="D1230" s="60" t="s">
        <v>1938</v>
      </c>
      <c r="E1230" s="140" t="s">
        <v>1922</v>
      </c>
      <c r="F1230" s="140" t="s">
        <v>1890</v>
      </c>
      <c r="G1230" s="140" t="s">
        <v>1896</v>
      </c>
      <c r="H1230" s="140" t="s">
        <v>1907</v>
      </c>
      <c r="I1230" s="140" t="s">
        <v>1893</v>
      </c>
      <c r="J1230" s="140" t="s">
        <v>1901</v>
      </c>
      <c r="K1230" s="22" t="s">
        <v>1094</v>
      </c>
      <c r="L1230" s="148">
        <v>44218.544106319445</v>
      </c>
      <c r="M1230" s="49">
        <v>206.7</v>
      </c>
      <c r="N1230" s="49">
        <v>90.9</v>
      </c>
      <c r="O1230" s="33">
        <f t="shared" si="38"/>
        <v>0.43976777939042094</v>
      </c>
      <c r="P1230" s="50">
        <v>7.51E-2</v>
      </c>
      <c r="Q1230" s="50">
        <v>2.8312548454704676E-3</v>
      </c>
      <c r="R1230" s="51">
        <v>1.137E-2</v>
      </c>
      <c r="S1230" s="51">
        <v>3.7644489636598868E-4</v>
      </c>
      <c r="T1230" s="51">
        <v>0.25982</v>
      </c>
      <c r="U1230" s="52">
        <v>87.950749999999999</v>
      </c>
      <c r="V1230" s="52">
        <v>2.9119268758375441</v>
      </c>
      <c r="W1230" s="53">
        <v>4.7899999999999998E-2</v>
      </c>
      <c r="X1230" s="53">
        <v>2.0390595871626702E-3</v>
      </c>
      <c r="Y1230" s="52">
        <v>0.45927412981453103</v>
      </c>
      <c r="Z1230" s="54">
        <v>3.5200000000000001E-3</v>
      </c>
      <c r="AA1230" s="54">
        <v>1.5670405227689548E-4</v>
      </c>
      <c r="AB1230" s="55">
        <v>72.842460786646924</v>
      </c>
      <c r="AC1230" s="55">
        <v>2.4098793108171281</v>
      </c>
      <c r="AD1230" s="33">
        <v>0.99122167754778434</v>
      </c>
      <c r="AE1230" s="56">
        <v>73.52762401283978</v>
      </c>
      <c r="AF1230" s="56">
        <v>2.8707461974508539</v>
      </c>
      <c r="AG1230" s="56">
        <v>72.882174820109796</v>
      </c>
      <c r="AH1230" s="56">
        <v>2.4262630701884302</v>
      </c>
      <c r="AI1230" s="56">
        <v>94.332902976749367</v>
      </c>
      <c r="AJ1230" s="56">
        <v>100.80370246712478</v>
      </c>
      <c r="AK1230" s="97"/>
    </row>
    <row r="1231" spans="1:37" s="18" customFormat="1" ht="12.9" x14ac:dyDescent="0.2">
      <c r="A1231" s="22" t="s">
        <v>95</v>
      </c>
      <c r="B1231" s="60">
        <v>45.153399999999998</v>
      </c>
      <c r="C1231" s="60">
        <v>-112.7843</v>
      </c>
      <c r="D1231" s="60" t="s">
        <v>1938</v>
      </c>
      <c r="E1231" s="140" t="s">
        <v>1922</v>
      </c>
      <c r="F1231" s="140" t="s">
        <v>1890</v>
      </c>
      <c r="G1231" s="140" t="s">
        <v>1896</v>
      </c>
      <c r="H1231" s="140" t="s">
        <v>1907</v>
      </c>
      <c r="I1231" s="140" t="s">
        <v>1893</v>
      </c>
      <c r="J1231" s="140" t="s">
        <v>1901</v>
      </c>
      <c r="K1231" s="22" t="s">
        <v>1104</v>
      </c>
      <c r="L1231" s="148">
        <v>44218.544543229167</v>
      </c>
      <c r="M1231" s="49">
        <v>128.4</v>
      </c>
      <c r="N1231" s="49">
        <v>155.4</v>
      </c>
      <c r="O1231" s="33">
        <f t="shared" si="38"/>
        <v>1.2102803738317758</v>
      </c>
      <c r="P1231" s="50">
        <v>0.1124</v>
      </c>
      <c r="Q1231" s="50">
        <v>8.7922411249919674E-3</v>
      </c>
      <c r="R1231" s="51">
        <v>1.175E-2</v>
      </c>
      <c r="S1231" s="51">
        <v>3.5046397817750115E-4</v>
      </c>
      <c r="T1231" s="51">
        <v>0.47472999999999999</v>
      </c>
      <c r="U1231" s="52">
        <v>85.106380000000001</v>
      </c>
      <c r="V1231" s="52">
        <v>2.5384442949780794</v>
      </c>
      <c r="W1231" s="53">
        <v>6.88E-2</v>
      </c>
      <c r="X1231" s="53">
        <v>5.2823646220229821E-3</v>
      </c>
      <c r="Y1231" s="52">
        <v>0.29986455873285489</v>
      </c>
      <c r="Z1231" s="54">
        <v>4.0499999999999998E-3</v>
      </c>
      <c r="AA1231" s="54">
        <v>1.6174362429474613E-4</v>
      </c>
      <c r="AB1231" s="55">
        <v>73.278012943976734</v>
      </c>
      <c r="AC1231" s="55">
        <v>2.2383094745487111</v>
      </c>
      <c r="AD1231" s="33">
        <v>0.696236145749624</v>
      </c>
      <c r="AE1231" s="56">
        <v>108.15844380126188</v>
      </c>
      <c r="AF1231" s="56">
        <v>8.8884748403121137</v>
      </c>
      <c r="AG1231" s="56">
        <v>75.303818042467881</v>
      </c>
      <c r="AH1231" s="56">
        <v>2.2588401613042093</v>
      </c>
      <c r="AI1231" s="56">
        <v>892.74946328757471</v>
      </c>
      <c r="AJ1231" s="56">
        <v>158.52902482684334</v>
      </c>
      <c r="AK1231" s="97"/>
    </row>
    <row r="1232" spans="1:37" s="18" customFormat="1" ht="12.9" x14ac:dyDescent="0.2">
      <c r="A1232" s="22" t="s">
        <v>95</v>
      </c>
      <c r="B1232" s="60">
        <v>45.153399999999998</v>
      </c>
      <c r="C1232" s="60">
        <v>-112.7843</v>
      </c>
      <c r="D1232" s="60" t="s">
        <v>1938</v>
      </c>
      <c r="E1232" s="140" t="s">
        <v>1922</v>
      </c>
      <c r="F1232" s="140" t="s">
        <v>1890</v>
      </c>
      <c r="G1232" s="140" t="s">
        <v>1896</v>
      </c>
      <c r="H1232" s="140" t="s">
        <v>1907</v>
      </c>
      <c r="I1232" s="140" t="s">
        <v>1893</v>
      </c>
      <c r="J1232" s="140" t="s">
        <v>1901</v>
      </c>
      <c r="K1232" s="22" t="s">
        <v>1115</v>
      </c>
      <c r="L1232" s="148">
        <v>44218.544983356478</v>
      </c>
      <c r="M1232" s="49">
        <v>593</v>
      </c>
      <c r="N1232" s="49">
        <v>356.3</v>
      </c>
      <c r="O1232" s="33">
        <f t="shared" si="38"/>
        <v>0.6008431703204048</v>
      </c>
      <c r="P1232" s="50">
        <v>7.4300000000000005E-2</v>
      </c>
      <c r="Q1232" s="50">
        <v>2.8227993198242061E-3</v>
      </c>
      <c r="R1232" s="51">
        <v>1.1209999999999999E-2</v>
      </c>
      <c r="S1232" s="51">
        <v>4.4120929273985159E-4</v>
      </c>
      <c r="T1232" s="51">
        <v>0.93550999999999995</v>
      </c>
      <c r="U1232" s="52">
        <v>89.206069999999997</v>
      </c>
      <c r="V1232" s="52">
        <v>3.5110206502232306</v>
      </c>
      <c r="W1232" s="53">
        <v>4.7600000000000003E-2</v>
      </c>
      <c r="X1232" s="53">
        <v>1.2119422428482308E-3</v>
      </c>
      <c r="Y1232" s="52">
        <v>0.45999663059105877</v>
      </c>
      <c r="Z1232" s="54">
        <v>3.4749999999999998E-3</v>
      </c>
      <c r="AA1232" s="54">
        <v>1.1851687643538366E-4</v>
      </c>
      <c r="AB1232" s="55">
        <v>71.84850397199807</v>
      </c>
      <c r="AC1232" s="55">
        <v>2.8193976703622914</v>
      </c>
      <c r="AD1232" s="33">
        <v>0.98750180625283346</v>
      </c>
      <c r="AE1232" s="56">
        <v>72.7717791443973</v>
      </c>
      <c r="AF1232" s="56">
        <v>2.8621848032962887</v>
      </c>
      <c r="AG1232" s="56">
        <v>71.862263349324607</v>
      </c>
      <c r="AH1232" s="56">
        <v>2.8435905788228899</v>
      </c>
      <c r="AI1232" s="56">
        <v>79.434647935399695</v>
      </c>
      <c r="AJ1232" s="56">
        <v>60.459695054616809</v>
      </c>
      <c r="AK1232" s="97"/>
    </row>
    <row r="1233" spans="1:37" s="18" customFormat="1" ht="12.9" x14ac:dyDescent="0.2">
      <c r="A1233" s="22" t="s">
        <v>95</v>
      </c>
      <c r="B1233" s="60">
        <v>45.153399999999998</v>
      </c>
      <c r="C1233" s="60">
        <v>-112.7843</v>
      </c>
      <c r="D1233" s="60" t="s">
        <v>1938</v>
      </c>
      <c r="E1233" s="140" t="s">
        <v>1922</v>
      </c>
      <c r="F1233" s="140" t="s">
        <v>1890</v>
      </c>
      <c r="G1233" s="140" t="s">
        <v>1896</v>
      </c>
      <c r="H1233" s="140" t="s">
        <v>1907</v>
      </c>
      <c r="I1233" s="140" t="s">
        <v>1893</v>
      </c>
      <c r="J1233" s="140" t="s">
        <v>1901</v>
      </c>
      <c r="K1233" s="22" t="s">
        <v>988</v>
      </c>
      <c r="L1233" s="148">
        <v>44218.545422650466</v>
      </c>
      <c r="M1233" s="49">
        <v>968</v>
      </c>
      <c r="N1233" s="49">
        <v>94.5</v>
      </c>
      <c r="O1233" s="33">
        <f t="shared" si="38"/>
        <v>9.7623966942148754E-2</v>
      </c>
      <c r="P1233" s="50">
        <v>0.98699999999999999</v>
      </c>
      <c r="Q1233" s="50">
        <v>3.9314979333582252E-2</v>
      </c>
      <c r="R1233" s="51">
        <v>3.85E-2</v>
      </c>
      <c r="S1233" s="51">
        <v>1.4257980221616241E-3</v>
      </c>
      <c r="T1233" s="51">
        <v>0.99551000000000001</v>
      </c>
      <c r="U1233" s="52">
        <v>25.974029999999999</v>
      </c>
      <c r="V1233" s="52">
        <v>0.96191468965618776</v>
      </c>
      <c r="W1233" s="53">
        <v>0.18765999999999999</v>
      </c>
      <c r="X1233" s="53">
        <v>3.8143033754540292E-3</v>
      </c>
      <c r="Y1233" s="52">
        <v>0.54804342821570995</v>
      </c>
      <c r="Z1233" s="54">
        <v>1.285E-2</v>
      </c>
      <c r="AA1233" s="54">
        <v>6.6192824384520715E-4</v>
      </c>
      <c r="AB1233" s="55">
        <v>201.55134355903965</v>
      </c>
      <c r="AC1233" s="55">
        <v>7.9525454008712151</v>
      </c>
      <c r="AD1233" s="33">
        <v>0.34930091868375318</v>
      </c>
      <c r="AE1233" s="56">
        <v>697.18836733480214</v>
      </c>
      <c r="AF1233" s="56">
        <v>39.155020982622993</v>
      </c>
      <c r="AG1233" s="56">
        <v>243.52853720567236</v>
      </c>
      <c r="AH1233" s="56">
        <v>9.1847383548620023</v>
      </c>
      <c r="AI1233" s="56">
        <v>2721.7617025356885</v>
      </c>
      <c r="AJ1233" s="56">
        <v>33.491392667102112</v>
      </c>
      <c r="AK1233" s="97"/>
    </row>
    <row r="1234" spans="1:37" s="18" customFormat="1" ht="12.9" x14ac:dyDescent="0.2">
      <c r="A1234" s="22" t="s">
        <v>95</v>
      </c>
      <c r="B1234" s="60">
        <v>45.153399999999998</v>
      </c>
      <c r="C1234" s="60">
        <v>-112.7843</v>
      </c>
      <c r="D1234" s="60" t="s">
        <v>1938</v>
      </c>
      <c r="E1234" s="140" t="s">
        <v>1922</v>
      </c>
      <c r="F1234" s="140" t="s">
        <v>1890</v>
      </c>
      <c r="G1234" s="140" t="s">
        <v>1896</v>
      </c>
      <c r="H1234" s="140" t="s">
        <v>1907</v>
      </c>
      <c r="I1234" s="140" t="s">
        <v>1893</v>
      </c>
      <c r="J1234" s="140" t="s">
        <v>1901</v>
      </c>
      <c r="K1234" s="22" t="s">
        <v>998</v>
      </c>
      <c r="L1234" s="148">
        <v>44218.546931747682</v>
      </c>
      <c r="M1234" s="49">
        <v>170.8</v>
      </c>
      <c r="N1234" s="49">
        <v>111.6</v>
      </c>
      <c r="O1234" s="33">
        <f t="shared" si="38"/>
        <v>0.65339578454332548</v>
      </c>
      <c r="P1234" s="50">
        <v>5.67</v>
      </c>
      <c r="Q1234" s="50">
        <v>0.18016536848129278</v>
      </c>
      <c r="R1234" s="51">
        <v>0.3448</v>
      </c>
      <c r="S1234" s="51">
        <v>1.1180108049567322E-2</v>
      </c>
      <c r="T1234" s="51">
        <v>0.99000999999999995</v>
      </c>
      <c r="U1234" s="52">
        <v>2.9002319999999999</v>
      </c>
      <c r="V1234" s="52">
        <v>9.4039752100668589E-2</v>
      </c>
      <c r="W1234" s="53">
        <v>0.1191</v>
      </c>
      <c r="X1234" s="53">
        <v>2.415351734220091E-3</v>
      </c>
      <c r="Y1234" s="52">
        <v>0.49364623124673279</v>
      </c>
      <c r="Z1234" s="54">
        <v>9.4600000000000004E-2</v>
      </c>
      <c r="AA1234" s="54">
        <v>2.6813548813985812E-3</v>
      </c>
      <c r="AB1234" s="55">
        <v>1942.7654921452124</v>
      </c>
      <c r="AC1234" s="55">
        <v>36.267090101283451</v>
      </c>
      <c r="AD1234" s="33">
        <v>0.98299044896975085</v>
      </c>
      <c r="AE1234" s="56">
        <v>1926.8110472940368</v>
      </c>
      <c r="AF1234" s="56">
        <v>168.20284453393694</v>
      </c>
      <c r="AG1234" s="56">
        <v>1909.7199233667613</v>
      </c>
      <c r="AH1234" s="56">
        <v>71.671700813988565</v>
      </c>
      <c r="AI1234" s="56">
        <v>1942.7654921452124</v>
      </c>
      <c r="AJ1234" s="56">
        <v>36.267090101283451</v>
      </c>
      <c r="AK1234" s="97"/>
    </row>
    <row r="1235" spans="1:37" s="18" customFormat="1" ht="12.9" x14ac:dyDescent="0.2">
      <c r="A1235" s="22" t="s">
        <v>95</v>
      </c>
      <c r="B1235" s="60">
        <v>45.153399999999998</v>
      </c>
      <c r="C1235" s="60">
        <v>-112.7843</v>
      </c>
      <c r="D1235" s="60" t="s">
        <v>1938</v>
      </c>
      <c r="E1235" s="140" t="s">
        <v>1922</v>
      </c>
      <c r="F1235" s="140" t="s">
        <v>1890</v>
      </c>
      <c r="G1235" s="140" t="s">
        <v>1896</v>
      </c>
      <c r="H1235" s="140" t="s">
        <v>1907</v>
      </c>
      <c r="I1235" s="140" t="s">
        <v>1893</v>
      </c>
      <c r="J1235" s="140" t="s">
        <v>1901</v>
      </c>
      <c r="K1235" s="22" t="s">
        <v>1009</v>
      </c>
      <c r="L1235" s="148">
        <v>44218.54737083333</v>
      </c>
      <c r="M1235" s="49">
        <v>135.19999999999999</v>
      </c>
      <c r="N1235" s="49">
        <v>63.7</v>
      </c>
      <c r="O1235" s="33">
        <f t="shared" si="38"/>
        <v>0.4711538461538462</v>
      </c>
      <c r="P1235" s="50">
        <v>5.27</v>
      </c>
      <c r="Q1235" s="50">
        <v>0.18332801204398635</v>
      </c>
      <c r="R1235" s="51">
        <v>0.33600000000000002</v>
      </c>
      <c r="S1235" s="51">
        <v>1.1965299829089115E-2</v>
      </c>
      <c r="T1235" s="51">
        <v>0.9849</v>
      </c>
      <c r="U1235" s="52">
        <v>2.9761899999999999</v>
      </c>
      <c r="V1235" s="52">
        <v>0.10598515048632473</v>
      </c>
      <c r="W1235" s="53">
        <v>0.11380999999999999</v>
      </c>
      <c r="X1235" s="53">
        <v>2.3699549447194139E-3</v>
      </c>
      <c r="Y1235" s="52">
        <v>0.3442613752461981</v>
      </c>
      <c r="Z1235" s="54">
        <v>9.4100000000000003E-2</v>
      </c>
      <c r="AA1235" s="54">
        <v>3.4571554781351677E-3</v>
      </c>
      <c r="AB1235" s="55">
        <v>1861.1219400372322</v>
      </c>
      <c r="AC1235" s="55">
        <v>37.604091856858048</v>
      </c>
      <c r="AD1235" s="33">
        <v>1.0033720544154656</v>
      </c>
      <c r="AE1235" s="56">
        <v>1864.0162000759804</v>
      </c>
      <c r="AF1235" s="56">
        <v>170.9202598820805</v>
      </c>
      <c r="AG1235" s="56">
        <v>1867.3977444928546</v>
      </c>
      <c r="AH1235" s="56">
        <v>76.675465405118388</v>
      </c>
      <c r="AI1235" s="56">
        <v>1861.1219400372322</v>
      </c>
      <c r="AJ1235" s="56">
        <v>37.604091856858048</v>
      </c>
      <c r="AK1235" s="97"/>
    </row>
    <row r="1236" spans="1:37" s="18" customFormat="1" ht="12.9" x14ac:dyDescent="0.2">
      <c r="A1236" s="22" t="s">
        <v>95</v>
      </c>
      <c r="B1236" s="60">
        <v>45.153399999999998</v>
      </c>
      <c r="C1236" s="60">
        <v>-112.7843</v>
      </c>
      <c r="D1236" s="60" t="s">
        <v>1938</v>
      </c>
      <c r="E1236" s="140" t="s">
        <v>1922</v>
      </c>
      <c r="F1236" s="140" t="s">
        <v>1890</v>
      </c>
      <c r="G1236" s="140" t="s">
        <v>1896</v>
      </c>
      <c r="H1236" s="140" t="s">
        <v>1907</v>
      </c>
      <c r="I1236" s="140" t="s">
        <v>1893</v>
      </c>
      <c r="J1236" s="140" t="s">
        <v>1901</v>
      </c>
      <c r="K1236" s="22" t="s">
        <v>1020</v>
      </c>
      <c r="L1236" s="148">
        <v>44218.54781019676</v>
      </c>
      <c r="M1236" s="49">
        <v>180.1</v>
      </c>
      <c r="N1236" s="49">
        <v>460</v>
      </c>
      <c r="O1236" s="33">
        <f t="shared" si="38"/>
        <v>2.5541365907828983</v>
      </c>
      <c r="P1236" s="50">
        <v>7.8700000000000006E-2</v>
      </c>
      <c r="Q1236" s="50">
        <v>5.6247200819240775E-3</v>
      </c>
      <c r="R1236" s="51">
        <v>1.1520000000000001E-2</v>
      </c>
      <c r="S1236" s="51">
        <v>5.5962859112093264E-4</v>
      </c>
      <c r="T1236" s="51">
        <v>0.77012000000000003</v>
      </c>
      <c r="U1236" s="52">
        <v>86.80556</v>
      </c>
      <c r="V1236" s="52">
        <v>4.2169156435576758</v>
      </c>
      <c r="W1236" s="53">
        <v>5.0099999999999999E-2</v>
      </c>
      <c r="X1236" s="53">
        <v>2.1480232773412864E-3</v>
      </c>
      <c r="Y1236" s="52">
        <v>0.40568639771402421</v>
      </c>
      <c r="Z1236" s="54">
        <v>3.5400000000000002E-3</v>
      </c>
      <c r="AA1236" s="54">
        <v>1.5688416108708999E-4</v>
      </c>
      <c r="AB1236" s="55">
        <v>73.594419509066498</v>
      </c>
      <c r="AC1236" s="55">
        <v>3.567079790022305</v>
      </c>
      <c r="AD1236" s="33">
        <v>0.95991022213224786</v>
      </c>
      <c r="AE1236" s="56">
        <v>76.921980402341802</v>
      </c>
      <c r="AF1236" s="56">
        <v>5.6952433488632375</v>
      </c>
      <c r="AG1236" s="56">
        <v>73.838195294864335</v>
      </c>
      <c r="AH1236" s="56">
        <v>3.6065886055675658</v>
      </c>
      <c r="AI1236" s="56">
        <v>199.63527363720848</v>
      </c>
      <c r="AJ1236" s="56">
        <v>99.572528591918243</v>
      </c>
      <c r="AK1236" s="97"/>
    </row>
    <row r="1237" spans="1:37" s="18" customFormat="1" ht="12.9" x14ac:dyDescent="0.2">
      <c r="A1237" s="22" t="s">
        <v>95</v>
      </c>
      <c r="B1237" s="60">
        <v>45.153399999999998</v>
      </c>
      <c r="C1237" s="60">
        <v>-112.7843</v>
      </c>
      <c r="D1237" s="60" t="s">
        <v>1938</v>
      </c>
      <c r="E1237" s="140" t="s">
        <v>1922</v>
      </c>
      <c r="F1237" s="140" t="s">
        <v>1890</v>
      </c>
      <c r="G1237" s="140" t="s">
        <v>1896</v>
      </c>
      <c r="H1237" s="140" t="s">
        <v>1907</v>
      </c>
      <c r="I1237" s="140" t="s">
        <v>1893</v>
      </c>
      <c r="J1237" s="140" t="s">
        <v>1901</v>
      </c>
      <c r="K1237" s="22" t="s">
        <v>1027</v>
      </c>
      <c r="L1237" s="148">
        <v>44218.548247986109</v>
      </c>
      <c r="M1237" s="49">
        <v>106.1</v>
      </c>
      <c r="N1237" s="49">
        <v>87.1</v>
      </c>
      <c r="O1237" s="33">
        <f t="shared" si="38"/>
        <v>0.82092365692742697</v>
      </c>
      <c r="P1237" s="50">
        <v>7.8799999999999995E-2</v>
      </c>
      <c r="Q1237" s="50">
        <v>4.7679949664402961E-3</v>
      </c>
      <c r="R1237" s="51">
        <v>1.141E-2</v>
      </c>
      <c r="S1237" s="51">
        <v>5.1349317424869442E-4</v>
      </c>
      <c r="T1237" s="51">
        <v>0.68716999999999995</v>
      </c>
      <c r="U1237" s="52">
        <v>87.642420000000001</v>
      </c>
      <c r="V1237" s="52">
        <v>3.9442404426180158</v>
      </c>
      <c r="W1237" s="53">
        <v>4.9099999999999998E-2</v>
      </c>
      <c r="X1237" s="53">
        <v>2.5008646504759112E-3</v>
      </c>
      <c r="Y1237" s="52">
        <v>0.23197957095776578</v>
      </c>
      <c r="Z1237" s="54">
        <v>3.5400000000000002E-3</v>
      </c>
      <c r="AA1237" s="54">
        <v>1.934234732394184E-4</v>
      </c>
      <c r="AB1237" s="55">
        <v>72.986814551525114</v>
      </c>
      <c r="AC1237" s="55">
        <v>3.2803451961104737</v>
      </c>
      <c r="AD1237" s="33">
        <v>0.94963418687614054</v>
      </c>
      <c r="AE1237" s="56">
        <v>77.016106293788724</v>
      </c>
      <c r="AF1237" s="56">
        <v>4.8298360981214499</v>
      </c>
      <c r="AG1237" s="56">
        <v>73.137127476668468</v>
      </c>
      <c r="AH1237" s="56">
        <v>3.3093400918175409</v>
      </c>
      <c r="AI1237" s="56">
        <v>152.60889918150485</v>
      </c>
      <c r="AJ1237" s="56">
        <v>119.31524765274285</v>
      </c>
      <c r="AK1237" s="97"/>
    </row>
    <row r="1238" spans="1:37" s="18" customFormat="1" ht="12.9" x14ac:dyDescent="0.2">
      <c r="A1238" s="22" t="s">
        <v>95</v>
      </c>
      <c r="B1238" s="60">
        <v>45.153399999999998</v>
      </c>
      <c r="C1238" s="60">
        <v>-112.7843</v>
      </c>
      <c r="D1238" s="60" t="s">
        <v>1938</v>
      </c>
      <c r="E1238" s="140" t="s">
        <v>1922</v>
      </c>
      <c r="F1238" s="140" t="s">
        <v>1890</v>
      </c>
      <c r="G1238" s="140" t="s">
        <v>1896</v>
      </c>
      <c r="H1238" s="140" t="s">
        <v>1907</v>
      </c>
      <c r="I1238" s="140" t="s">
        <v>1893</v>
      </c>
      <c r="J1238" s="140" t="s">
        <v>1901</v>
      </c>
      <c r="K1238" s="22" t="s">
        <v>1038</v>
      </c>
      <c r="L1238" s="148">
        <v>44218.54868847222</v>
      </c>
      <c r="M1238" s="49">
        <v>66</v>
      </c>
      <c r="N1238" s="49">
        <v>26.67</v>
      </c>
      <c r="O1238" s="33">
        <f t="shared" si="38"/>
        <v>0.40409090909090911</v>
      </c>
      <c r="P1238" s="50">
        <v>6.02</v>
      </c>
      <c r="Q1238" s="50">
        <v>0.22493590198098659</v>
      </c>
      <c r="R1238" s="51">
        <v>0.36</v>
      </c>
      <c r="S1238" s="51">
        <v>1.4860686390607936E-2</v>
      </c>
      <c r="T1238" s="51">
        <v>0.97911000000000004</v>
      </c>
      <c r="U1238" s="52">
        <v>2.7777780000000001</v>
      </c>
      <c r="V1238" s="52">
        <v>0.11466575548468512</v>
      </c>
      <c r="W1238" s="53">
        <v>0.12277</v>
      </c>
      <c r="X1238" s="53">
        <v>2.5559908372292731E-3</v>
      </c>
      <c r="Y1238" s="52">
        <v>0.45007786621809226</v>
      </c>
      <c r="Z1238" s="54">
        <v>0.1046</v>
      </c>
      <c r="AA1238" s="54">
        <v>4.602875622912268E-3</v>
      </c>
      <c r="AB1238" s="55">
        <v>1996.8674156162508</v>
      </c>
      <c r="AC1238" s="55">
        <v>36.996642586156099</v>
      </c>
      <c r="AD1238" s="33">
        <v>0.99264163145540696</v>
      </c>
      <c r="AE1238" s="56">
        <v>1978.741146405767</v>
      </c>
      <c r="AF1238" s="56">
        <v>206.00956258741331</v>
      </c>
      <c r="AG1238" s="56">
        <v>1982.1737292374573</v>
      </c>
      <c r="AH1238" s="56">
        <v>95.093300795306874</v>
      </c>
      <c r="AI1238" s="56">
        <v>1996.8674156162508</v>
      </c>
      <c r="AJ1238" s="56">
        <v>36.996642586156099</v>
      </c>
      <c r="AK1238" s="97"/>
    </row>
    <row r="1239" spans="1:37" s="18" customFormat="1" ht="12.9" x14ac:dyDescent="0.2">
      <c r="A1239" s="22" t="s">
        <v>95</v>
      </c>
      <c r="B1239" s="60">
        <v>45.153399999999998</v>
      </c>
      <c r="C1239" s="60">
        <v>-112.7843</v>
      </c>
      <c r="D1239" s="60" t="s">
        <v>1938</v>
      </c>
      <c r="E1239" s="140" t="s">
        <v>1922</v>
      </c>
      <c r="F1239" s="140" t="s">
        <v>1890</v>
      </c>
      <c r="G1239" s="140" t="s">
        <v>1896</v>
      </c>
      <c r="H1239" s="140" t="s">
        <v>1907</v>
      </c>
      <c r="I1239" s="140" t="s">
        <v>1893</v>
      </c>
      <c r="J1239" s="140" t="s">
        <v>1901</v>
      </c>
      <c r="K1239" s="22" t="s">
        <v>1040</v>
      </c>
      <c r="L1239" s="148">
        <v>44218.549129027779</v>
      </c>
      <c r="M1239" s="49">
        <v>337</v>
      </c>
      <c r="N1239" s="49">
        <v>412</v>
      </c>
      <c r="O1239" s="33">
        <f t="shared" si="38"/>
        <v>1.2225519287833828</v>
      </c>
      <c r="P1239" s="50">
        <v>2.35E-2</v>
      </c>
      <c r="Q1239" s="50">
        <v>2.3475306174787157E-3</v>
      </c>
      <c r="R1239" s="51">
        <v>3.47E-3</v>
      </c>
      <c r="S1239" s="51">
        <v>1.8362015139956729E-4</v>
      </c>
      <c r="T1239" s="51">
        <v>0.80957000000000001</v>
      </c>
      <c r="U1239" s="52">
        <v>288.18439999999998</v>
      </c>
      <c r="V1239" s="52">
        <v>15.249706668124606</v>
      </c>
      <c r="W1239" s="53">
        <v>4.8899999999999999E-2</v>
      </c>
      <c r="X1239" s="53">
        <v>3.2506128652917132E-3</v>
      </c>
      <c r="Y1239" s="52">
        <v>0.3086392293726381</v>
      </c>
      <c r="Z1239" s="54">
        <v>1.103E-3</v>
      </c>
      <c r="AA1239" s="54">
        <v>4.8328496769504434E-5</v>
      </c>
      <c r="AB1239" s="55">
        <v>22.261798801644961</v>
      </c>
      <c r="AC1239" s="55">
        <v>1.1802155018924181</v>
      </c>
      <c r="AD1239" s="33">
        <v>0.94678458933064136</v>
      </c>
      <c r="AE1239" s="56">
        <v>23.585445620355632</v>
      </c>
      <c r="AF1239" s="56">
        <v>2.3808493397328943</v>
      </c>
      <c r="AG1239" s="56">
        <v>22.33033644584858</v>
      </c>
      <c r="AH1239" s="56">
        <v>1.1835828865946434</v>
      </c>
      <c r="AI1239" s="56">
        <v>143.03904729014195</v>
      </c>
      <c r="AJ1239" s="56">
        <v>155.99507673060006</v>
      </c>
      <c r="AK1239" s="97"/>
    </row>
    <row r="1240" spans="1:37" s="18" customFormat="1" ht="12.9" x14ac:dyDescent="0.2">
      <c r="A1240" s="22" t="s">
        <v>95</v>
      </c>
      <c r="B1240" s="60">
        <v>45.153399999999998</v>
      </c>
      <c r="C1240" s="60">
        <v>-112.7843</v>
      </c>
      <c r="D1240" s="60" t="s">
        <v>1938</v>
      </c>
      <c r="E1240" s="140" t="s">
        <v>1922</v>
      </c>
      <c r="F1240" s="140" t="s">
        <v>1890</v>
      </c>
      <c r="G1240" s="140" t="s">
        <v>1896</v>
      </c>
      <c r="H1240" s="140" t="s">
        <v>1907</v>
      </c>
      <c r="I1240" s="140" t="s">
        <v>1893</v>
      </c>
      <c r="J1240" s="140" t="s">
        <v>1901</v>
      </c>
      <c r="K1240" s="22" t="s">
        <v>1041</v>
      </c>
      <c r="L1240" s="148">
        <v>44218.549567731483</v>
      </c>
      <c r="M1240" s="49">
        <v>321.2</v>
      </c>
      <c r="N1240" s="49">
        <v>217</v>
      </c>
      <c r="O1240" s="33">
        <f t="shared" si="38"/>
        <v>0.67559153175591535</v>
      </c>
      <c r="P1240" s="50">
        <v>4.38</v>
      </c>
      <c r="Q1240" s="50">
        <v>0.17370595844702619</v>
      </c>
      <c r="R1240" s="51">
        <v>0.30099999999999999</v>
      </c>
      <c r="S1240" s="51">
        <v>1.2539553421075248E-2</v>
      </c>
      <c r="T1240" s="51">
        <v>0.99400999999999995</v>
      </c>
      <c r="U1240" s="52">
        <v>3.3222589999999999</v>
      </c>
      <c r="V1240" s="52">
        <v>0.13840417001478822</v>
      </c>
      <c r="W1240" s="53">
        <v>0.1056</v>
      </c>
      <c r="X1240" s="53">
        <v>2.1441651055830566E-3</v>
      </c>
      <c r="Y1240" s="52">
        <v>0.51197433720077334</v>
      </c>
      <c r="Z1240" s="54">
        <v>8.6800000000000002E-2</v>
      </c>
      <c r="AA1240" s="54">
        <v>3.9068780375128174E-3</v>
      </c>
      <c r="AB1240" s="55">
        <v>1724.7854142786396</v>
      </c>
      <c r="AC1240" s="55">
        <v>37.287386043895765</v>
      </c>
      <c r="AD1240" s="33">
        <v>0.98346471114280287</v>
      </c>
      <c r="AE1240" s="56">
        <v>1708.5732590482744</v>
      </c>
      <c r="AF1240" s="56">
        <v>162.63007437325871</v>
      </c>
      <c r="AG1240" s="56">
        <v>1696.2655892368618</v>
      </c>
      <c r="AH1240" s="56">
        <v>80.332534038810991</v>
      </c>
      <c r="AI1240" s="56">
        <v>1724.7854142786396</v>
      </c>
      <c r="AJ1240" s="56">
        <v>37.287386043895765</v>
      </c>
      <c r="AK1240" s="97"/>
    </row>
    <row r="1241" spans="1:37" s="18" customFormat="1" ht="12.9" x14ac:dyDescent="0.2">
      <c r="A1241" s="22" t="s">
        <v>95</v>
      </c>
      <c r="B1241" s="60">
        <v>45.153399999999998</v>
      </c>
      <c r="C1241" s="60">
        <v>-112.7843</v>
      </c>
      <c r="D1241" s="60" t="s">
        <v>1938</v>
      </c>
      <c r="E1241" s="140" t="s">
        <v>1922</v>
      </c>
      <c r="F1241" s="140" t="s">
        <v>1890</v>
      </c>
      <c r="G1241" s="140" t="s">
        <v>1896</v>
      </c>
      <c r="H1241" s="140" t="s">
        <v>1907</v>
      </c>
      <c r="I1241" s="140" t="s">
        <v>1893</v>
      </c>
      <c r="J1241" s="140" t="s">
        <v>1901</v>
      </c>
      <c r="K1241" s="22" t="s">
        <v>1042</v>
      </c>
      <c r="L1241" s="148">
        <v>44218.550006192127</v>
      </c>
      <c r="M1241" s="49">
        <v>340</v>
      </c>
      <c r="N1241" s="49">
        <v>96.5</v>
      </c>
      <c r="O1241" s="33">
        <f t="shared" si="38"/>
        <v>0.2838235294117647</v>
      </c>
      <c r="P1241" s="50">
        <v>3.05</v>
      </c>
      <c r="Q1241" s="50">
        <v>0.11713667231059623</v>
      </c>
      <c r="R1241" s="51">
        <v>0.1802</v>
      </c>
      <c r="S1241" s="51">
        <v>6.2449032018118576E-3</v>
      </c>
      <c r="T1241" s="51">
        <v>0.96409</v>
      </c>
      <c r="U1241" s="52">
        <v>5.5493899999999998</v>
      </c>
      <c r="V1241" s="52">
        <v>0.19231632779376795</v>
      </c>
      <c r="W1241" s="53">
        <v>0.1215</v>
      </c>
      <c r="X1241" s="53">
        <v>2.7101475974566406E-3</v>
      </c>
      <c r="Y1241" s="52">
        <v>0.51252112324787291</v>
      </c>
      <c r="Z1241" s="54">
        <v>4.0399999999999998E-2</v>
      </c>
      <c r="AA1241" s="54">
        <v>1.7924463729774456E-3</v>
      </c>
      <c r="AB1241" s="55">
        <v>1004.7618166026158</v>
      </c>
      <c r="AC1241" s="55">
        <v>34.195280226808237</v>
      </c>
      <c r="AD1241" s="33">
        <v>0.75203634167176148</v>
      </c>
      <c r="AE1241" s="56">
        <v>1420.2334173919357</v>
      </c>
      <c r="AF1241" s="56">
        <v>112.47283260569462</v>
      </c>
      <c r="AG1241" s="56">
        <v>1068.0671435354152</v>
      </c>
      <c r="AH1241" s="56">
        <v>40.132052195015191</v>
      </c>
      <c r="AI1241" s="56">
        <v>1978.3692041991972</v>
      </c>
      <c r="AJ1241" s="56">
        <v>39.723443357710558</v>
      </c>
      <c r="AK1241" s="97"/>
    </row>
    <row r="1242" spans="1:37" s="18" customFormat="1" ht="12.9" x14ac:dyDescent="0.2">
      <c r="A1242" s="22" t="s">
        <v>95</v>
      </c>
      <c r="B1242" s="60">
        <v>45.153399999999998</v>
      </c>
      <c r="C1242" s="60">
        <v>-112.7843</v>
      </c>
      <c r="D1242" s="60" t="s">
        <v>1938</v>
      </c>
      <c r="E1242" s="140" t="s">
        <v>1922</v>
      </c>
      <c r="F1242" s="140" t="s">
        <v>1890</v>
      </c>
      <c r="G1242" s="140" t="s">
        <v>1896</v>
      </c>
      <c r="H1242" s="140" t="s">
        <v>1907</v>
      </c>
      <c r="I1242" s="140" t="s">
        <v>1893</v>
      </c>
      <c r="J1242" s="140" t="s">
        <v>1901</v>
      </c>
      <c r="K1242" s="22" t="s">
        <v>1043</v>
      </c>
      <c r="L1242" s="148">
        <v>44218.550445613429</v>
      </c>
      <c r="M1242" s="49">
        <v>209.4</v>
      </c>
      <c r="N1242" s="49">
        <v>100.5</v>
      </c>
      <c r="O1242" s="33">
        <f t="shared" si="38"/>
        <v>0.4799426934097421</v>
      </c>
      <c r="P1242" s="50">
        <v>17.600000000000001</v>
      </c>
      <c r="Q1242" s="50">
        <v>0.87401601815985064</v>
      </c>
      <c r="R1242" s="51">
        <v>0.58499999999999996</v>
      </c>
      <c r="S1242" s="51">
        <v>2.8511225859299702E-2</v>
      </c>
      <c r="T1242" s="51">
        <v>0.99887000000000004</v>
      </c>
      <c r="U1242" s="52">
        <v>1.7094020000000001</v>
      </c>
      <c r="V1242" s="52">
        <v>8.3311350403589682E-2</v>
      </c>
      <c r="W1242" s="53">
        <v>0.21825</v>
      </c>
      <c r="X1242" s="53">
        <v>4.379009591220371E-3</v>
      </c>
      <c r="Y1242" s="52">
        <v>0.50820137815391242</v>
      </c>
      <c r="Z1242" s="54">
        <v>0.15559999999999999</v>
      </c>
      <c r="AA1242" s="54">
        <v>7.9356501939034582E-3</v>
      </c>
      <c r="AB1242" s="55">
        <v>2967.824962387534</v>
      </c>
      <c r="AC1242" s="55">
        <v>32.341515499620265</v>
      </c>
      <c r="AD1242" s="33">
        <v>1.0004356365673082</v>
      </c>
      <c r="AE1242" s="56">
        <v>2968.1287309937106</v>
      </c>
      <c r="AF1242" s="56">
        <v>637.74557684621516</v>
      </c>
      <c r="AG1242" s="56">
        <v>2969.1178554665203</v>
      </c>
      <c r="AH1242" s="56">
        <v>181.22381846352937</v>
      </c>
      <c r="AI1242" s="56">
        <v>2967.824962387534</v>
      </c>
      <c r="AJ1242" s="56">
        <v>32.341515499620265</v>
      </c>
      <c r="AK1242" s="97"/>
    </row>
    <row r="1243" spans="1:37" s="18" customFormat="1" ht="12.9" x14ac:dyDescent="0.2">
      <c r="A1243" s="22" t="s">
        <v>95</v>
      </c>
      <c r="B1243" s="60">
        <v>45.153399999999998</v>
      </c>
      <c r="C1243" s="60">
        <v>-112.7843</v>
      </c>
      <c r="D1243" s="60" t="s">
        <v>1938</v>
      </c>
      <c r="E1243" s="140" t="s">
        <v>1922</v>
      </c>
      <c r="F1243" s="140" t="s">
        <v>1890</v>
      </c>
      <c r="G1243" s="140" t="s">
        <v>1896</v>
      </c>
      <c r="H1243" s="140" t="s">
        <v>1907</v>
      </c>
      <c r="I1243" s="140" t="s">
        <v>1893</v>
      </c>
      <c r="J1243" s="140" t="s">
        <v>1901</v>
      </c>
      <c r="K1243" s="22" t="s">
        <v>1045</v>
      </c>
      <c r="L1243" s="148">
        <v>44218.550886608798</v>
      </c>
      <c r="M1243" s="49">
        <v>325.10000000000002</v>
      </c>
      <c r="N1243" s="49">
        <v>222.4</v>
      </c>
      <c r="O1243" s="33">
        <f t="shared" si="38"/>
        <v>0.68409720086127346</v>
      </c>
      <c r="P1243" s="50">
        <v>2.1899999999999999E-2</v>
      </c>
      <c r="Q1243" s="50">
        <v>1.1839949324215879E-3</v>
      </c>
      <c r="R1243" s="51">
        <v>3.2200000000000002E-3</v>
      </c>
      <c r="S1243" s="51">
        <v>9.9616062961753314E-5</v>
      </c>
      <c r="T1243" s="51">
        <v>0.32806000000000002</v>
      </c>
      <c r="U1243" s="52">
        <v>310.55900000000003</v>
      </c>
      <c r="V1243" s="52">
        <v>9.6076599249607089</v>
      </c>
      <c r="W1243" s="53">
        <v>4.8800000000000003E-2</v>
      </c>
      <c r="X1243" s="53">
        <v>2.5908639485700516E-3</v>
      </c>
      <c r="Y1243" s="52">
        <v>0.30360722628934822</v>
      </c>
      <c r="Z1243" s="54">
        <v>1.121E-3</v>
      </c>
      <c r="AA1243" s="54">
        <v>4.6729609456959935E-5</v>
      </c>
      <c r="AB1243" s="55">
        <v>20.662300602229688</v>
      </c>
      <c r="AC1243" s="55">
        <v>0.64214087834742495</v>
      </c>
      <c r="AD1243" s="33">
        <v>0.94213788055756198</v>
      </c>
      <c r="AE1243" s="56">
        <v>21.996892558284362</v>
      </c>
      <c r="AF1243" s="56">
        <v>1.2014972464734719</v>
      </c>
      <c r="AG1243" s="56">
        <v>20.724105733714435</v>
      </c>
      <c r="AH1243" s="56">
        <v>0.64213441812287564</v>
      </c>
      <c r="AI1243" s="56">
        <v>138.23305607387508</v>
      </c>
      <c r="AJ1243" s="56">
        <v>124.69962655515367</v>
      </c>
      <c r="AK1243" s="97"/>
    </row>
    <row r="1244" spans="1:37" s="18" customFormat="1" ht="12.9" x14ac:dyDescent="0.2">
      <c r="A1244" s="22" t="s">
        <v>95</v>
      </c>
      <c r="B1244" s="60">
        <v>45.153399999999998</v>
      </c>
      <c r="C1244" s="60">
        <v>-112.7843</v>
      </c>
      <c r="D1244" s="60" t="s">
        <v>1938</v>
      </c>
      <c r="E1244" s="140" t="s">
        <v>1922</v>
      </c>
      <c r="F1244" s="140" t="s">
        <v>1890</v>
      </c>
      <c r="G1244" s="140" t="s">
        <v>1896</v>
      </c>
      <c r="H1244" s="140" t="s">
        <v>1907</v>
      </c>
      <c r="I1244" s="140" t="s">
        <v>1893</v>
      </c>
      <c r="J1244" s="140" t="s">
        <v>1901</v>
      </c>
      <c r="K1244" s="22" t="s">
        <v>1046</v>
      </c>
      <c r="L1244" s="148">
        <v>44218.551957719908</v>
      </c>
      <c r="M1244" s="49">
        <v>212.3</v>
      </c>
      <c r="N1244" s="49">
        <v>119.9</v>
      </c>
      <c r="O1244" s="33">
        <f t="shared" si="38"/>
        <v>0.56476683937823835</v>
      </c>
      <c r="P1244" s="50">
        <v>3.5720000000000001</v>
      </c>
      <c r="Q1244" s="50">
        <v>0.10800311847349595</v>
      </c>
      <c r="R1244" s="51">
        <v>0.26440000000000002</v>
      </c>
      <c r="S1244" s="51">
        <v>8.0729761550496371E-3</v>
      </c>
      <c r="T1244" s="51">
        <v>0.99024000000000001</v>
      </c>
      <c r="U1244" s="52">
        <v>3.7821479999999998</v>
      </c>
      <c r="V1244" s="52">
        <v>0.1154810603394219</v>
      </c>
      <c r="W1244" s="53">
        <v>9.8080000000000001E-2</v>
      </c>
      <c r="X1244" s="53">
        <v>2.0019676720666596E-3</v>
      </c>
      <c r="Y1244" s="52">
        <v>0.49526292854264736</v>
      </c>
      <c r="Z1244" s="54">
        <v>7.6499999999999999E-2</v>
      </c>
      <c r="AA1244" s="54">
        <v>2.5181143738917024E-3</v>
      </c>
      <c r="AB1244" s="55">
        <v>1587.9372082206792</v>
      </c>
      <c r="AC1244" s="55">
        <v>38.146374817367239</v>
      </c>
      <c r="AD1244" s="33">
        <v>0.95237641721868072</v>
      </c>
      <c r="AE1244" s="56">
        <v>1543.3322292050204</v>
      </c>
      <c r="AF1244" s="56">
        <v>104.13707958358803</v>
      </c>
      <c r="AG1244" s="56">
        <v>1512.3139491334446</v>
      </c>
      <c r="AH1244" s="56">
        <v>51.832805852427811</v>
      </c>
      <c r="AI1244" s="56">
        <v>1587.9372082206792</v>
      </c>
      <c r="AJ1244" s="56">
        <v>38.146374817367239</v>
      </c>
      <c r="AK1244" s="97"/>
    </row>
    <row r="1245" spans="1:37" s="18" customFormat="1" ht="12.9" x14ac:dyDescent="0.2">
      <c r="A1245" s="22" t="s">
        <v>95</v>
      </c>
      <c r="B1245" s="60">
        <v>45.153399999999998</v>
      </c>
      <c r="C1245" s="60">
        <v>-112.7843</v>
      </c>
      <c r="D1245" s="60" t="s">
        <v>1938</v>
      </c>
      <c r="E1245" s="140" t="s">
        <v>1922</v>
      </c>
      <c r="F1245" s="140" t="s">
        <v>1890</v>
      </c>
      <c r="G1245" s="140" t="s">
        <v>1896</v>
      </c>
      <c r="H1245" s="140" t="s">
        <v>1907</v>
      </c>
      <c r="I1245" s="140" t="s">
        <v>1893</v>
      </c>
      <c r="J1245" s="140" t="s">
        <v>1901</v>
      </c>
      <c r="K1245" s="22" t="s">
        <v>1047</v>
      </c>
      <c r="L1245" s="148">
        <v>44218.552395243052</v>
      </c>
      <c r="M1245" s="49">
        <v>340</v>
      </c>
      <c r="N1245" s="49">
        <v>198.4</v>
      </c>
      <c r="O1245" s="33">
        <f t="shared" si="38"/>
        <v>0.58352941176470585</v>
      </c>
      <c r="P1245" s="50">
        <v>11.09</v>
      </c>
      <c r="Q1245" s="50">
        <v>0.31952345766782131</v>
      </c>
      <c r="R1245" s="51">
        <v>0.4481</v>
      </c>
      <c r="S1245" s="51">
        <v>1.3060147166092731E-2</v>
      </c>
      <c r="T1245" s="51">
        <v>0.99424999999999997</v>
      </c>
      <c r="U1245" s="52">
        <v>2.2316449999999999</v>
      </c>
      <c r="V1245" s="52">
        <v>6.5042645308425157E-2</v>
      </c>
      <c r="W1245" s="53">
        <v>0.17957999999999999</v>
      </c>
      <c r="X1245" s="53">
        <v>3.6067285121006822E-3</v>
      </c>
      <c r="Y1245" s="52">
        <v>0.35953181103604281</v>
      </c>
      <c r="Z1245" s="54">
        <v>0.12659999999999999</v>
      </c>
      <c r="AA1245" s="54">
        <v>5.2508117467683036E-3</v>
      </c>
      <c r="AB1245" s="55">
        <v>2648.99545551561</v>
      </c>
      <c r="AC1245" s="55">
        <v>33.320836066891594</v>
      </c>
      <c r="AD1245" s="33">
        <v>0.90102080401647844</v>
      </c>
      <c r="AE1245" s="56">
        <v>2530.7190583608685</v>
      </c>
      <c r="AF1245" s="56">
        <v>281.53592374236291</v>
      </c>
      <c r="AG1245" s="56">
        <v>2386.8000151646725</v>
      </c>
      <c r="AH1245" s="56">
        <v>83.646084069368584</v>
      </c>
      <c r="AI1245" s="56">
        <v>2648.99545551561</v>
      </c>
      <c r="AJ1245" s="56">
        <v>33.320836066891594</v>
      </c>
      <c r="AK1245" s="97"/>
    </row>
    <row r="1246" spans="1:37" s="18" customFormat="1" ht="12.9" x14ac:dyDescent="0.2">
      <c r="A1246" s="22" t="s">
        <v>95</v>
      </c>
      <c r="B1246" s="60">
        <v>45.153399999999998</v>
      </c>
      <c r="C1246" s="60">
        <v>-112.7843</v>
      </c>
      <c r="D1246" s="60" t="s">
        <v>1938</v>
      </c>
      <c r="E1246" s="140" t="s">
        <v>1922</v>
      </c>
      <c r="F1246" s="140" t="s">
        <v>1890</v>
      </c>
      <c r="G1246" s="140" t="s">
        <v>1896</v>
      </c>
      <c r="H1246" s="140" t="s">
        <v>1907</v>
      </c>
      <c r="I1246" s="140" t="s">
        <v>1893</v>
      </c>
      <c r="J1246" s="140" t="s">
        <v>1901</v>
      </c>
      <c r="K1246" s="22" t="s">
        <v>1048</v>
      </c>
      <c r="L1246" s="148">
        <v>44218.55283630787</v>
      </c>
      <c r="M1246" s="49">
        <v>319</v>
      </c>
      <c r="N1246" s="49">
        <v>347</v>
      </c>
      <c r="O1246" s="33">
        <f t="shared" si="38"/>
        <v>1.0877742946708464</v>
      </c>
      <c r="P1246" s="50">
        <v>7.6899999999999996E-2</v>
      </c>
      <c r="Q1246" s="50">
        <v>2.6842958108226449E-3</v>
      </c>
      <c r="R1246" s="51">
        <v>1.175E-2</v>
      </c>
      <c r="S1246" s="51">
        <v>3.810839802458245E-4</v>
      </c>
      <c r="T1246" s="51">
        <v>0.57067999999999997</v>
      </c>
      <c r="U1246" s="52">
        <v>85.106380000000001</v>
      </c>
      <c r="V1246" s="52">
        <v>2.7602280350947019</v>
      </c>
      <c r="W1246" s="53">
        <v>4.7910000000000001E-2</v>
      </c>
      <c r="X1246" s="53">
        <v>1.2942361608300086E-3</v>
      </c>
      <c r="Y1246" s="52">
        <v>0.41407228140928715</v>
      </c>
      <c r="Z1246" s="54">
        <v>3.7699999999999999E-3</v>
      </c>
      <c r="AA1246" s="54">
        <v>1.502835985728316E-4</v>
      </c>
      <c r="AB1246" s="55">
        <v>75.266445063939642</v>
      </c>
      <c r="AC1246" s="55">
        <v>2.4346325619315521</v>
      </c>
      <c r="AD1246" s="33">
        <v>1.0010315212853502</v>
      </c>
      <c r="AE1246" s="56">
        <v>75.226220594707996</v>
      </c>
      <c r="AF1246" s="56">
        <v>2.7219368665805832</v>
      </c>
      <c r="AG1246" s="56">
        <v>75.303818042467881</v>
      </c>
      <c r="AH1246" s="56">
        <v>2.456157203469477</v>
      </c>
      <c r="AI1246" s="56">
        <v>94.827192280364258</v>
      </c>
      <c r="AJ1246" s="56">
        <v>63.96308333328583</v>
      </c>
      <c r="AK1246" s="97"/>
    </row>
    <row r="1247" spans="1:37" s="18" customFormat="1" ht="12.9" x14ac:dyDescent="0.2">
      <c r="A1247" s="22" t="s">
        <v>95</v>
      </c>
      <c r="B1247" s="60">
        <v>45.153399999999998</v>
      </c>
      <c r="C1247" s="60">
        <v>-112.7843</v>
      </c>
      <c r="D1247" s="60" t="s">
        <v>1938</v>
      </c>
      <c r="E1247" s="140" t="s">
        <v>1922</v>
      </c>
      <c r="F1247" s="140" t="s">
        <v>1890</v>
      </c>
      <c r="G1247" s="140" t="s">
        <v>1896</v>
      </c>
      <c r="H1247" s="140" t="s">
        <v>1907</v>
      </c>
      <c r="I1247" s="140" t="s">
        <v>1893</v>
      </c>
      <c r="J1247" s="140" t="s">
        <v>1901</v>
      </c>
      <c r="K1247" s="22" t="s">
        <v>1049</v>
      </c>
      <c r="L1247" s="148">
        <v>44218.553275266204</v>
      </c>
      <c r="M1247" s="49">
        <v>37.5</v>
      </c>
      <c r="N1247" s="49">
        <v>42.7</v>
      </c>
      <c r="O1247" s="33">
        <f t="shared" si="38"/>
        <v>1.1386666666666667</v>
      </c>
      <c r="P1247" s="50">
        <v>6.57</v>
      </c>
      <c r="Q1247" s="50">
        <v>0.25625370241227735</v>
      </c>
      <c r="R1247" s="51">
        <v>0.38600000000000001</v>
      </c>
      <c r="S1247" s="51">
        <v>1.6870044457558492E-2</v>
      </c>
      <c r="T1247" s="51">
        <v>0.98184000000000005</v>
      </c>
      <c r="U1247" s="52">
        <v>2.5906739999999999</v>
      </c>
      <c r="V1247" s="52">
        <v>0.11322477960301092</v>
      </c>
      <c r="W1247" s="53">
        <v>0.12203</v>
      </c>
      <c r="X1247" s="53">
        <v>2.5390014493891101E-3</v>
      </c>
      <c r="Y1247" s="52">
        <v>0.45300688386076998</v>
      </c>
      <c r="Z1247" s="54">
        <v>9.9099999999999994E-2</v>
      </c>
      <c r="AA1247" s="54">
        <v>4.6441709701517233E-3</v>
      </c>
      <c r="AB1247" s="55">
        <v>1986.1171772962616</v>
      </c>
      <c r="AC1247" s="55">
        <v>37.019823009425075</v>
      </c>
      <c r="AD1247" s="33">
        <v>1.0594796694348252</v>
      </c>
      <c r="AE1247" s="56">
        <v>2055.3313372080597</v>
      </c>
      <c r="AF1247" s="56">
        <v>231.64343810200378</v>
      </c>
      <c r="AG1247" s="56">
        <v>2104.2507704606714</v>
      </c>
      <c r="AH1247" s="56">
        <v>107.84416228124356</v>
      </c>
      <c r="AI1247" s="56">
        <v>1986.1171772962616</v>
      </c>
      <c r="AJ1247" s="56">
        <v>37.019823009425075</v>
      </c>
      <c r="AK1247" s="97"/>
    </row>
    <row r="1248" spans="1:37" s="18" customFormat="1" ht="12.9" x14ac:dyDescent="0.2">
      <c r="A1248" s="22" t="s">
        <v>95</v>
      </c>
      <c r="B1248" s="60">
        <v>45.153399999999998</v>
      </c>
      <c r="C1248" s="60">
        <v>-112.7843</v>
      </c>
      <c r="D1248" s="60" t="s">
        <v>1938</v>
      </c>
      <c r="E1248" s="140" t="s">
        <v>1922</v>
      </c>
      <c r="F1248" s="140" t="s">
        <v>1890</v>
      </c>
      <c r="G1248" s="140" t="s">
        <v>1896</v>
      </c>
      <c r="H1248" s="140" t="s">
        <v>1907</v>
      </c>
      <c r="I1248" s="140" t="s">
        <v>1893</v>
      </c>
      <c r="J1248" s="140" t="s">
        <v>1901</v>
      </c>
      <c r="K1248" s="22" t="s">
        <v>1050</v>
      </c>
      <c r="L1248" s="148">
        <v>44218.553716585651</v>
      </c>
      <c r="M1248" s="49">
        <v>709</v>
      </c>
      <c r="N1248" s="49">
        <v>576</v>
      </c>
      <c r="O1248" s="33">
        <f t="shared" si="38"/>
        <v>0.81241184767277852</v>
      </c>
      <c r="P1248" s="50">
        <v>7.3999999999999996E-2</v>
      </c>
      <c r="Q1248" s="50">
        <v>3.2558255481521122E-3</v>
      </c>
      <c r="R1248" s="51">
        <v>1.111E-2</v>
      </c>
      <c r="S1248" s="51">
        <v>4.5757277016885523E-4</v>
      </c>
      <c r="T1248" s="51">
        <v>0.91920999999999997</v>
      </c>
      <c r="U1248" s="52">
        <v>90.009</v>
      </c>
      <c r="V1248" s="52">
        <v>3.707080723737211</v>
      </c>
      <c r="W1248" s="53">
        <v>4.8770000000000001E-2</v>
      </c>
      <c r="X1248" s="53">
        <v>1.1947824739256933E-3</v>
      </c>
      <c r="Y1248" s="52">
        <v>0.54559498307148646</v>
      </c>
      <c r="Z1248" s="54">
        <v>3.3700000000000002E-3</v>
      </c>
      <c r="AA1248" s="54">
        <v>1.37632699602965E-4</v>
      </c>
      <c r="AB1248" s="55">
        <v>71.10462262064344</v>
      </c>
      <c r="AC1248" s="55">
        <v>2.9196125761448855</v>
      </c>
      <c r="AD1248" s="33">
        <v>0.98257018926151662</v>
      </c>
      <c r="AE1248" s="56">
        <v>72.488192198479965</v>
      </c>
      <c r="AF1248" s="56">
        <v>3.3005400055683287</v>
      </c>
      <c r="AG1248" s="56">
        <v>71.224736727685652</v>
      </c>
      <c r="AH1248" s="56">
        <v>2.9490289487333499</v>
      </c>
      <c r="AI1248" s="56">
        <v>136.78850351322026</v>
      </c>
      <c r="AJ1248" s="56">
        <v>57.556252307440936</v>
      </c>
      <c r="AK1248" s="97"/>
    </row>
    <row r="1249" spans="1:37" s="18" customFormat="1" ht="12.9" x14ac:dyDescent="0.2">
      <c r="A1249" s="22" t="s">
        <v>95</v>
      </c>
      <c r="B1249" s="60">
        <v>45.153399999999998</v>
      </c>
      <c r="C1249" s="60">
        <v>-112.7843</v>
      </c>
      <c r="D1249" s="60" t="s">
        <v>1938</v>
      </c>
      <c r="E1249" s="140" t="s">
        <v>1922</v>
      </c>
      <c r="F1249" s="140" t="s">
        <v>1890</v>
      </c>
      <c r="G1249" s="140" t="s">
        <v>1896</v>
      </c>
      <c r="H1249" s="140" t="s">
        <v>1907</v>
      </c>
      <c r="I1249" s="140" t="s">
        <v>1893</v>
      </c>
      <c r="J1249" s="140" t="s">
        <v>1901</v>
      </c>
      <c r="K1249" s="22" t="s">
        <v>1051</v>
      </c>
      <c r="L1249" s="148">
        <v>44218.554152615739</v>
      </c>
      <c r="M1249" s="49">
        <v>691</v>
      </c>
      <c r="N1249" s="49">
        <v>85.8</v>
      </c>
      <c r="O1249" s="33">
        <f t="shared" ref="O1249:O1280" si="39">N1249/M1249</f>
        <v>0.12416787264833574</v>
      </c>
      <c r="P1249" s="50">
        <v>8.08</v>
      </c>
      <c r="Q1249" s="50">
        <v>0.36744327453363468</v>
      </c>
      <c r="R1249" s="51">
        <v>0.374</v>
      </c>
      <c r="S1249" s="51">
        <v>1.6761575104983422E-2</v>
      </c>
      <c r="T1249" s="51">
        <v>0.99460000000000004</v>
      </c>
      <c r="U1249" s="52">
        <v>2.673797</v>
      </c>
      <c r="V1249" s="52">
        <v>0.11983163984408959</v>
      </c>
      <c r="W1249" s="53">
        <v>0.15659000000000001</v>
      </c>
      <c r="X1249" s="53">
        <v>3.1797281707718352E-3</v>
      </c>
      <c r="Y1249" s="52">
        <v>0.44368503771603557</v>
      </c>
      <c r="Z1249" s="54">
        <v>9.3799999999999994E-2</v>
      </c>
      <c r="AA1249" s="54">
        <v>4.2378503984921417E-3</v>
      </c>
      <c r="AB1249" s="55">
        <v>2419.168389034794</v>
      </c>
      <c r="AC1249" s="55">
        <v>34.460950149536394</v>
      </c>
      <c r="AD1249" s="33">
        <v>0.84665236658401544</v>
      </c>
      <c r="AE1249" s="56">
        <v>2240.0103494067134</v>
      </c>
      <c r="AF1249" s="56">
        <v>317.75678865635393</v>
      </c>
      <c r="AG1249" s="56">
        <v>2048.1946417415484</v>
      </c>
      <c r="AH1249" s="56">
        <v>107.15648771255488</v>
      </c>
      <c r="AI1249" s="56">
        <v>2419.168389034794</v>
      </c>
      <c r="AJ1249" s="56">
        <v>34.460950149536394</v>
      </c>
      <c r="AK1249" s="97"/>
    </row>
    <row r="1250" spans="1:37" s="18" customFormat="1" ht="12.9" x14ac:dyDescent="0.2">
      <c r="A1250" s="22" t="s">
        <v>95</v>
      </c>
      <c r="B1250" s="60">
        <v>45.153399999999998</v>
      </c>
      <c r="C1250" s="60">
        <v>-112.7843</v>
      </c>
      <c r="D1250" s="60" t="s">
        <v>1938</v>
      </c>
      <c r="E1250" s="140" t="s">
        <v>1922</v>
      </c>
      <c r="F1250" s="140" t="s">
        <v>1890</v>
      </c>
      <c r="G1250" s="140" t="s">
        <v>1896</v>
      </c>
      <c r="H1250" s="140" t="s">
        <v>1907</v>
      </c>
      <c r="I1250" s="140" t="s">
        <v>1893</v>
      </c>
      <c r="J1250" s="140" t="s">
        <v>1901</v>
      </c>
      <c r="K1250" s="22" t="s">
        <v>1052</v>
      </c>
      <c r="L1250" s="148">
        <v>44218.554591493055</v>
      </c>
      <c r="M1250" s="49">
        <v>42.4</v>
      </c>
      <c r="N1250" s="49">
        <v>33.409999999999997</v>
      </c>
      <c r="O1250" s="33">
        <f t="shared" si="39"/>
        <v>0.78797169811320744</v>
      </c>
      <c r="P1250" s="50">
        <v>7.9399999999999998E-2</v>
      </c>
      <c r="Q1250" s="50">
        <v>6.1099708673609896E-3</v>
      </c>
      <c r="R1250" s="51">
        <v>1.167E-2</v>
      </c>
      <c r="S1250" s="51">
        <v>5.5179304091298586E-4</v>
      </c>
      <c r="T1250" s="51">
        <v>0.1822</v>
      </c>
      <c r="U1250" s="52">
        <v>85.689800000000005</v>
      </c>
      <c r="V1250" s="52">
        <v>4.0516739440948353</v>
      </c>
      <c r="W1250" s="53">
        <v>4.8500000000000001E-2</v>
      </c>
      <c r="X1250" s="53">
        <v>3.34378528018771E-3</v>
      </c>
      <c r="Y1250" s="52">
        <v>0.17425633444325489</v>
      </c>
      <c r="Z1250" s="54">
        <v>3.5699999999999998E-3</v>
      </c>
      <c r="AA1250" s="54">
        <v>2.0297280606031934E-4</v>
      </c>
      <c r="AB1250" s="55">
        <v>74.700215435560096</v>
      </c>
      <c r="AC1250" s="55">
        <v>3.5324707853298412</v>
      </c>
      <c r="AD1250" s="33">
        <v>0.96408120519572227</v>
      </c>
      <c r="AE1250" s="56">
        <v>77.580678481398479</v>
      </c>
      <c r="AF1250" s="56">
        <v>6.1850847140141347</v>
      </c>
      <c r="AG1250" s="56">
        <v>74.79407401024848</v>
      </c>
      <c r="AH1250" s="56">
        <v>3.5561054576131452</v>
      </c>
      <c r="AI1250" s="56">
        <v>123.72988135357529</v>
      </c>
      <c r="AJ1250" s="56">
        <v>162.36921146990761</v>
      </c>
      <c r="AK1250" s="97"/>
    </row>
    <row r="1251" spans="1:37" s="18" customFormat="1" ht="12.9" x14ac:dyDescent="0.2">
      <c r="A1251" s="22" t="s">
        <v>95</v>
      </c>
      <c r="B1251" s="60">
        <v>45.153399999999998</v>
      </c>
      <c r="C1251" s="60">
        <v>-112.7843</v>
      </c>
      <c r="D1251" s="60" t="s">
        <v>1938</v>
      </c>
      <c r="E1251" s="140" t="s">
        <v>1922</v>
      </c>
      <c r="F1251" s="140" t="s">
        <v>1890</v>
      </c>
      <c r="G1251" s="140" t="s">
        <v>1896</v>
      </c>
      <c r="H1251" s="140" t="s">
        <v>1907</v>
      </c>
      <c r="I1251" s="140" t="s">
        <v>1893</v>
      </c>
      <c r="J1251" s="140" t="s">
        <v>1901</v>
      </c>
      <c r="K1251" s="22" t="s">
        <v>1053</v>
      </c>
      <c r="L1251" s="148">
        <v>44218.5550328588</v>
      </c>
      <c r="M1251" s="49">
        <v>721</v>
      </c>
      <c r="N1251" s="49">
        <v>436</v>
      </c>
      <c r="O1251" s="33">
        <f t="shared" si="39"/>
        <v>0.60471567267683768</v>
      </c>
      <c r="P1251" s="50">
        <v>7.3899999999999993E-2</v>
      </c>
      <c r="Q1251" s="50">
        <v>3.0780649765721323E-3</v>
      </c>
      <c r="R1251" s="51">
        <v>1.1180000000000001E-2</v>
      </c>
      <c r="S1251" s="51">
        <v>4.0693606377415121E-4</v>
      </c>
      <c r="T1251" s="51">
        <v>0.78900999999999999</v>
      </c>
      <c r="U1251" s="52">
        <v>89.445440000000005</v>
      </c>
      <c r="V1251" s="52">
        <v>3.2556861522484688</v>
      </c>
      <c r="W1251" s="53">
        <v>4.8000000000000001E-2</v>
      </c>
      <c r="X1251" s="53">
        <v>1.4600000000000001E-3</v>
      </c>
      <c r="Y1251" s="52">
        <v>0.42640232398377409</v>
      </c>
      <c r="Z1251" s="54">
        <v>3.4199999999999999E-3</v>
      </c>
      <c r="AA1251" s="54">
        <v>1.4689642609675701E-4</v>
      </c>
      <c r="AB1251" s="55">
        <v>71.620708084354774</v>
      </c>
      <c r="AC1251" s="55">
        <v>2.6005133931748921</v>
      </c>
      <c r="AD1251" s="33">
        <v>0.99001799641311417</v>
      </c>
      <c r="AE1251" s="56">
        <v>72.393645613071868</v>
      </c>
      <c r="AF1251" s="56">
        <v>3.1206147466228211</v>
      </c>
      <c r="AG1251" s="56">
        <v>71.671011982894441</v>
      </c>
      <c r="AH1251" s="56">
        <v>2.622744804188764</v>
      </c>
      <c r="AI1251" s="56">
        <v>99.269113745120706</v>
      </c>
      <c r="AJ1251" s="56">
        <v>71.960460196027967</v>
      </c>
      <c r="AK1251" s="97"/>
    </row>
    <row r="1252" spans="1:37" s="18" customFormat="1" ht="12.9" x14ac:dyDescent="0.2">
      <c r="A1252" s="22" t="s">
        <v>95</v>
      </c>
      <c r="B1252" s="60">
        <v>45.153399999999998</v>
      </c>
      <c r="C1252" s="60">
        <v>-112.7843</v>
      </c>
      <c r="D1252" s="60" t="s">
        <v>1938</v>
      </c>
      <c r="E1252" s="140" t="s">
        <v>1922</v>
      </c>
      <c r="F1252" s="140" t="s">
        <v>1890</v>
      </c>
      <c r="G1252" s="140" t="s">
        <v>1896</v>
      </c>
      <c r="H1252" s="140" t="s">
        <v>1907</v>
      </c>
      <c r="I1252" s="140" t="s">
        <v>1893</v>
      </c>
      <c r="J1252" s="140" t="s">
        <v>1901</v>
      </c>
      <c r="K1252" s="22" t="s">
        <v>1054</v>
      </c>
      <c r="L1252" s="148">
        <v>44218.555474606481</v>
      </c>
      <c r="M1252" s="49">
        <v>199.9</v>
      </c>
      <c r="N1252" s="49">
        <v>114.9</v>
      </c>
      <c r="O1252" s="33">
        <f t="shared" si="39"/>
        <v>0.57478739369684839</v>
      </c>
      <c r="P1252" s="50">
        <v>7.4399999999999994E-2</v>
      </c>
      <c r="Q1252" s="50">
        <v>4.0809489092611777E-3</v>
      </c>
      <c r="R1252" s="51">
        <v>1.1509999999999999E-2</v>
      </c>
      <c r="S1252" s="51">
        <v>5.5044712734285395E-4</v>
      </c>
      <c r="T1252" s="51">
        <v>0.86014000000000002</v>
      </c>
      <c r="U1252" s="52">
        <v>86.880970000000005</v>
      </c>
      <c r="V1252" s="52">
        <v>4.1549421774990272</v>
      </c>
      <c r="W1252" s="53">
        <v>4.6899999999999997E-2</v>
      </c>
      <c r="X1252" s="53">
        <v>1.5231034108030878E-3</v>
      </c>
      <c r="Y1252" s="52">
        <v>0.49601884019965214</v>
      </c>
      <c r="Z1252" s="54">
        <v>3.7100000000000002E-3</v>
      </c>
      <c r="AA1252" s="54">
        <v>1.4968513620263032E-4</v>
      </c>
      <c r="AB1252" s="55">
        <v>73.829178299607548</v>
      </c>
      <c r="AC1252" s="55">
        <v>3.5200322456231112</v>
      </c>
      <c r="AD1252" s="33">
        <v>1.0124635750265569</v>
      </c>
      <c r="AE1252" s="56">
        <v>72.866290528395993</v>
      </c>
      <c r="AF1252" s="56">
        <v>4.135294129106291</v>
      </c>
      <c r="AG1252" s="56">
        <v>73.774465007303547</v>
      </c>
      <c r="AH1252" s="56">
        <v>3.5474339203449827</v>
      </c>
      <c r="AI1252" s="56">
        <v>44.13813708766326</v>
      </c>
      <c r="AJ1252" s="56">
        <v>77.629296442541943</v>
      </c>
      <c r="AK1252" s="97"/>
    </row>
    <row r="1253" spans="1:37" s="18" customFormat="1" ht="12.9" x14ac:dyDescent="0.2">
      <c r="A1253" s="22" t="s">
        <v>95</v>
      </c>
      <c r="B1253" s="60">
        <v>45.153399999999998</v>
      </c>
      <c r="C1253" s="60">
        <v>-112.7843</v>
      </c>
      <c r="D1253" s="60" t="s">
        <v>1938</v>
      </c>
      <c r="E1253" s="140" t="s">
        <v>1922</v>
      </c>
      <c r="F1253" s="140" t="s">
        <v>1890</v>
      </c>
      <c r="G1253" s="140" t="s">
        <v>1896</v>
      </c>
      <c r="H1253" s="140" t="s">
        <v>1907</v>
      </c>
      <c r="I1253" s="140" t="s">
        <v>1893</v>
      </c>
      <c r="J1253" s="140" t="s">
        <v>1901</v>
      </c>
      <c r="K1253" s="22" t="s">
        <v>1056</v>
      </c>
      <c r="L1253" s="148">
        <v>44218.557889641204</v>
      </c>
      <c r="M1253" s="49">
        <v>130.1</v>
      </c>
      <c r="N1253" s="49">
        <v>159</v>
      </c>
      <c r="O1253" s="33">
        <f t="shared" si="39"/>
        <v>1.2221368178324366</v>
      </c>
      <c r="P1253" s="50">
        <v>7.9100000000000004E-2</v>
      </c>
      <c r="Q1253" s="50">
        <v>4.4880646162906339E-3</v>
      </c>
      <c r="R1253" s="51">
        <v>1.171E-2</v>
      </c>
      <c r="S1253" s="51">
        <v>3.0797668742942215E-4</v>
      </c>
      <c r="T1253" s="51">
        <v>0.72687000000000002</v>
      </c>
      <c r="U1253" s="52">
        <v>85.397099999999995</v>
      </c>
      <c r="V1253" s="52">
        <v>2.2459707004885439</v>
      </c>
      <c r="W1253" s="53">
        <v>4.9500000000000002E-2</v>
      </c>
      <c r="X1253" s="53">
        <v>1.9672569735548024E-3</v>
      </c>
      <c r="Y1253" s="52">
        <v>0.38088028171197474</v>
      </c>
      <c r="Z1253" s="54">
        <v>3.5799999999999998E-3</v>
      </c>
      <c r="AA1253" s="54">
        <v>1.3124999047619014E-4</v>
      </c>
      <c r="AB1253" s="55">
        <v>74.860395407399551</v>
      </c>
      <c r="AC1253" s="55">
        <v>1.9700608668589525</v>
      </c>
      <c r="AD1253" s="33">
        <v>0.97089875545263538</v>
      </c>
      <c r="AE1253" s="56">
        <v>77.298431626695276</v>
      </c>
      <c r="AF1253" s="56">
        <v>4.5469089578819517</v>
      </c>
      <c r="AG1253" s="56">
        <v>75.04895106479907</v>
      </c>
      <c r="AH1253" s="56">
        <v>1.9850396283277683</v>
      </c>
      <c r="AI1253" s="56">
        <v>171.58223045127633</v>
      </c>
      <c r="AJ1253" s="56">
        <v>92.774007034625029</v>
      </c>
      <c r="AK1253" s="97"/>
    </row>
    <row r="1254" spans="1:37" s="18" customFormat="1" ht="12.9" x14ac:dyDescent="0.2">
      <c r="A1254" s="22" t="s">
        <v>95</v>
      </c>
      <c r="B1254" s="60">
        <v>45.153399999999998</v>
      </c>
      <c r="C1254" s="60">
        <v>-112.7843</v>
      </c>
      <c r="D1254" s="60" t="s">
        <v>1938</v>
      </c>
      <c r="E1254" s="140" t="s">
        <v>1922</v>
      </c>
      <c r="F1254" s="140" t="s">
        <v>1890</v>
      </c>
      <c r="G1254" s="140" t="s">
        <v>1896</v>
      </c>
      <c r="H1254" s="140" t="s">
        <v>1907</v>
      </c>
      <c r="I1254" s="140" t="s">
        <v>1893</v>
      </c>
      <c r="J1254" s="140" t="s">
        <v>1901</v>
      </c>
      <c r="K1254" s="22" t="s">
        <v>1057</v>
      </c>
      <c r="L1254" s="148">
        <v>44218.558331875</v>
      </c>
      <c r="M1254" s="49">
        <v>226.1</v>
      </c>
      <c r="N1254" s="49">
        <v>89.8</v>
      </c>
      <c r="O1254" s="33">
        <f t="shared" si="39"/>
        <v>0.39716939407341884</v>
      </c>
      <c r="P1254" s="50">
        <v>5.39</v>
      </c>
      <c r="Q1254" s="50">
        <v>0.23605262125212675</v>
      </c>
      <c r="R1254" s="51">
        <v>0.32600000000000001</v>
      </c>
      <c r="S1254" s="51">
        <v>1.3656881049492963E-2</v>
      </c>
      <c r="T1254" s="51">
        <v>0.99497999999999998</v>
      </c>
      <c r="U1254" s="52">
        <v>3.067485</v>
      </c>
      <c r="V1254" s="52">
        <v>0.1285038683166386</v>
      </c>
      <c r="W1254" s="53">
        <v>0.11992</v>
      </c>
      <c r="X1254" s="53">
        <v>2.4520241760635233E-3</v>
      </c>
      <c r="Y1254" s="52">
        <v>0.49836467184210764</v>
      </c>
      <c r="Z1254" s="54">
        <v>9.5299999999999996E-2</v>
      </c>
      <c r="AA1254" s="54">
        <v>5.3509658941166879E-3</v>
      </c>
      <c r="AB1254" s="55">
        <v>1955.0269403425948</v>
      </c>
      <c r="AC1254" s="55">
        <v>36.513242815124848</v>
      </c>
      <c r="AD1254" s="33">
        <v>0.93040388101701166</v>
      </c>
      <c r="AE1254" s="56">
        <v>1883.2657444173665</v>
      </c>
      <c r="AF1254" s="56">
        <v>215.18295370649423</v>
      </c>
      <c r="AG1254" s="56">
        <v>1818.9646527875639</v>
      </c>
      <c r="AH1254" s="56">
        <v>87.44216790988979</v>
      </c>
      <c r="AI1254" s="56">
        <v>1955.0269403425948</v>
      </c>
      <c r="AJ1254" s="56">
        <v>36.513242815124848</v>
      </c>
      <c r="AK1254" s="97"/>
    </row>
    <row r="1255" spans="1:37" s="18" customFormat="1" ht="12.9" x14ac:dyDescent="0.2">
      <c r="A1255" s="22" t="s">
        <v>95</v>
      </c>
      <c r="B1255" s="60">
        <v>45.153399999999998</v>
      </c>
      <c r="C1255" s="60">
        <v>-112.7843</v>
      </c>
      <c r="D1255" s="60" t="s">
        <v>1938</v>
      </c>
      <c r="E1255" s="140" t="s">
        <v>1922</v>
      </c>
      <c r="F1255" s="140" t="s">
        <v>1890</v>
      </c>
      <c r="G1255" s="140" t="s">
        <v>1896</v>
      </c>
      <c r="H1255" s="140" t="s">
        <v>1907</v>
      </c>
      <c r="I1255" s="140" t="s">
        <v>1893</v>
      </c>
      <c r="J1255" s="140" t="s">
        <v>1901</v>
      </c>
      <c r="K1255" s="22" t="s">
        <v>1058</v>
      </c>
      <c r="L1255" s="148">
        <v>44218.558769791664</v>
      </c>
      <c r="M1255" s="49">
        <v>45.85</v>
      </c>
      <c r="N1255" s="49">
        <v>45.13</v>
      </c>
      <c r="O1255" s="33">
        <f t="shared" si="39"/>
        <v>0.98429661941112323</v>
      </c>
      <c r="P1255" s="50">
        <v>7.6999999999999999E-2</v>
      </c>
      <c r="Q1255" s="50">
        <v>6.9722019477350197E-3</v>
      </c>
      <c r="R1255" s="51">
        <v>1.1089999999999999E-2</v>
      </c>
      <c r="S1255" s="51">
        <v>3.1952345766782128E-4</v>
      </c>
      <c r="T1255" s="51">
        <v>0.23466000000000001</v>
      </c>
      <c r="U1255" s="52">
        <v>90.171329999999998</v>
      </c>
      <c r="V1255" s="52">
        <v>2.5980033702032723</v>
      </c>
      <c r="W1255" s="53">
        <v>4.9799999999999997E-2</v>
      </c>
      <c r="X1255" s="53">
        <v>4.2192435340947087E-3</v>
      </c>
      <c r="Y1255" s="52">
        <v>0.20108955622592353</v>
      </c>
      <c r="Z1255" s="54">
        <v>3.32E-3</v>
      </c>
      <c r="AA1255" s="54">
        <v>1.2003732752773198E-4</v>
      </c>
      <c r="AB1255" s="55">
        <v>70.884525175209589</v>
      </c>
      <c r="AC1255" s="55">
        <v>2.0698305253919642</v>
      </c>
      <c r="AD1255" s="33">
        <v>0.94392921241436256</v>
      </c>
      <c r="AE1255" s="56">
        <v>75.320503806926396</v>
      </c>
      <c r="AF1255" s="56">
        <v>7.0548901222215887</v>
      </c>
      <c r="AG1255" s="56">
        <v>71.097223837125028</v>
      </c>
      <c r="AH1255" s="56">
        <v>2.0594515450067523</v>
      </c>
      <c r="AI1255" s="56">
        <v>185.66902352023379</v>
      </c>
      <c r="AJ1255" s="56">
        <v>197.26644862664511</v>
      </c>
      <c r="AK1255" s="97"/>
    </row>
    <row r="1256" spans="1:37" s="18" customFormat="1" ht="12.9" x14ac:dyDescent="0.2">
      <c r="A1256" s="22" t="s">
        <v>95</v>
      </c>
      <c r="B1256" s="60">
        <v>45.153399999999998</v>
      </c>
      <c r="C1256" s="60">
        <v>-112.7843</v>
      </c>
      <c r="D1256" s="60" t="s">
        <v>1938</v>
      </c>
      <c r="E1256" s="140" t="s">
        <v>1922</v>
      </c>
      <c r="F1256" s="140" t="s">
        <v>1890</v>
      </c>
      <c r="G1256" s="140" t="s">
        <v>1896</v>
      </c>
      <c r="H1256" s="140" t="s">
        <v>1907</v>
      </c>
      <c r="I1256" s="140" t="s">
        <v>1893</v>
      </c>
      <c r="J1256" s="140" t="s">
        <v>1901</v>
      </c>
      <c r="K1256" s="22" t="s">
        <v>1059</v>
      </c>
      <c r="L1256" s="148">
        <v>44218.559213587963</v>
      </c>
      <c r="M1256" s="49">
        <v>97.4</v>
      </c>
      <c r="N1256" s="49">
        <v>87.4</v>
      </c>
      <c r="O1256" s="33">
        <f t="shared" si="39"/>
        <v>0.89733059548254623</v>
      </c>
      <c r="P1256" s="50">
        <v>3.07</v>
      </c>
      <c r="Q1256" s="50">
        <v>0.13479599400575673</v>
      </c>
      <c r="R1256" s="51">
        <v>0.22650000000000001</v>
      </c>
      <c r="S1256" s="51">
        <v>9.5436313843316467E-3</v>
      </c>
      <c r="T1256" s="51">
        <v>0.98155000000000003</v>
      </c>
      <c r="U1256" s="52">
        <v>4.4150109999999998</v>
      </c>
      <c r="V1256" s="52">
        <v>0.18602753240393854</v>
      </c>
      <c r="W1256" s="53">
        <v>9.8369999999999999E-2</v>
      </c>
      <c r="X1256" s="53">
        <v>2.0597967763835343E-3</v>
      </c>
      <c r="Y1256" s="52">
        <v>0.42609424976703975</v>
      </c>
      <c r="Z1256" s="54">
        <v>7.1199999999999999E-2</v>
      </c>
      <c r="AA1256" s="54">
        <v>3.052503235051521E-3</v>
      </c>
      <c r="AB1256" s="55">
        <v>1293.3849558032759</v>
      </c>
      <c r="AC1256" s="55">
        <v>53.085628652985591</v>
      </c>
      <c r="AD1256" s="33">
        <v>0.92344713959835634</v>
      </c>
      <c r="AE1256" s="56">
        <v>1425.2353144687045</v>
      </c>
      <c r="AF1256" s="56">
        <v>128.39812541395352</v>
      </c>
      <c r="AG1256" s="56">
        <v>1316.1294744006891</v>
      </c>
      <c r="AH1256" s="56">
        <v>61.230482666367543</v>
      </c>
      <c r="AI1256" s="56">
        <v>1593.4528584403924</v>
      </c>
      <c r="AJ1256" s="56">
        <v>39.104434984052439</v>
      </c>
      <c r="AK1256" s="97"/>
    </row>
    <row r="1257" spans="1:37" s="18" customFormat="1" ht="12.9" x14ac:dyDescent="0.2">
      <c r="A1257" s="22" t="s">
        <v>95</v>
      </c>
      <c r="B1257" s="60">
        <v>45.153399999999998</v>
      </c>
      <c r="C1257" s="60">
        <v>-112.7843</v>
      </c>
      <c r="D1257" s="60" t="s">
        <v>1938</v>
      </c>
      <c r="E1257" s="140" t="s">
        <v>1922</v>
      </c>
      <c r="F1257" s="140" t="s">
        <v>1890</v>
      </c>
      <c r="G1257" s="140" t="s">
        <v>1896</v>
      </c>
      <c r="H1257" s="140" t="s">
        <v>1907</v>
      </c>
      <c r="I1257" s="140" t="s">
        <v>1893</v>
      </c>
      <c r="J1257" s="140" t="s">
        <v>1901</v>
      </c>
      <c r="K1257" s="22" t="s">
        <v>1060</v>
      </c>
      <c r="L1257" s="148">
        <v>44218.559658680555</v>
      </c>
      <c r="M1257" s="49">
        <v>733</v>
      </c>
      <c r="N1257" s="49">
        <v>800</v>
      </c>
      <c r="O1257" s="33">
        <f t="shared" si="39"/>
        <v>1.0914051841746248</v>
      </c>
      <c r="P1257" s="50">
        <v>7.8299999999999995E-2</v>
      </c>
      <c r="Q1257" s="50">
        <v>4.0177550945770697E-3</v>
      </c>
      <c r="R1257" s="51">
        <v>1.153E-2</v>
      </c>
      <c r="S1257" s="51">
        <v>4.8793069179956287E-4</v>
      </c>
      <c r="T1257" s="51">
        <v>0.86416999999999999</v>
      </c>
      <c r="U1257" s="52">
        <v>86.730270000000004</v>
      </c>
      <c r="V1257" s="52">
        <v>3.6702827580595421</v>
      </c>
      <c r="W1257" s="53">
        <v>4.9029999999999997E-2</v>
      </c>
      <c r="X1257" s="53">
        <v>1.2284853926685492E-3</v>
      </c>
      <c r="Y1257" s="52">
        <v>0.46292576389203283</v>
      </c>
      <c r="Z1257" s="54">
        <v>3.5500000000000002E-3</v>
      </c>
      <c r="AA1257" s="54">
        <v>1.5697452022541748E-4</v>
      </c>
      <c r="AB1257" s="55">
        <v>73.758008602156792</v>
      </c>
      <c r="AC1257" s="55">
        <v>3.1114391792706346</v>
      </c>
      <c r="AD1257" s="33">
        <v>0.96546539745136595</v>
      </c>
      <c r="AE1257" s="56">
        <v>76.545389557688637</v>
      </c>
      <c r="AF1257" s="56">
        <v>4.0713869831136558</v>
      </c>
      <c r="AG1257" s="56">
        <v>73.901924952383496</v>
      </c>
      <c r="AH1257" s="56">
        <v>3.1446362116161484</v>
      </c>
      <c r="AI1257" s="56">
        <v>149.26581378441691</v>
      </c>
      <c r="AJ1257" s="56">
        <v>58.730434782811592</v>
      </c>
      <c r="AK1257" s="97"/>
    </row>
    <row r="1258" spans="1:37" s="18" customFormat="1" ht="12.9" x14ac:dyDescent="0.2">
      <c r="A1258" s="22" t="s">
        <v>95</v>
      </c>
      <c r="B1258" s="60">
        <v>45.153399999999998</v>
      </c>
      <c r="C1258" s="60">
        <v>-112.7843</v>
      </c>
      <c r="D1258" s="60" t="s">
        <v>1938</v>
      </c>
      <c r="E1258" s="140" t="s">
        <v>1922</v>
      </c>
      <c r="F1258" s="140" t="s">
        <v>1890</v>
      </c>
      <c r="G1258" s="140" t="s">
        <v>1896</v>
      </c>
      <c r="H1258" s="140" t="s">
        <v>1907</v>
      </c>
      <c r="I1258" s="140" t="s">
        <v>1893</v>
      </c>
      <c r="J1258" s="140" t="s">
        <v>1901</v>
      </c>
      <c r="K1258" s="22" t="s">
        <v>1061</v>
      </c>
      <c r="L1258" s="148">
        <v>44218.560099178241</v>
      </c>
      <c r="M1258" s="49">
        <v>173.8</v>
      </c>
      <c r="N1258" s="49">
        <v>149.19999999999999</v>
      </c>
      <c r="O1258" s="33">
        <f t="shared" si="39"/>
        <v>0.85845799769850395</v>
      </c>
      <c r="P1258" s="50">
        <v>7.8799999999999995E-2</v>
      </c>
      <c r="Q1258" s="50">
        <v>3.1263038879801816E-3</v>
      </c>
      <c r="R1258" s="51">
        <v>1.153E-2</v>
      </c>
      <c r="S1258" s="51">
        <v>4.6171025546331543E-4</v>
      </c>
      <c r="T1258" s="51">
        <v>0.73299999999999998</v>
      </c>
      <c r="U1258" s="52">
        <v>86.730270000000004</v>
      </c>
      <c r="V1258" s="52">
        <v>3.4730491390772404</v>
      </c>
      <c r="W1258" s="53">
        <v>0.05</v>
      </c>
      <c r="X1258" s="53">
        <v>1.7204650534085254E-3</v>
      </c>
      <c r="Y1258" s="52">
        <v>0.44443472817518248</v>
      </c>
      <c r="Z1258" s="54">
        <v>3.63E-3</v>
      </c>
      <c r="AA1258" s="54">
        <v>1.6664561200343679E-4</v>
      </c>
      <c r="AB1258" s="55">
        <v>73.667401836523183</v>
      </c>
      <c r="AC1258" s="55">
        <v>2.9430491234636627</v>
      </c>
      <c r="AD1258" s="33">
        <v>0.95956454446650752</v>
      </c>
      <c r="AE1258" s="56">
        <v>77.016106293788724</v>
      </c>
      <c r="AF1258" s="56">
        <v>3.169444241684126</v>
      </c>
      <c r="AG1258" s="56">
        <v>73.901924952383496</v>
      </c>
      <c r="AH1258" s="56">
        <v>2.9756886387145234</v>
      </c>
      <c r="AI1258" s="56">
        <v>194.99313028453997</v>
      </c>
      <c r="AJ1258" s="56">
        <v>79.980225901012545</v>
      </c>
      <c r="AK1258" s="97"/>
    </row>
    <row r="1259" spans="1:37" s="18" customFormat="1" ht="12.9" x14ac:dyDescent="0.2">
      <c r="A1259" s="22" t="s">
        <v>95</v>
      </c>
      <c r="B1259" s="60">
        <v>45.153399999999998</v>
      </c>
      <c r="C1259" s="60">
        <v>-112.7843</v>
      </c>
      <c r="D1259" s="60" t="s">
        <v>1938</v>
      </c>
      <c r="E1259" s="140" t="s">
        <v>1922</v>
      </c>
      <c r="F1259" s="140" t="s">
        <v>1890</v>
      </c>
      <c r="G1259" s="140" t="s">
        <v>1896</v>
      </c>
      <c r="H1259" s="140" t="s">
        <v>1907</v>
      </c>
      <c r="I1259" s="140" t="s">
        <v>1893</v>
      </c>
      <c r="J1259" s="140" t="s">
        <v>1901</v>
      </c>
      <c r="K1259" s="22" t="s">
        <v>1062</v>
      </c>
      <c r="L1259" s="148">
        <v>44218.560537546298</v>
      </c>
      <c r="M1259" s="49">
        <v>595</v>
      </c>
      <c r="N1259" s="49">
        <v>301.2</v>
      </c>
      <c r="O1259" s="33">
        <f t="shared" si="39"/>
        <v>0.50621848739495801</v>
      </c>
      <c r="P1259" s="50">
        <v>7.2499999999999995E-2</v>
      </c>
      <c r="Q1259" s="50">
        <v>3.6045110625437119E-3</v>
      </c>
      <c r="R1259" s="51">
        <v>1.099E-2</v>
      </c>
      <c r="S1259" s="51">
        <v>4.217962067159922E-4</v>
      </c>
      <c r="T1259" s="51">
        <v>0.82996000000000003</v>
      </c>
      <c r="U1259" s="52">
        <v>90.991810000000001</v>
      </c>
      <c r="V1259" s="52">
        <v>3.4922653483032247</v>
      </c>
      <c r="W1259" s="53">
        <v>4.7600000000000003E-2</v>
      </c>
      <c r="X1259" s="53">
        <v>1.4547522125777986E-3</v>
      </c>
      <c r="Y1259" s="52">
        <v>0.43526844937937109</v>
      </c>
      <c r="Z1259" s="54">
        <v>3.3500000000000001E-3</v>
      </c>
      <c r="AA1259" s="54">
        <v>1.4624978632463021E-4</v>
      </c>
      <c r="AB1259" s="55">
        <v>70.443642326198471</v>
      </c>
      <c r="AC1259" s="55">
        <v>2.6967962016776803</v>
      </c>
      <c r="AD1259" s="33">
        <v>0.99142458637690856</v>
      </c>
      <c r="AE1259" s="56">
        <v>71.069068203315226</v>
      </c>
      <c r="AF1259" s="56">
        <v>3.6533790739711667</v>
      </c>
      <c r="AG1259" s="56">
        <v>70.459621547664099</v>
      </c>
      <c r="AH1259" s="56">
        <v>2.7184997627861009</v>
      </c>
      <c r="AI1259" s="56">
        <v>79.434647935399695</v>
      </c>
      <c r="AJ1259" s="56">
        <v>72.572662329005951</v>
      </c>
      <c r="AK1259" s="97"/>
    </row>
    <row r="1260" spans="1:37" s="18" customFormat="1" ht="12.9" x14ac:dyDescent="0.2">
      <c r="A1260" s="22" t="s">
        <v>95</v>
      </c>
      <c r="B1260" s="60">
        <v>45.153399999999998</v>
      </c>
      <c r="C1260" s="60">
        <v>-112.7843</v>
      </c>
      <c r="D1260" s="60" t="s">
        <v>1938</v>
      </c>
      <c r="E1260" s="140" t="s">
        <v>1922</v>
      </c>
      <c r="F1260" s="140" t="s">
        <v>1890</v>
      </c>
      <c r="G1260" s="140" t="s">
        <v>1896</v>
      </c>
      <c r="H1260" s="140" t="s">
        <v>1907</v>
      </c>
      <c r="I1260" s="140" t="s">
        <v>1893</v>
      </c>
      <c r="J1260" s="140" t="s">
        <v>1901</v>
      </c>
      <c r="K1260" s="22" t="s">
        <v>1063</v>
      </c>
      <c r="L1260" s="148">
        <v>44218.560974583335</v>
      </c>
      <c r="M1260" s="49">
        <v>55.3</v>
      </c>
      <c r="N1260" s="49">
        <v>63.7</v>
      </c>
      <c r="O1260" s="33">
        <f t="shared" si="39"/>
        <v>1.1518987341772153</v>
      </c>
      <c r="P1260" s="50">
        <v>8.1900000000000001E-2</v>
      </c>
      <c r="Q1260" s="50">
        <v>6.2195694384740178E-3</v>
      </c>
      <c r="R1260" s="51">
        <v>1.1610000000000001E-2</v>
      </c>
      <c r="S1260" s="51">
        <v>4.711866296914631E-4</v>
      </c>
      <c r="T1260" s="51">
        <v>0.34498000000000001</v>
      </c>
      <c r="U1260" s="52">
        <v>86.132639999999995</v>
      </c>
      <c r="V1260" s="52">
        <v>3.4956543466408174</v>
      </c>
      <c r="W1260" s="53">
        <v>5.1299999999999998E-2</v>
      </c>
      <c r="X1260" s="53">
        <v>3.7433509052719059E-3</v>
      </c>
      <c r="Y1260" s="52">
        <v>0.24894574859975757</v>
      </c>
      <c r="Z1260" s="54">
        <v>3.6700000000000001E-3</v>
      </c>
      <c r="AA1260" s="54">
        <v>1.4929018721938824E-4</v>
      </c>
      <c r="AB1260" s="55">
        <v>74.054295151326883</v>
      </c>
      <c r="AC1260" s="55">
        <v>3.0145682097621251</v>
      </c>
      <c r="AD1260" s="33">
        <v>0.93096495171062199</v>
      </c>
      <c r="AE1260" s="56">
        <v>79.929689507428293</v>
      </c>
      <c r="AF1260" s="56">
        <v>6.2956874057208418</v>
      </c>
      <c r="AG1260" s="56">
        <v>74.411739532527989</v>
      </c>
      <c r="AH1260" s="56">
        <v>3.0367487905205759</v>
      </c>
      <c r="AI1260" s="56">
        <v>254.33285586992096</v>
      </c>
      <c r="AJ1260" s="56">
        <v>167.78983231356398</v>
      </c>
      <c r="AK1260" s="97"/>
    </row>
    <row r="1261" spans="1:37" s="18" customFormat="1" ht="12.9" x14ac:dyDescent="0.2">
      <c r="A1261" s="22" t="s">
        <v>95</v>
      </c>
      <c r="B1261" s="60">
        <v>45.153399999999998</v>
      </c>
      <c r="C1261" s="60">
        <v>-112.7843</v>
      </c>
      <c r="D1261" s="60" t="s">
        <v>1938</v>
      </c>
      <c r="E1261" s="140" t="s">
        <v>1922</v>
      </c>
      <c r="F1261" s="140" t="s">
        <v>1890</v>
      </c>
      <c r="G1261" s="140" t="s">
        <v>1896</v>
      </c>
      <c r="H1261" s="140" t="s">
        <v>1907</v>
      </c>
      <c r="I1261" s="140" t="s">
        <v>1893</v>
      </c>
      <c r="J1261" s="140" t="s">
        <v>1901</v>
      </c>
      <c r="K1261" s="22" t="s">
        <v>1064</v>
      </c>
      <c r="L1261" s="148">
        <v>44218.561415289354</v>
      </c>
      <c r="M1261" s="49">
        <v>205.2</v>
      </c>
      <c r="N1261" s="49">
        <v>303</v>
      </c>
      <c r="O1261" s="33">
        <f t="shared" si="39"/>
        <v>1.4766081871345029</v>
      </c>
      <c r="P1261" s="50">
        <v>7.4200000000000002E-2</v>
      </c>
      <c r="Q1261" s="50">
        <v>3.6183222631490414E-3</v>
      </c>
      <c r="R1261" s="51">
        <v>1.116E-2</v>
      </c>
      <c r="S1261" s="51">
        <v>3.5031163269294953E-4</v>
      </c>
      <c r="T1261" s="51">
        <v>0.65202000000000004</v>
      </c>
      <c r="U1261" s="52">
        <v>89.605729999999994</v>
      </c>
      <c r="V1261" s="52">
        <v>2.8127180394938556</v>
      </c>
      <c r="W1261" s="53">
        <v>4.82E-2</v>
      </c>
      <c r="X1261" s="53">
        <v>1.8679657384438292E-3</v>
      </c>
      <c r="Y1261" s="52">
        <v>0.33777905525529928</v>
      </c>
      <c r="Z1261" s="54">
        <v>3.3310000000000002E-3</v>
      </c>
      <c r="AA1261" s="54">
        <v>1.1932822130577494E-4</v>
      </c>
      <c r="AB1261" s="55">
        <v>71.47498198853981</v>
      </c>
      <c r="AC1261" s="55">
        <v>2.2416024179719862</v>
      </c>
      <c r="AD1261" s="33">
        <v>0.98440019534234735</v>
      </c>
      <c r="AE1261" s="56">
        <v>72.677258962503899</v>
      </c>
      <c r="AF1261" s="56">
        <v>3.6673522699781196</v>
      </c>
      <c r="AG1261" s="56">
        <v>71.543507919635204</v>
      </c>
      <c r="AH1261" s="56">
        <v>2.2578584232017302</v>
      </c>
      <c r="AI1261" s="56">
        <v>109.09722975675737</v>
      </c>
      <c r="AJ1261" s="56">
        <v>91.518604670320528</v>
      </c>
      <c r="AK1261" s="97"/>
    </row>
    <row r="1262" spans="1:37" s="18" customFormat="1" ht="12.9" x14ac:dyDescent="0.2">
      <c r="A1262" s="22" t="s">
        <v>95</v>
      </c>
      <c r="B1262" s="60">
        <v>45.153399999999998</v>
      </c>
      <c r="C1262" s="60">
        <v>-112.7843</v>
      </c>
      <c r="D1262" s="60" t="s">
        <v>1938</v>
      </c>
      <c r="E1262" s="140" t="s">
        <v>1922</v>
      </c>
      <c r="F1262" s="140" t="s">
        <v>1890</v>
      </c>
      <c r="G1262" s="140" t="s">
        <v>1896</v>
      </c>
      <c r="H1262" s="140" t="s">
        <v>1907</v>
      </c>
      <c r="I1262" s="140" t="s">
        <v>1893</v>
      </c>
      <c r="J1262" s="140" t="s">
        <v>1901</v>
      </c>
      <c r="K1262" s="22" t="s">
        <v>1065</v>
      </c>
      <c r="L1262" s="148">
        <v>44218.561862326387</v>
      </c>
      <c r="M1262" s="49">
        <v>172.9</v>
      </c>
      <c r="N1262" s="49">
        <v>321.8</v>
      </c>
      <c r="O1262" s="33">
        <f t="shared" si="39"/>
        <v>1.8611914401388086</v>
      </c>
      <c r="P1262" s="50">
        <v>7.4700000000000003E-2</v>
      </c>
      <c r="Q1262" s="50">
        <v>3.7137630511382925E-3</v>
      </c>
      <c r="R1262" s="51">
        <v>1.1599999999999999E-2</v>
      </c>
      <c r="S1262" s="51">
        <v>3.3380233672040103E-4</v>
      </c>
      <c r="T1262" s="51">
        <v>0.64854000000000001</v>
      </c>
      <c r="U1262" s="52">
        <v>86.206900000000005</v>
      </c>
      <c r="V1262" s="52">
        <v>2.4806952046402237</v>
      </c>
      <c r="W1262" s="53">
        <v>4.8399999999999999E-2</v>
      </c>
      <c r="X1262" s="53">
        <v>1.7852237954945592E-3</v>
      </c>
      <c r="Y1262" s="52">
        <v>0.40432089208098565</v>
      </c>
      <c r="Z1262" s="54">
        <v>3.6900000000000001E-3</v>
      </c>
      <c r="AA1262" s="54">
        <v>1.324629759593223E-4</v>
      </c>
      <c r="AB1262" s="55">
        <v>74.263268881583883</v>
      </c>
      <c r="AC1262" s="55">
        <v>2.1353344775296517</v>
      </c>
      <c r="AD1262" s="33">
        <v>1.016380679996941</v>
      </c>
      <c r="AE1262" s="56">
        <v>73.149771909397913</v>
      </c>
      <c r="AF1262" s="56">
        <v>3.763907254074601</v>
      </c>
      <c r="AG1262" s="56">
        <v>74.348014914894989</v>
      </c>
      <c r="AH1262" s="56">
        <v>2.1514690547305291</v>
      </c>
      <c r="AI1262" s="56">
        <v>118.86682459155517</v>
      </c>
      <c r="AJ1262" s="56">
        <v>86.945336150478838</v>
      </c>
      <c r="AK1262" s="97"/>
    </row>
    <row r="1263" spans="1:37" s="18" customFormat="1" ht="12.9" x14ac:dyDescent="0.2">
      <c r="A1263" s="22" t="s">
        <v>95</v>
      </c>
      <c r="B1263" s="60">
        <v>45.153399999999998</v>
      </c>
      <c r="C1263" s="60">
        <v>-112.7843</v>
      </c>
      <c r="D1263" s="60" t="s">
        <v>1938</v>
      </c>
      <c r="E1263" s="140" t="s">
        <v>1922</v>
      </c>
      <c r="F1263" s="140" t="s">
        <v>1890</v>
      </c>
      <c r="G1263" s="140" t="s">
        <v>1896</v>
      </c>
      <c r="H1263" s="140" t="s">
        <v>1907</v>
      </c>
      <c r="I1263" s="140" t="s">
        <v>1893</v>
      </c>
      <c r="J1263" s="140" t="s">
        <v>1901</v>
      </c>
      <c r="K1263" s="22" t="s">
        <v>1066</v>
      </c>
      <c r="L1263" s="148">
        <v>44218.562917094911</v>
      </c>
      <c r="M1263" s="49">
        <v>73.2</v>
      </c>
      <c r="N1263" s="49">
        <v>60.1</v>
      </c>
      <c r="O1263" s="33">
        <f t="shared" si="39"/>
        <v>0.82103825136612019</v>
      </c>
      <c r="P1263" s="50">
        <v>0.1183</v>
      </c>
      <c r="Q1263" s="50">
        <v>7.2943783833853866E-3</v>
      </c>
      <c r="R1263" s="51">
        <v>1.204E-2</v>
      </c>
      <c r="S1263" s="51">
        <v>5.015821368430101E-4</v>
      </c>
      <c r="T1263" s="51">
        <v>0.75373000000000001</v>
      </c>
      <c r="U1263" s="52">
        <v>83.056479999999993</v>
      </c>
      <c r="V1263" s="52">
        <v>3.4601038597656513</v>
      </c>
      <c r="W1263" s="53">
        <v>7.2099999999999997E-2</v>
      </c>
      <c r="X1263" s="53">
        <v>3.1495021828854162E-3</v>
      </c>
      <c r="Y1263" s="52">
        <v>0.45431262899458635</v>
      </c>
      <c r="Z1263" s="54">
        <v>4.62E-3</v>
      </c>
      <c r="AA1263" s="54">
        <v>2.665290978486214E-4</v>
      </c>
      <c r="AB1263" s="55">
        <v>74.757646326370178</v>
      </c>
      <c r="AC1263" s="55">
        <v>3.1211189286973431</v>
      </c>
      <c r="AD1263" s="33">
        <v>0.67956963542289073</v>
      </c>
      <c r="AE1263" s="56">
        <v>113.52964923796077</v>
      </c>
      <c r="AF1263" s="56">
        <v>7.3797056147708338</v>
      </c>
      <c r="AG1263" s="56">
        <v>77.151302342329657</v>
      </c>
      <c r="AH1263" s="56">
        <v>3.2325955620994282</v>
      </c>
      <c r="AI1263" s="56">
        <v>988.76462237045837</v>
      </c>
      <c r="AJ1263" s="56">
        <v>88.864036256878663</v>
      </c>
      <c r="AK1263" s="97"/>
    </row>
    <row r="1264" spans="1:37" s="18" customFormat="1" ht="12.9" x14ac:dyDescent="0.2">
      <c r="A1264" s="22" t="s">
        <v>95</v>
      </c>
      <c r="B1264" s="60">
        <v>45.153399999999998</v>
      </c>
      <c r="C1264" s="60">
        <v>-112.7843</v>
      </c>
      <c r="D1264" s="60" t="s">
        <v>1938</v>
      </c>
      <c r="E1264" s="140" t="s">
        <v>1922</v>
      </c>
      <c r="F1264" s="140" t="s">
        <v>1890</v>
      </c>
      <c r="G1264" s="140" t="s">
        <v>1896</v>
      </c>
      <c r="H1264" s="140" t="s">
        <v>1907</v>
      </c>
      <c r="I1264" s="140" t="s">
        <v>1893</v>
      </c>
      <c r="J1264" s="140" t="s">
        <v>1901</v>
      </c>
      <c r="K1264" s="22" t="s">
        <v>1067</v>
      </c>
      <c r="L1264" s="148">
        <v>44218.563356134262</v>
      </c>
      <c r="M1264" s="49">
        <v>44.79</v>
      </c>
      <c r="N1264" s="49">
        <v>50.8</v>
      </c>
      <c r="O1264" s="33">
        <f t="shared" si="39"/>
        <v>1.1341817369948648</v>
      </c>
      <c r="P1264" s="50">
        <v>8.3199999999999996E-2</v>
      </c>
      <c r="Q1264" s="50">
        <v>6.1301628037108442E-3</v>
      </c>
      <c r="R1264" s="51">
        <v>1.14E-2</v>
      </c>
      <c r="S1264" s="51">
        <v>4.4315234400824283E-4</v>
      </c>
      <c r="T1264" s="51">
        <v>0.24729000000000001</v>
      </c>
      <c r="U1264" s="52">
        <v>87.719300000000004</v>
      </c>
      <c r="V1264" s="52">
        <v>3.4099137428276687</v>
      </c>
      <c r="W1264" s="53">
        <v>5.2600000000000001E-2</v>
      </c>
      <c r="X1264" s="53">
        <v>3.7505604914465783E-3</v>
      </c>
      <c r="Y1264" s="52">
        <v>0.37754964568102334</v>
      </c>
      <c r="Z1264" s="54">
        <v>3.5300000000000002E-3</v>
      </c>
      <c r="AA1264" s="54">
        <v>1.8407704908543056E-4</v>
      </c>
      <c r="AB1264" s="55">
        <v>72.599812634241303</v>
      </c>
      <c r="AC1264" s="55">
        <v>2.8329047109251535</v>
      </c>
      <c r="AD1264" s="33">
        <v>0.90048383032351687</v>
      </c>
      <c r="AE1264" s="56">
        <v>81.149030995454567</v>
      </c>
      <c r="AF1264" s="56">
        <v>6.2054625502769927</v>
      </c>
      <c r="AG1264" s="56">
        <v>73.07339025782872</v>
      </c>
      <c r="AH1264" s="56">
        <v>2.856110755893464</v>
      </c>
      <c r="AI1264" s="56">
        <v>311.58133247976076</v>
      </c>
      <c r="AJ1264" s="56">
        <v>162.28096360024807</v>
      </c>
      <c r="AK1264" s="97"/>
    </row>
    <row r="1265" spans="1:37" s="18" customFormat="1" ht="12.9" x14ac:dyDescent="0.2">
      <c r="A1265" s="22" t="s">
        <v>95</v>
      </c>
      <c r="B1265" s="60">
        <v>45.153399999999998</v>
      </c>
      <c r="C1265" s="60">
        <v>-112.7843</v>
      </c>
      <c r="D1265" s="60" t="s">
        <v>1938</v>
      </c>
      <c r="E1265" s="140" t="s">
        <v>1922</v>
      </c>
      <c r="F1265" s="140" t="s">
        <v>1890</v>
      </c>
      <c r="G1265" s="140" t="s">
        <v>1896</v>
      </c>
      <c r="H1265" s="140" t="s">
        <v>1907</v>
      </c>
      <c r="I1265" s="140" t="s">
        <v>1893</v>
      </c>
      <c r="J1265" s="140" t="s">
        <v>1901</v>
      </c>
      <c r="K1265" s="22" t="s">
        <v>1068</v>
      </c>
      <c r="L1265" s="148">
        <v>44218.563798437499</v>
      </c>
      <c r="M1265" s="49">
        <v>324.5</v>
      </c>
      <c r="N1265" s="49">
        <v>184.1</v>
      </c>
      <c r="O1265" s="33">
        <f t="shared" si="39"/>
        <v>0.56733436055469955</v>
      </c>
      <c r="P1265" s="50">
        <v>7.51E-2</v>
      </c>
      <c r="Q1265" s="50">
        <v>2.5818605694343756E-3</v>
      </c>
      <c r="R1265" s="51">
        <v>1.1509999999999999E-2</v>
      </c>
      <c r="S1265" s="51">
        <v>4.0235809921014391E-4</v>
      </c>
      <c r="T1265" s="51">
        <v>0.62002999999999997</v>
      </c>
      <c r="U1265" s="52">
        <v>86.880970000000005</v>
      </c>
      <c r="V1265" s="52">
        <v>3.037120883806959</v>
      </c>
      <c r="W1265" s="53">
        <v>4.7399999999999998E-2</v>
      </c>
      <c r="X1265" s="53">
        <v>1.8597591241878611E-3</v>
      </c>
      <c r="Y1265" s="52">
        <v>0.25699821635643305</v>
      </c>
      <c r="Z1265" s="54">
        <v>3.7699999999999999E-3</v>
      </c>
      <c r="AA1265" s="54">
        <v>1.2524040881440782E-4</v>
      </c>
      <c r="AB1265" s="55">
        <v>73.782555242418212</v>
      </c>
      <c r="AC1265" s="55">
        <v>2.5751553322235967</v>
      </c>
      <c r="AD1265" s="33">
        <v>1.003357119147773</v>
      </c>
      <c r="AE1265" s="56">
        <v>73.52762401283978</v>
      </c>
      <c r="AF1265" s="56">
        <v>2.6181990082204867</v>
      </c>
      <c r="AG1265" s="56">
        <v>73.774465007303547</v>
      </c>
      <c r="AH1265" s="56">
        <v>2.593245285391677</v>
      </c>
      <c r="AI1265" s="56">
        <v>69.426935134959038</v>
      </c>
      <c r="AJ1265" s="56">
        <v>93.34334885924639</v>
      </c>
      <c r="AK1265" s="97"/>
    </row>
    <row r="1266" spans="1:37" s="18" customFormat="1" ht="12.9" x14ac:dyDescent="0.2">
      <c r="A1266" s="22" t="s">
        <v>95</v>
      </c>
      <c r="B1266" s="60">
        <v>45.153399999999998</v>
      </c>
      <c r="C1266" s="60">
        <v>-112.7843</v>
      </c>
      <c r="D1266" s="60" t="s">
        <v>1938</v>
      </c>
      <c r="E1266" s="140" t="s">
        <v>1922</v>
      </c>
      <c r="F1266" s="140" t="s">
        <v>1890</v>
      </c>
      <c r="G1266" s="140" t="s">
        <v>1896</v>
      </c>
      <c r="H1266" s="140" t="s">
        <v>1907</v>
      </c>
      <c r="I1266" s="140" t="s">
        <v>1893</v>
      </c>
      <c r="J1266" s="140" t="s">
        <v>1901</v>
      </c>
      <c r="K1266" s="22" t="s">
        <v>1069</v>
      </c>
      <c r="L1266" s="148">
        <v>44218.56423664352</v>
      </c>
      <c r="M1266" s="49">
        <v>185.9</v>
      </c>
      <c r="N1266" s="49">
        <v>46</v>
      </c>
      <c r="O1266" s="33">
        <f t="shared" si="39"/>
        <v>0.2474448628294782</v>
      </c>
      <c r="P1266" s="50">
        <v>4.4800000000000004</v>
      </c>
      <c r="Q1266" s="50">
        <v>0.16621720729214531</v>
      </c>
      <c r="R1266" s="51">
        <v>0.30220000000000002</v>
      </c>
      <c r="S1266" s="51">
        <v>1.0511419314250573E-2</v>
      </c>
      <c r="T1266" s="51">
        <v>0.99063000000000001</v>
      </c>
      <c r="U1266" s="52">
        <v>3.3090670000000002</v>
      </c>
      <c r="V1266" s="52">
        <v>0.11509923700976998</v>
      </c>
      <c r="W1266" s="53">
        <v>0.10774</v>
      </c>
      <c r="X1266" s="53">
        <v>2.2012866782861336E-3</v>
      </c>
      <c r="Y1266" s="52">
        <v>0.52306386469814126</v>
      </c>
      <c r="Z1266" s="54">
        <v>8.7400000000000005E-2</v>
      </c>
      <c r="AA1266" s="54">
        <v>3.7343679518761939E-3</v>
      </c>
      <c r="AB1266" s="55">
        <v>1761.5436331966755</v>
      </c>
      <c r="AC1266" s="55">
        <v>37.34849212367962</v>
      </c>
      <c r="AD1266" s="33">
        <v>0.96631657542473637</v>
      </c>
      <c r="AE1266" s="56">
        <v>1727.273291323475</v>
      </c>
      <c r="AF1266" s="56">
        <v>156.13073534713044</v>
      </c>
      <c r="AG1266" s="56">
        <v>1702.2088110918594</v>
      </c>
      <c r="AH1266" s="56">
        <v>67.407306720613278</v>
      </c>
      <c r="AI1266" s="56">
        <v>1761.5436331966755</v>
      </c>
      <c r="AJ1266" s="56">
        <v>37.34849212367962</v>
      </c>
      <c r="AK1266" s="97"/>
    </row>
    <row r="1267" spans="1:37" s="18" customFormat="1" ht="12.9" x14ac:dyDescent="0.2">
      <c r="A1267" s="22" t="s">
        <v>95</v>
      </c>
      <c r="B1267" s="60">
        <v>45.153399999999998</v>
      </c>
      <c r="C1267" s="60">
        <v>-112.7843</v>
      </c>
      <c r="D1267" s="60" t="s">
        <v>1938</v>
      </c>
      <c r="E1267" s="140" t="s">
        <v>1922</v>
      </c>
      <c r="F1267" s="140" t="s">
        <v>1890</v>
      </c>
      <c r="G1267" s="140" t="s">
        <v>1896</v>
      </c>
      <c r="H1267" s="140" t="s">
        <v>1907</v>
      </c>
      <c r="I1267" s="140" t="s">
        <v>1893</v>
      </c>
      <c r="J1267" s="140" t="s">
        <v>1901</v>
      </c>
      <c r="K1267" s="22" t="s">
        <v>1070</v>
      </c>
      <c r="L1267" s="148">
        <v>44218.564679409719</v>
      </c>
      <c r="M1267" s="49">
        <v>87.8</v>
      </c>
      <c r="N1267" s="49">
        <v>93.8</v>
      </c>
      <c r="O1267" s="33">
        <f t="shared" si="39"/>
        <v>1.0683371298405466</v>
      </c>
      <c r="P1267" s="50">
        <v>8.8099999999999998E-2</v>
      </c>
      <c r="Q1267" s="50">
        <v>5.0194266604862356E-3</v>
      </c>
      <c r="R1267" s="51">
        <v>1.1610000000000001E-2</v>
      </c>
      <c r="S1267" s="51">
        <v>5.9700656612804524E-4</v>
      </c>
      <c r="T1267" s="51">
        <v>0.65246000000000004</v>
      </c>
      <c r="U1267" s="52">
        <v>86.132639999999995</v>
      </c>
      <c r="V1267" s="52">
        <v>4.4290917892398491</v>
      </c>
      <c r="W1267" s="53">
        <v>5.4300000000000001E-2</v>
      </c>
      <c r="X1267" s="53">
        <v>2.8176933828931777E-3</v>
      </c>
      <c r="Y1267" s="52">
        <v>0.568766718344904</v>
      </c>
      <c r="Z1267" s="54">
        <v>3.9399999999999999E-3</v>
      </c>
      <c r="AA1267" s="54">
        <v>2.4312433033326798E-4</v>
      </c>
      <c r="AB1267" s="55">
        <v>73.772129544823173</v>
      </c>
      <c r="AC1267" s="55">
        <v>3.7883948682217956</v>
      </c>
      <c r="AD1267" s="33">
        <v>0.8679586547294611</v>
      </c>
      <c r="AE1267" s="56">
        <v>85.731894171528026</v>
      </c>
      <c r="AF1267" s="56">
        <v>5.0838923030419032</v>
      </c>
      <c r="AG1267" s="56">
        <v>74.411739532527989</v>
      </c>
      <c r="AH1267" s="56">
        <v>3.8474032464401779</v>
      </c>
      <c r="AI1267" s="56">
        <v>383.51255940249922</v>
      </c>
      <c r="AJ1267" s="56">
        <v>116.60467404102512</v>
      </c>
      <c r="AK1267" s="97"/>
    </row>
    <row r="1268" spans="1:37" s="18" customFormat="1" ht="12.9" x14ac:dyDescent="0.2">
      <c r="A1268" s="22" t="s">
        <v>95</v>
      </c>
      <c r="B1268" s="60">
        <v>45.153399999999998</v>
      </c>
      <c r="C1268" s="60">
        <v>-112.7843</v>
      </c>
      <c r="D1268" s="60" t="s">
        <v>1938</v>
      </c>
      <c r="E1268" s="140" t="s">
        <v>1922</v>
      </c>
      <c r="F1268" s="140" t="s">
        <v>1890</v>
      </c>
      <c r="G1268" s="140" t="s">
        <v>1896</v>
      </c>
      <c r="H1268" s="140" t="s">
        <v>1907</v>
      </c>
      <c r="I1268" s="140" t="s">
        <v>1893</v>
      </c>
      <c r="J1268" s="140" t="s">
        <v>1901</v>
      </c>
      <c r="K1268" s="22" t="s">
        <v>1071</v>
      </c>
      <c r="L1268" s="148">
        <v>44218.565115763886</v>
      </c>
      <c r="M1268" s="49">
        <v>62.7</v>
      </c>
      <c r="N1268" s="49">
        <v>78.599999999999994</v>
      </c>
      <c r="O1268" s="33">
        <f t="shared" si="39"/>
        <v>1.2535885167464114</v>
      </c>
      <c r="P1268" s="50">
        <v>7.7100000000000002E-2</v>
      </c>
      <c r="Q1268" s="50">
        <v>5.904893225114235E-3</v>
      </c>
      <c r="R1268" s="51">
        <v>1.153E-2</v>
      </c>
      <c r="S1268" s="51">
        <v>3.6273455859622751E-4</v>
      </c>
      <c r="T1268" s="51">
        <v>0.29620999999999997</v>
      </c>
      <c r="U1268" s="52">
        <v>86.730270000000004</v>
      </c>
      <c r="V1268" s="52">
        <v>2.7285399248151312</v>
      </c>
      <c r="W1268" s="53">
        <v>4.8300000000000003E-2</v>
      </c>
      <c r="X1268" s="53">
        <v>3.6308616057349253E-3</v>
      </c>
      <c r="Y1268" s="52">
        <v>0.17747659182918368</v>
      </c>
      <c r="Z1268" s="54">
        <v>3.79E-3</v>
      </c>
      <c r="AA1268" s="54">
        <v>1.4193533738995375E-4</v>
      </c>
      <c r="AB1268" s="55">
        <v>73.82619663865681</v>
      </c>
      <c r="AC1268" s="55">
        <v>2.3383636093898295</v>
      </c>
      <c r="AD1268" s="33">
        <v>0.9799395642641664</v>
      </c>
      <c r="AE1268" s="56">
        <v>75.414778265306822</v>
      </c>
      <c r="AF1268" s="56">
        <v>5.9780958224540619</v>
      </c>
      <c r="AG1268" s="56">
        <v>73.901924952383496</v>
      </c>
      <c r="AH1268" s="56">
        <v>2.3379132075482087</v>
      </c>
      <c r="AI1268" s="56">
        <v>113.9893011964901</v>
      </c>
      <c r="AJ1268" s="56">
        <v>177.35973927376972</v>
      </c>
      <c r="AK1268" s="97"/>
    </row>
    <row r="1269" spans="1:37" s="18" customFormat="1" ht="12.9" x14ac:dyDescent="0.2">
      <c r="A1269" s="22" t="s">
        <v>95</v>
      </c>
      <c r="B1269" s="60">
        <v>45.153399999999998</v>
      </c>
      <c r="C1269" s="60">
        <v>-112.7843</v>
      </c>
      <c r="D1269" s="60" t="s">
        <v>1938</v>
      </c>
      <c r="E1269" s="140" t="s">
        <v>1922</v>
      </c>
      <c r="F1269" s="140" t="s">
        <v>1890</v>
      </c>
      <c r="G1269" s="140" t="s">
        <v>1896</v>
      </c>
      <c r="H1269" s="140" t="s">
        <v>1907</v>
      </c>
      <c r="I1269" s="140" t="s">
        <v>1893</v>
      </c>
      <c r="J1269" s="140" t="s">
        <v>1901</v>
      </c>
      <c r="K1269" s="22" t="s">
        <v>1072</v>
      </c>
      <c r="L1269" s="148">
        <v>44218.565555393521</v>
      </c>
      <c r="M1269" s="49">
        <v>177.9</v>
      </c>
      <c r="N1269" s="49">
        <v>141.4</v>
      </c>
      <c r="O1269" s="33">
        <f t="shared" si="39"/>
        <v>0.79482855536818442</v>
      </c>
      <c r="P1269" s="50">
        <v>7.6100000000000001E-2</v>
      </c>
      <c r="Q1269" s="50">
        <v>3.7251153002289738E-3</v>
      </c>
      <c r="R1269" s="51">
        <v>1.1520000000000001E-2</v>
      </c>
      <c r="S1269" s="51">
        <v>5.5962859112093264E-4</v>
      </c>
      <c r="T1269" s="51">
        <v>0.66746000000000005</v>
      </c>
      <c r="U1269" s="52">
        <v>86.80556</v>
      </c>
      <c r="V1269" s="52">
        <v>4.2169156435576758</v>
      </c>
      <c r="W1269" s="53">
        <v>4.7699999999999999E-2</v>
      </c>
      <c r="X1269" s="53">
        <v>1.8628247367908769E-3</v>
      </c>
      <c r="Y1269" s="52">
        <v>0.52407975591125366</v>
      </c>
      <c r="Z1269" s="54">
        <v>3.64E-3</v>
      </c>
      <c r="AA1269" s="54">
        <v>1.6673284019652518E-4</v>
      </c>
      <c r="AB1269" s="55">
        <v>73.818406901193185</v>
      </c>
      <c r="AC1269" s="55">
        <v>3.5764348300462054</v>
      </c>
      <c r="AD1269" s="33">
        <v>0.99149415438621014</v>
      </c>
      <c r="AE1269" s="56">
        <v>74.471639563598103</v>
      </c>
      <c r="AF1269" s="56">
        <v>3.7753914207581518</v>
      </c>
      <c r="AG1269" s="56">
        <v>73.838195294864335</v>
      </c>
      <c r="AH1269" s="56">
        <v>3.6065886055675658</v>
      </c>
      <c r="AI1269" s="56">
        <v>84.415755253784255</v>
      </c>
      <c r="AJ1269" s="56">
        <v>92.648847465768313</v>
      </c>
      <c r="AK1269" s="97"/>
    </row>
    <row r="1270" spans="1:37" s="18" customFormat="1" ht="12.9" x14ac:dyDescent="0.2">
      <c r="A1270" s="22" t="s">
        <v>95</v>
      </c>
      <c r="B1270" s="60">
        <v>45.153399999999998</v>
      </c>
      <c r="C1270" s="60">
        <v>-112.7843</v>
      </c>
      <c r="D1270" s="60" t="s">
        <v>1938</v>
      </c>
      <c r="E1270" s="140" t="s">
        <v>1922</v>
      </c>
      <c r="F1270" s="140" t="s">
        <v>1890</v>
      </c>
      <c r="G1270" s="140" t="s">
        <v>1896</v>
      </c>
      <c r="H1270" s="140" t="s">
        <v>1907</v>
      </c>
      <c r="I1270" s="140" t="s">
        <v>1893</v>
      </c>
      <c r="J1270" s="140" t="s">
        <v>1901</v>
      </c>
      <c r="K1270" s="22" t="s">
        <v>1074</v>
      </c>
      <c r="L1270" s="148">
        <v>44218.570300474537</v>
      </c>
      <c r="M1270" s="49">
        <v>550</v>
      </c>
      <c r="N1270" s="49">
        <v>120.4</v>
      </c>
      <c r="O1270" s="33">
        <f t="shared" si="39"/>
        <v>0.21890909090909091</v>
      </c>
      <c r="P1270" s="50">
        <v>8.49</v>
      </c>
      <c r="Q1270" s="50">
        <v>0.27790653104955987</v>
      </c>
      <c r="R1270" s="51">
        <v>0.39779999999999999</v>
      </c>
      <c r="S1270" s="51">
        <v>1.128263869846057E-2</v>
      </c>
      <c r="T1270" s="51">
        <v>0.99243000000000003</v>
      </c>
      <c r="U1270" s="52">
        <v>2.5138259999999999</v>
      </c>
      <c r="V1270" s="52">
        <v>7.1298618578450032E-2</v>
      </c>
      <c r="W1270" s="53">
        <v>0.15648000000000001</v>
      </c>
      <c r="X1270" s="53">
        <v>3.1412252641286331E-3</v>
      </c>
      <c r="Y1270" s="52">
        <v>0.46166699289308638</v>
      </c>
      <c r="Z1270" s="54">
        <v>0.107</v>
      </c>
      <c r="AA1270" s="54">
        <v>3.7669085468059879E-3</v>
      </c>
      <c r="AB1270" s="55">
        <v>2417.9757501014456</v>
      </c>
      <c r="AC1270" s="55">
        <v>34.071750383643291</v>
      </c>
      <c r="AD1270" s="33">
        <v>0.89285483976658042</v>
      </c>
      <c r="AE1270" s="56">
        <v>2284.8541530403982</v>
      </c>
      <c r="AF1270" s="56">
        <v>248.99549818427366</v>
      </c>
      <c r="AG1270" s="56">
        <v>2158.9013509163033</v>
      </c>
      <c r="AH1270" s="56">
        <v>72.325314860285289</v>
      </c>
      <c r="AI1270" s="56">
        <v>2417.9757501014456</v>
      </c>
      <c r="AJ1270" s="56">
        <v>34.071750383643291</v>
      </c>
      <c r="AK1270" s="97"/>
    </row>
    <row r="1271" spans="1:37" s="18" customFormat="1" ht="12.9" x14ac:dyDescent="0.2">
      <c r="A1271" s="22" t="s">
        <v>95</v>
      </c>
      <c r="B1271" s="60">
        <v>45.153399999999998</v>
      </c>
      <c r="C1271" s="60">
        <v>-112.7843</v>
      </c>
      <c r="D1271" s="60" t="s">
        <v>1938</v>
      </c>
      <c r="E1271" s="140" t="s">
        <v>1922</v>
      </c>
      <c r="F1271" s="140" t="s">
        <v>1890</v>
      </c>
      <c r="G1271" s="140" t="s">
        <v>1896</v>
      </c>
      <c r="H1271" s="140" t="s">
        <v>1907</v>
      </c>
      <c r="I1271" s="140" t="s">
        <v>1893</v>
      </c>
      <c r="J1271" s="140" t="s">
        <v>1901</v>
      </c>
      <c r="K1271" s="22" t="s">
        <v>1075</v>
      </c>
      <c r="L1271" s="148">
        <v>44218.570738240742</v>
      </c>
      <c r="M1271" s="49">
        <v>691</v>
      </c>
      <c r="N1271" s="49">
        <v>72.599999999999994</v>
      </c>
      <c r="O1271" s="33">
        <f t="shared" si="39"/>
        <v>0.10506512301013024</v>
      </c>
      <c r="P1271" s="50">
        <v>4.07</v>
      </c>
      <c r="Q1271" s="50">
        <v>0.15338174598041321</v>
      </c>
      <c r="R1271" s="51">
        <v>0.27700000000000002</v>
      </c>
      <c r="S1271" s="51">
        <v>1.1432042687114147E-2</v>
      </c>
      <c r="T1271" s="51">
        <v>0.99619000000000002</v>
      </c>
      <c r="U1271" s="52">
        <v>3.6101079999999999</v>
      </c>
      <c r="V1271" s="52">
        <v>0.14899244282212973</v>
      </c>
      <c r="W1271" s="53">
        <v>0.10575</v>
      </c>
      <c r="X1271" s="53">
        <v>2.1334537726419101E-3</v>
      </c>
      <c r="Y1271" s="52">
        <v>0.55259631388278863</v>
      </c>
      <c r="Z1271" s="54">
        <v>8.0600000000000005E-2</v>
      </c>
      <c r="AA1271" s="54">
        <v>2.7273694285886536E-3</v>
      </c>
      <c r="AB1271" s="55">
        <v>1727.3916617888467</v>
      </c>
      <c r="AC1271" s="55">
        <v>37.036369904707421</v>
      </c>
      <c r="AD1271" s="33">
        <v>0.91249473161410333</v>
      </c>
      <c r="AE1271" s="56">
        <v>1648.3127558542842</v>
      </c>
      <c r="AF1271" s="56">
        <v>144.8934109804934</v>
      </c>
      <c r="AG1271" s="56">
        <v>1576.2357908164536</v>
      </c>
      <c r="AH1271" s="56">
        <v>73.277619208432199</v>
      </c>
      <c r="AI1271" s="56">
        <v>1727.3916617888467</v>
      </c>
      <c r="AJ1271" s="56">
        <v>37.036369904707421</v>
      </c>
      <c r="AK1271" s="97"/>
    </row>
    <row r="1272" spans="1:37" s="18" customFormat="1" ht="12.9" x14ac:dyDescent="0.2">
      <c r="A1272" s="22" t="s">
        <v>95</v>
      </c>
      <c r="B1272" s="60">
        <v>45.153399999999998</v>
      </c>
      <c r="C1272" s="60">
        <v>-112.7843</v>
      </c>
      <c r="D1272" s="60" t="s">
        <v>1938</v>
      </c>
      <c r="E1272" s="140" t="s">
        <v>1922</v>
      </c>
      <c r="F1272" s="140" t="s">
        <v>1890</v>
      </c>
      <c r="G1272" s="140" t="s">
        <v>1896</v>
      </c>
      <c r="H1272" s="140" t="s">
        <v>1907</v>
      </c>
      <c r="I1272" s="140" t="s">
        <v>1893</v>
      </c>
      <c r="J1272" s="140" t="s">
        <v>1901</v>
      </c>
      <c r="K1272" s="22" t="s">
        <v>1076</v>
      </c>
      <c r="L1272" s="148">
        <v>44218.571177743055</v>
      </c>
      <c r="M1272" s="49">
        <v>295.39999999999998</v>
      </c>
      <c r="N1272" s="49">
        <v>161.5</v>
      </c>
      <c r="O1272" s="33">
        <f t="shared" si="39"/>
        <v>0.54671631685849698</v>
      </c>
      <c r="P1272" s="50">
        <v>4.4800000000000004</v>
      </c>
      <c r="Q1272" s="50">
        <v>0.15788654154170328</v>
      </c>
      <c r="R1272" s="51">
        <v>0.30659999999999998</v>
      </c>
      <c r="S1272" s="51">
        <v>1.1307140398880701E-2</v>
      </c>
      <c r="T1272" s="51">
        <v>0.99590000000000001</v>
      </c>
      <c r="U1272" s="52">
        <v>3.2615789999999998</v>
      </c>
      <c r="V1272" s="52">
        <v>0.12028417447568238</v>
      </c>
      <c r="W1272" s="53">
        <v>0.10639999999999999</v>
      </c>
      <c r="X1272" s="53">
        <v>2.1426348265628468E-3</v>
      </c>
      <c r="Y1272" s="52">
        <v>0.48131281650417762</v>
      </c>
      <c r="Z1272" s="54">
        <v>8.8999999999999996E-2</v>
      </c>
      <c r="AA1272" s="54">
        <v>3.2339449593337235E-3</v>
      </c>
      <c r="AB1272" s="55">
        <v>1738.6330828155724</v>
      </c>
      <c r="AC1272" s="55">
        <v>36.916494492783919</v>
      </c>
      <c r="AD1272" s="33">
        <v>0.99155703569063813</v>
      </c>
      <c r="AE1272" s="56">
        <v>1727.273291323475</v>
      </c>
      <c r="AF1272" s="56">
        <v>148.85149658058569</v>
      </c>
      <c r="AG1272" s="56">
        <v>1723.9538657502846</v>
      </c>
      <c r="AH1272" s="56">
        <v>72.481498888024532</v>
      </c>
      <c r="AI1272" s="56">
        <v>1738.6330828155724</v>
      </c>
      <c r="AJ1272" s="56">
        <v>36.916494492783919</v>
      </c>
      <c r="AK1272" s="97"/>
    </row>
    <row r="1273" spans="1:37" s="18" customFormat="1" ht="12.9" x14ac:dyDescent="0.2">
      <c r="A1273" s="22" t="s">
        <v>95</v>
      </c>
      <c r="B1273" s="60">
        <v>45.153399999999998</v>
      </c>
      <c r="C1273" s="60">
        <v>-112.7843</v>
      </c>
      <c r="D1273" s="60" t="s">
        <v>1938</v>
      </c>
      <c r="E1273" s="140" t="s">
        <v>1922</v>
      </c>
      <c r="F1273" s="140" t="s">
        <v>1890</v>
      </c>
      <c r="G1273" s="140" t="s">
        <v>1896</v>
      </c>
      <c r="H1273" s="140" t="s">
        <v>1907</v>
      </c>
      <c r="I1273" s="140" t="s">
        <v>1893</v>
      </c>
      <c r="J1273" s="140" t="s">
        <v>1901</v>
      </c>
      <c r="K1273" s="22" t="s">
        <v>1077</v>
      </c>
      <c r="L1273" s="148">
        <v>44218.57162289352</v>
      </c>
      <c r="M1273" s="49">
        <v>138.9</v>
      </c>
      <c r="N1273" s="49">
        <v>58.4</v>
      </c>
      <c r="O1273" s="33">
        <f t="shared" si="39"/>
        <v>0.42044636429085669</v>
      </c>
      <c r="P1273" s="50">
        <v>4.43</v>
      </c>
      <c r="Q1273" s="50">
        <v>0.14916420482139806</v>
      </c>
      <c r="R1273" s="51">
        <v>0.30880000000000002</v>
      </c>
      <c r="S1273" s="51">
        <v>1.0750952329910128E-2</v>
      </c>
      <c r="T1273" s="51">
        <v>0.99207000000000001</v>
      </c>
      <c r="U1273" s="52">
        <v>3.2383419999999998</v>
      </c>
      <c r="V1273" s="52">
        <v>0.1127437211741532</v>
      </c>
      <c r="W1273" s="53">
        <v>0.10443</v>
      </c>
      <c r="X1273" s="53">
        <v>2.128461876567208E-3</v>
      </c>
      <c r="Y1273" s="52">
        <v>0.52252801281723016</v>
      </c>
      <c r="Z1273" s="54">
        <v>8.8599999999999998E-2</v>
      </c>
      <c r="AA1273" s="54">
        <v>3.22954857526559E-3</v>
      </c>
      <c r="AB1273" s="55">
        <v>1704.298986506315</v>
      </c>
      <c r="AC1273" s="55">
        <v>37.525693684548315</v>
      </c>
      <c r="AD1273" s="33">
        <v>1.0178958986117241</v>
      </c>
      <c r="AE1273" s="56">
        <v>1717.9663237506666</v>
      </c>
      <c r="AF1273" s="56">
        <v>141.17368099458511</v>
      </c>
      <c r="AG1273" s="56">
        <v>1734.7989483728963</v>
      </c>
      <c r="AH1273" s="56">
        <v>68.935192519232913</v>
      </c>
      <c r="AI1273" s="56">
        <v>1704.298986506315</v>
      </c>
      <c r="AJ1273" s="56">
        <v>37.525693684548315</v>
      </c>
      <c r="AK1273" s="97"/>
    </row>
    <row r="1274" spans="1:37" s="18" customFormat="1" ht="12.9" x14ac:dyDescent="0.2">
      <c r="A1274" s="22" t="s">
        <v>95</v>
      </c>
      <c r="B1274" s="60">
        <v>45.153399999999998</v>
      </c>
      <c r="C1274" s="60">
        <v>-112.7843</v>
      </c>
      <c r="D1274" s="60" t="s">
        <v>1938</v>
      </c>
      <c r="E1274" s="140" t="s">
        <v>1922</v>
      </c>
      <c r="F1274" s="140" t="s">
        <v>1890</v>
      </c>
      <c r="G1274" s="140" t="s">
        <v>1896</v>
      </c>
      <c r="H1274" s="140" t="s">
        <v>1907</v>
      </c>
      <c r="I1274" s="140" t="s">
        <v>1893</v>
      </c>
      <c r="J1274" s="140" t="s">
        <v>1901</v>
      </c>
      <c r="K1274" s="22" t="s">
        <v>1078</v>
      </c>
      <c r="L1274" s="148">
        <v>44218.572060879633</v>
      </c>
      <c r="M1274" s="49">
        <v>684</v>
      </c>
      <c r="N1274" s="49">
        <v>224.9</v>
      </c>
      <c r="O1274" s="33">
        <f t="shared" si="39"/>
        <v>0.32880116959064326</v>
      </c>
      <c r="P1274" s="50">
        <v>2.1610000000000001E-2</v>
      </c>
      <c r="Q1274" s="50">
        <v>8.3120204523328745E-4</v>
      </c>
      <c r="R1274" s="51">
        <v>3.3660000000000001E-3</v>
      </c>
      <c r="S1274" s="51">
        <v>1.0152823449661675E-4</v>
      </c>
      <c r="T1274" s="51">
        <v>0.56210000000000004</v>
      </c>
      <c r="U1274" s="52">
        <v>297.08850000000001</v>
      </c>
      <c r="V1274" s="52">
        <v>8.9610433679935397</v>
      </c>
      <c r="W1274" s="53">
        <v>4.7199999999999999E-2</v>
      </c>
      <c r="X1274" s="53">
        <v>1.8577233378520063E-3</v>
      </c>
      <c r="Y1274" s="52">
        <v>0.32353877555145505</v>
      </c>
      <c r="Z1274" s="54">
        <v>1.152E-3</v>
      </c>
      <c r="AA1274" s="54">
        <v>5.9630877907339249E-5</v>
      </c>
      <c r="AB1274" s="55">
        <v>21.641960998412586</v>
      </c>
      <c r="AC1274" s="55">
        <v>0.65402246048142265</v>
      </c>
      <c r="AD1274" s="33">
        <v>0.99785763357898283</v>
      </c>
      <c r="AE1274" s="56">
        <v>21.708701076548184</v>
      </c>
      <c r="AF1274" s="56">
        <v>0.84363790233937874</v>
      </c>
      <c r="AG1274" s="56">
        <v>21.662193084317888</v>
      </c>
      <c r="AH1274" s="56">
        <v>0.65445982823104643</v>
      </c>
      <c r="AI1274" s="56">
        <v>59.357974663338005</v>
      </c>
      <c r="AJ1274" s="56">
        <v>93.813357917499758</v>
      </c>
      <c r="AK1274" s="97"/>
    </row>
    <row r="1275" spans="1:37" s="18" customFormat="1" ht="12.9" x14ac:dyDescent="0.2">
      <c r="A1275" s="22" t="s">
        <v>95</v>
      </c>
      <c r="B1275" s="60">
        <v>45.153399999999998</v>
      </c>
      <c r="C1275" s="60">
        <v>-112.7843</v>
      </c>
      <c r="D1275" s="60" t="s">
        <v>1938</v>
      </c>
      <c r="E1275" s="140" t="s">
        <v>1922</v>
      </c>
      <c r="F1275" s="140" t="s">
        <v>1890</v>
      </c>
      <c r="G1275" s="140" t="s">
        <v>1896</v>
      </c>
      <c r="H1275" s="140" t="s">
        <v>1907</v>
      </c>
      <c r="I1275" s="140" t="s">
        <v>1893</v>
      </c>
      <c r="J1275" s="140" t="s">
        <v>1901</v>
      </c>
      <c r="K1275" s="22" t="s">
        <v>1079</v>
      </c>
      <c r="L1275" s="148">
        <v>44218.572503009258</v>
      </c>
      <c r="M1275" s="49">
        <v>568</v>
      </c>
      <c r="N1275" s="49">
        <v>308.2</v>
      </c>
      <c r="O1275" s="33">
        <f t="shared" si="39"/>
        <v>0.5426056338028169</v>
      </c>
      <c r="P1275" s="50">
        <v>7.4800000000000005E-2</v>
      </c>
      <c r="Q1275" s="50">
        <v>2.6604540965782519E-3</v>
      </c>
      <c r="R1275" s="51">
        <v>1.141E-2</v>
      </c>
      <c r="S1275" s="51">
        <v>4.0121719803617588E-4</v>
      </c>
      <c r="T1275" s="51">
        <v>0.81127000000000005</v>
      </c>
      <c r="U1275" s="52">
        <v>87.642420000000001</v>
      </c>
      <c r="V1275" s="52">
        <v>3.0818270775334815</v>
      </c>
      <c r="W1275" s="53">
        <v>4.7289999999999999E-2</v>
      </c>
      <c r="X1275" s="53">
        <v>1.2716279487334336E-3</v>
      </c>
      <c r="Y1275" s="52">
        <v>0.49315777395725779</v>
      </c>
      <c r="Z1275" s="54">
        <v>3.7499999999999999E-3</v>
      </c>
      <c r="AA1275" s="54">
        <v>1.5008331019803636E-4</v>
      </c>
      <c r="AB1275" s="55">
        <v>73.154136408899205</v>
      </c>
      <c r="AC1275" s="55">
        <v>2.5652434561475479</v>
      </c>
      <c r="AD1275" s="33">
        <v>0.99853748732121139</v>
      </c>
      <c r="AE1275" s="56">
        <v>73.24424811818966</v>
      </c>
      <c r="AF1275" s="56">
        <v>2.6977929156647873</v>
      </c>
      <c r="AG1275" s="56">
        <v>73.137127476668468</v>
      </c>
      <c r="AH1275" s="56">
        <v>2.5858935177327891</v>
      </c>
      <c r="AI1275" s="56">
        <v>63.896631425269838</v>
      </c>
      <c r="AJ1275" s="56">
        <v>64.039258390522789</v>
      </c>
      <c r="AK1275" s="97"/>
    </row>
    <row r="1276" spans="1:37" s="18" customFormat="1" ht="12.9" x14ac:dyDescent="0.2">
      <c r="A1276" s="22" t="s">
        <v>95</v>
      </c>
      <c r="B1276" s="60">
        <v>45.153399999999998</v>
      </c>
      <c r="C1276" s="60">
        <v>-112.7843</v>
      </c>
      <c r="D1276" s="60" t="s">
        <v>1938</v>
      </c>
      <c r="E1276" s="140" t="s">
        <v>1922</v>
      </c>
      <c r="F1276" s="140" t="s">
        <v>1890</v>
      </c>
      <c r="G1276" s="140" t="s">
        <v>1896</v>
      </c>
      <c r="H1276" s="140" t="s">
        <v>1907</v>
      </c>
      <c r="I1276" s="140" t="s">
        <v>1893</v>
      </c>
      <c r="J1276" s="140" t="s">
        <v>1901</v>
      </c>
      <c r="K1276" s="22" t="s">
        <v>1080</v>
      </c>
      <c r="L1276" s="148">
        <v>44218.573409282406</v>
      </c>
      <c r="M1276" s="49">
        <v>127.5</v>
      </c>
      <c r="N1276" s="49">
        <v>303</v>
      </c>
      <c r="O1276" s="33">
        <f t="shared" si="39"/>
        <v>2.3764705882352941</v>
      </c>
      <c r="P1276" s="50">
        <v>8.5699999999999998E-2</v>
      </c>
      <c r="Q1276" s="50">
        <v>4.908950600688502E-3</v>
      </c>
      <c r="R1276" s="51">
        <v>1.1650000000000001E-2</v>
      </c>
      <c r="S1276" s="51">
        <v>5.5162396612185016E-4</v>
      </c>
      <c r="T1276" s="51">
        <v>0.64326000000000005</v>
      </c>
      <c r="U1276" s="52">
        <v>85.836910000000003</v>
      </c>
      <c r="V1276" s="52">
        <v>4.0643520555536572</v>
      </c>
      <c r="W1276" s="53">
        <v>5.1799999999999999E-2</v>
      </c>
      <c r="X1276" s="53">
        <v>2.3416438670301677E-3</v>
      </c>
      <c r="Y1276" s="52">
        <v>0.36810524646051607</v>
      </c>
      <c r="Z1276" s="54">
        <v>3.7000000000000002E-3</v>
      </c>
      <c r="AA1276" s="54">
        <v>1.7628386199536246E-4</v>
      </c>
      <c r="AB1276" s="55">
        <v>74.261254434186881</v>
      </c>
      <c r="AC1276" s="55">
        <v>3.5096890594189425</v>
      </c>
      <c r="AD1276" s="33">
        <v>0.89432028779746031</v>
      </c>
      <c r="AE1276" s="56">
        <v>83.489810890663037</v>
      </c>
      <c r="AF1276" s="56">
        <v>4.9722708937507596</v>
      </c>
      <c r="AG1276" s="56">
        <v>74.666631703893302</v>
      </c>
      <c r="AH1276" s="56">
        <v>3.5550161324721845</v>
      </c>
      <c r="AI1276" s="56">
        <v>276.59131133570077</v>
      </c>
      <c r="AJ1276" s="56">
        <v>103.53116702924726</v>
      </c>
      <c r="AK1276" s="97"/>
    </row>
    <row r="1277" spans="1:37" s="18" customFormat="1" ht="12.9" x14ac:dyDescent="0.2">
      <c r="A1277" s="22" t="s">
        <v>95</v>
      </c>
      <c r="B1277" s="60">
        <v>45.153399999999998</v>
      </c>
      <c r="C1277" s="60">
        <v>-112.7843</v>
      </c>
      <c r="D1277" s="60" t="s">
        <v>1938</v>
      </c>
      <c r="E1277" s="140" t="s">
        <v>1922</v>
      </c>
      <c r="F1277" s="140" t="s">
        <v>1890</v>
      </c>
      <c r="G1277" s="140" t="s">
        <v>1896</v>
      </c>
      <c r="H1277" s="140" t="s">
        <v>1907</v>
      </c>
      <c r="I1277" s="140" t="s">
        <v>1893</v>
      </c>
      <c r="J1277" s="140" t="s">
        <v>1901</v>
      </c>
      <c r="K1277" s="22" t="s">
        <v>1081</v>
      </c>
      <c r="L1277" s="148">
        <v>44218.573848125001</v>
      </c>
      <c r="M1277" s="49">
        <v>146</v>
      </c>
      <c r="N1277" s="49">
        <v>125</v>
      </c>
      <c r="O1277" s="33">
        <f t="shared" si="39"/>
        <v>0.85616438356164382</v>
      </c>
      <c r="P1277" s="50">
        <v>7.4800000000000005E-2</v>
      </c>
      <c r="Q1277" s="50">
        <v>3.4420947110734767E-3</v>
      </c>
      <c r="R1277" s="51">
        <v>1.166E-2</v>
      </c>
      <c r="S1277" s="51">
        <v>3.8792040420684241E-4</v>
      </c>
      <c r="T1277" s="51">
        <v>0.61907000000000001</v>
      </c>
      <c r="U1277" s="52">
        <v>85.763289999999998</v>
      </c>
      <c r="V1277" s="52">
        <v>2.8532872531495386</v>
      </c>
      <c r="W1277" s="53">
        <v>4.6600000000000003E-2</v>
      </c>
      <c r="X1277" s="53">
        <v>1.681851360852082E-3</v>
      </c>
      <c r="Y1277" s="52">
        <v>0.38155253511972409</v>
      </c>
      <c r="Z1277" s="54">
        <v>3.7000000000000002E-3</v>
      </c>
      <c r="AA1277" s="54">
        <v>1.4958609561052124E-4</v>
      </c>
      <c r="AB1277" s="55">
        <v>74.815913846836338</v>
      </c>
      <c r="AC1277" s="55">
        <v>2.4844544494173326</v>
      </c>
      <c r="AD1277" s="33">
        <v>1.0202897168309633</v>
      </c>
      <c r="AE1277" s="56">
        <v>73.24424811818966</v>
      </c>
      <c r="AF1277" s="56">
        <v>3.4890432675773981</v>
      </c>
      <c r="AG1277" s="56">
        <v>74.730353172004541</v>
      </c>
      <c r="AH1277" s="56">
        <v>2.5002106851860302</v>
      </c>
      <c r="AI1277" s="56">
        <v>28.776441764799298</v>
      </c>
      <c r="AJ1277" s="56">
        <v>86.522597840381181</v>
      </c>
      <c r="AK1277" s="97"/>
    </row>
    <row r="1278" spans="1:37" s="18" customFormat="1" ht="12.9" x14ac:dyDescent="0.2">
      <c r="A1278" s="22" t="s">
        <v>95</v>
      </c>
      <c r="B1278" s="60">
        <v>45.153399999999998</v>
      </c>
      <c r="C1278" s="60">
        <v>-112.7843</v>
      </c>
      <c r="D1278" s="60" t="s">
        <v>1938</v>
      </c>
      <c r="E1278" s="140" t="s">
        <v>1922</v>
      </c>
      <c r="F1278" s="140" t="s">
        <v>1890</v>
      </c>
      <c r="G1278" s="140" t="s">
        <v>1896</v>
      </c>
      <c r="H1278" s="140" t="s">
        <v>1907</v>
      </c>
      <c r="I1278" s="140" t="s">
        <v>1893</v>
      </c>
      <c r="J1278" s="140" t="s">
        <v>1901</v>
      </c>
      <c r="K1278" s="22" t="s">
        <v>1082</v>
      </c>
      <c r="L1278" s="148">
        <v>44218.574290717595</v>
      </c>
      <c r="M1278" s="49">
        <v>298.39999999999998</v>
      </c>
      <c r="N1278" s="49">
        <v>397.8</v>
      </c>
      <c r="O1278" s="33">
        <f t="shared" si="39"/>
        <v>1.3331099195710456</v>
      </c>
      <c r="P1278" s="50">
        <v>7.3300000000000004E-2</v>
      </c>
      <c r="Q1278" s="50">
        <v>2.6437011934029157E-3</v>
      </c>
      <c r="R1278" s="51">
        <v>1.119E-2</v>
      </c>
      <c r="S1278" s="51">
        <v>3.2815612138127181E-4</v>
      </c>
      <c r="T1278" s="51">
        <v>0.72567000000000004</v>
      </c>
      <c r="U1278" s="52">
        <v>89.365499999999997</v>
      </c>
      <c r="V1278" s="52">
        <v>2.6207178899484775</v>
      </c>
      <c r="W1278" s="53">
        <v>4.7530000000000003E-2</v>
      </c>
      <c r="X1278" s="53">
        <v>1.3652986339991703E-3</v>
      </c>
      <c r="Y1278" s="52">
        <v>0.49074240724419049</v>
      </c>
      <c r="Z1278" s="54">
        <v>3.441E-3</v>
      </c>
      <c r="AA1278" s="54">
        <v>1.0327241838942284E-4</v>
      </c>
      <c r="AB1278" s="55">
        <v>71.727151639758091</v>
      </c>
      <c r="AC1278" s="55">
        <v>2.0992369549853049</v>
      </c>
      <c r="AD1278" s="33">
        <v>0.99872723177709499</v>
      </c>
      <c r="AE1278" s="56">
        <v>71.826181149760458</v>
      </c>
      <c r="AF1278" s="56">
        <v>2.6808272958283625</v>
      </c>
      <c r="AG1278" s="56">
        <v>71.734763068820428</v>
      </c>
      <c r="AH1278" s="56">
        <v>2.1150832550374568</v>
      </c>
      <c r="AI1278" s="56">
        <v>75.938871419734994</v>
      </c>
      <c r="AJ1278" s="56">
        <v>68.255082153519893</v>
      </c>
      <c r="AK1278" s="97"/>
    </row>
    <row r="1279" spans="1:37" s="18" customFormat="1" ht="12.9" x14ac:dyDescent="0.2">
      <c r="A1279" s="22" t="s">
        <v>95</v>
      </c>
      <c r="B1279" s="60">
        <v>45.153399999999998</v>
      </c>
      <c r="C1279" s="60">
        <v>-112.7843</v>
      </c>
      <c r="D1279" s="60" t="s">
        <v>1938</v>
      </c>
      <c r="E1279" s="140" t="s">
        <v>1922</v>
      </c>
      <c r="F1279" s="140" t="s">
        <v>1890</v>
      </c>
      <c r="G1279" s="140" t="s">
        <v>1896</v>
      </c>
      <c r="H1279" s="140" t="s">
        <v>1907</v>
      </c>
      <c r="I1279" s="140" t="s">
        <v>1893</v>
      </c>
      <c r="J1279" s="140" t="s">
        <v>1901</v>
      </c>
      <c r="K1279" s="22" t="s">
        <v>1084</v>
      </c>
      <c r="L1279" s="148">
        <v>44218.57472715278</v>
      </c>
      <c r="M1279" s="49">
        <v>218</v>
      </c>
      <c r="N1279" s="49">
        <v>74</v>
      </c>
      <c r="O1279" s="33">
        <f t="shared" si="39"/>
        <v>0.33944954128440369</v>
      </c>
      <c r="P1279" s="50">
        <v>7.4099999999999999E-2</v>
      </c>
      <c r="Q1279" s="50">
        <v>3.2567351749873672E-3</v>
      </c>
      <c r="R1279" s="51">
        <v>1.1310000000000001E-2</v>
      </c>
      <c r="S1279" s="51">
        <v>5.3062834451242803E-4</v>
      </c>
      <c r="T1279" s="51">
        <v>0.74485999999999997</v>
      </c>
      <c r="U1279" s="52">
        <v>88.417330000000007</v>
      </c>
      <c r="V1279" s="52">
        <v>4.1482533371687369</v>
      </c>
      <c r="W1279" s="53">
        <v>4.7699999999999999E-2</v>
      </c>
      <c r="X1279" s="53">
        <v>1.6941416705813007E-3</v>
      </c>
      <c r="Y1279" s="52">
        <v>0.61099523083696217</v>
      </c>
      <c r="Z1279" s="54">
        <v>3.7100000000000002E-3</v>
      </c>
      <c r="AA1279" s="54">
        <v>1.9469370816747007E-4</v>
      </c>
      <c r="AB1279" s="55">
        <v>72.477850771066656</v>
      </c>
      <c r="AC1279" s="55">
        <v>3.3911197229868244</v>
      </c>
      <c r="AD1279" s="33">
        <v>0.99885643523003276</v>
      </c>
      <c r="AE1279" s="56">
        <v>72.582729981077648</v>
      </c>
      <c r="AF1279" s="56">
        <v>3.30146062743865</v>
      </c>
      <c r="AG1279" s="56">
        <v>72.499726928163241</v>
      </c>
      <c r="AH1279" s="56">
        <v>3.4197428594675721</v>
      </c>
      <c r="AI1279" s="56">
        <v>84.415755253784255</v>
      </c>
      <c r="AJ1279" s="56">
        <v>84.25928114605523</v>
      </c>
      <c r="AK1279" s="97"/>
    </row>
    <row r="1280" spans="1:37" s="18" customFormat="1" ht="12.9" x14ac:dyDescent="0.2">
      <c r="A1280" s="22" t="s">
        <v>95</v>
      </c>
      <c r="B1280" s="60">
        <v>45.153399999999998</v>
      </c>
      <c r="C1280" s="60">
        <v>-112.7843</v>
      </c>
      <c r="D1280" s="60" t="s">
        <v>1938</v>
      </c>
      <c r="E1280" s="140" t="s">
        <v>1922</v>
      </c>
      <c r="F1280" s="140" t="s">
        <v>1890</v>
      </c>
      <c r="G1280" s="140" t="s">
        <v>1896</v>
      </c>
      <c r="H1280" s="140" t="s">
        <v>1907</v>
      </c>
      <c r="I1280" s="140" t="s">
        <v>1893</v>
      </c>
      <c r="J1280" s="140" t="s">
        <v>1901</v>
      </c>
      <c r="K1280" s="22" t="s">
        <v>1085</v>
      </c>
      <c r="L1280" s="148">
        <v>44218.576081319443</v>
      </c>
      <c r="M1280" s="49">
        <v>392</v>
      </c>
      <c r="N1280" s="49">
        <v>184.4</v>
      </c>
      <c r="O1280" s="33">
        <f t="shared" si="39"/>
        <v>0.47040816326530616</v>
      </c>
      <c r="P1280" s="50">
        <v>7.46E-2</v>
      </c>
      <c r="Q1280" s="50">
        <v>3.8047423040200768E-3</v>
      </c>
      <c r="R1280" s="51">
        <v>1.123E-2</v>
      </c>
      <c r="S1280" s="51">
        <v>4.3283387113302485E-4</v>
      </c>
      <c r="T1280" s="51">
        <v>0.83113999999999999</v>
      </c>
      <c r="U1280" s="52">
        <v>89.047200000000004</v>
      </c>
      <c r="V1280" s="52">
        <v>3.4321141469620442</v>
      </c>
      <c r="W1280" s="53">
        <v>4.8399999999999999E-2</v>
      </c>
      <c r="X1280" s="53">
        <v>1.6208096742060742E-3</v>
      </c>
      <c r="Y1280" s="52">
        <v>0.5349177687146317</v>
      </c>
      <c r="Z1280" s="54">
        <v>3.5699999999999998E-3</v>
      </c>
      <c r="AA1280" s="54">
        <v>1.396350958749268E-4</v>
      </c>
      <c r="AB1280" s="55">
        <v>71.903411801529231</v>
      </c>
      <c r="AC1280" s="55">
        <v>2.7648886802903667</v>
      </c>
      <c r="AD1280" s="33">
        <v>0.9854148023199939</v>
      </c>
      <c r="AE1280" s="56">
        <v>73.055286909259323</v>
      </c>
      <c r="AF1280" s="56">
        <v>3.8559400710981899</v>
      </c>
      <c r="AG1280" s="56">
        <v>71.989761108118216</v>
      </c>
      <c r="AH1280" s="56">
        <v>2.7896227273104004</v>
      </c>
      <c r="AI1280" s="56">
        <v>118.86682459155517</v>
      </c>
      <c r="AJ1280" s="56">
        <v>78.937913731289768</v>
      </c>
      <c r="AK1280" s="97"/>
    </row>
    <row r="1281" spans="1:37" s="18" customFormat="1" ht="12.9" x14ac:dyDescent="0.2">
      <c r="A1281" s="22" t="s">
        <v>95</v>
      </c>
      <c r="B1281" s="60">
        <v>45.153399999999998</v>
      </c>
      <c r="C1281" s="60">
        <v>-112.7843</v>
      </c>
      <c r="D1281" s="60" t="s">
        <v>1938</v>
      </c>
      <c r="E1281" s="140" t="s">
        <v>1922</v>
      </c>
      <c r="F1281" s="140" t="s">
        <v>1890</v>
      </c>
      <c r="G1281" s="140" t="s">
        <v>1896</v>
      </c>
      <c r="H1281" s="140" t="s">
        <v>1907</v>
      </c>
      <c r="I1281" s="140" t="s">
        <v>1893</v>
      </c>
      <c r="J1281" s="140" t="s">
        <v>1901</v>
      </c>
      <c r="K1281" s="22" t="s">
        <v>1086</v>
      </c>
      <c r="L1281" s="148">
        <v>44218.576525069446</v>
      </c>
      <c r="M1281" s="49">
        <v>50.6</v>
      </c>
      <c r="N1281" s="49">
        <v>48.8</v>
      </c>
      <c r="O1281" s="33">
        <f t="shared" ref="O1281:O1312" si="40">N1281/M1281</f>
        <v>0.9644268774703556</v>
      </c>
      <c r="P1281" s="50">
        <v>8.2500000000000004E-2</v>
      </c>
      <c r="Q1281" s="50">
        <v>6.9001811570421831E-3</v>
      </c>
      <c r="R1281" s="51">
        <v>1.1010000000000001E-2</v>
      </c>
      <c r="S1281" s="51">
        <v>4.6539020187365347E-4</v>
      </c>
      <c r="T1281" s="51">
        <v>0.68401999999999996</v>
      </c>
      <c r="U1281" s="52">
        <v>90.826520000000002</v>
      </c>
      <c r="V1281" s="52">
        <v>3.8392161177580464</v>
      </c>
      <c r="W1281" s="53">
        <v>5.3699999999999998E-2</v>
      </c>
      <c r="X1281" s="53">
        <v>3.5655961633365048E-3</v>
      </c>
      <c r="Y1281" s="52">
        <v>0.28834383323293022</v>
      </c>
      <c r="Z1281" s="54">
        <v>3.6600000000000001E-3</v>
      </c>
      <c r="AA1281" s="54">
        <v>2.7010783031967067E-4</v>
      </c>
      <c r="AB1281" s="55">
        <v>70.027076360948769</v>
      </c>
      <c r="AC1281" s="55">
        <v>2.9665285673897386</v>
      </c>
      <c r="AD1281" s="33">
        <v>0.87693909829941874</v>
      </c>
      <c r="AE1281" s="56">
        <v>80.492644458047295</v>
      </c>
      <c r="AF1281" s="56">
        <v>6.9822651724022204</v>
      </c>
      <c r="AG1281" s="56">
        <v>70.587147050775698</v>
      </c>
      <c r="AH1281" s="56">
        <v>2.999400105986997</v>
      </c>
      <c r="AI1281" s="56">
        <v>358.48947778284702</v>
      </c>
      <c r="AJ1281" s="56">
        <v>149.86350500210654</v>
      </c>
      <c r="AK1281" s="97"/>
    </row>
    <row r="1282" spans="1:37" s="18" customFormat="1" ht="12.9" x14ac:dyDescent="0.2">
      <c r="A1282" s="22" t="s">
        <v>95</v>
      </c>
      <c r="B1282" s="60">
        <v>45.153399999999998</v>
      </c>
      <c r="C1282" s="60">
        <v>-112.7843</v>
      </c>
      <c r="D1282" s="60" t="s">
        <v>1938</v>
      </c>
      <c r="E1282" s="140" t="s">
        <v>1922</v>
      </c>
      <c r="F1282" s="140" t="s">
        <v>1890</v>
      </c>
      <c r="G1282" s="140" t="s">
        <v>1896</v>
      </c>
      <c r="H1282" s="140" t="s">
        <v>1907</v>
      </c>
      <c r="I1282" s="140" t="s">
        <v>1893</v>
      </c>
      <c r="J1282" s="140" t="s">
        <v>1901</v>
      </c>
      <c r="K1282" s="22" t="s">
        <v>1087</v>
      </c>
      <c r="L1282" s="148">
        <v>44218.576967337962</v>
      </c>
      <c r="M1282" s="49">
        <v>66.900000000000006</v>
      </c>
      <c r="N1282" s="49">
        <v>79</v>
      </c>
      <c r="O1282" s="33">
        <f t="shared" si="40"/>
        <v>1.1808669656203288</v>
      </c>
      <c r="P1282" s="50">
        <v>7.7399999999999997E-2</v>
      </c>
      <c r="Q1282" s="50">
        <v>5.4255233848910841E-3</v>
      </c>
      <c r="R1282" s="51">
        <v>1.1299999999999999E-2</v>
      </c>
      <c r="S1282" s="51">
        <v>4.85773609822518E-4</v>
      </c>
      <c r="T1282" s="51">
        <v>0.56011999999999995</v>
      </c>
      <c r="U1282" s="52">
        <v>88.495580000000004</v>
      </c>
      <c r="V1282" s="52">
        <v>3.8043201899650301</v>
      </c>
      <c r="W1282" s="53">
        <v>5.0200000000000002E-2</v>
      </c>
      <c r="X1282" s="53">
        <v>3.3538061959511021E-3</v>
      </c>
      <c r="Y1282" s="52">
        <v>0.27691840249628202</v>
      </c>
      <c r="Z1282" s="54">
        <v>3.7200000000000002E-3</v>
      </c>
      <c r="AA1282" s="54">
        <v>1.7645214648736923E-4</v>
      </c>
      <c r="AB1282" s="55">
        <v>72.185108454521711</v>
      </c>
      <c r="AC1282" s="55">
        <v>3.1067163728261398</v>
      </c>
      <c r="AD1282" s="33">
        <v>0.95691319251220608</v>
      </c>
      <c r="AE1282" s="56">
        <v>75.697549133671373</v>
      </c>
      <c r="AF1282" s="56">
        <v>5.4940937736591806</v>
      </c>
      <c r="AG1282" s="56">
        <v>72.435983406851051</v>
      </c>
      <c r="AH1282" s="56">
        <v>3.1307375343682944</v>
      </c>
      <c r="AI1282" s="56">
        <v>204.26423856677283</v>
      </c>
      <c r="AJ1282" s="56">
        <v>155.0263129537735</v>
      </c>
      <c r="AK1282" s="97"/>
    </row>
    <row r="1283" spans="1:37" s="18" customFormat="1" ht="12.9" x14ac:dyDescent="0.2">
      <c r="A1283" s="22" t="s">
        <v>95</v>
      </c>
      <c r="B1283" s="60">
        <v>45.153399999999998</v>
      </c>
      <c r="C1283" s="60">
        <v>-112.7843</v>
      </c>
      <c r="D1283" s="60" t="s">
        <v>1938</v>
      </c>
      <c r="E1283" s="140" t="s">
        <v>1922</v>
      </c>
      <c r="F1283" s="140" t="s">
        <v>1890</v>
      </c>
      <c r="G1283" s="140" t="s">
        <v>1896</v>
      </c>
      <c r="H1283" s="140" t="s">
        <v>1907</v>
      </c>
      <c r="I1283" s="140" t="s">
        <v>1893</v>
      </c>
      <c r="J1283" s="140" t="s">
        <v>1901</v>
      </c>
      <c r="K1283" s="22" t="s">
        <v>1088</v>
      </c>
      <c r="L1283" s="148">
        <v>44218.577404791664</v>
      </c>
      <c r="M1283" s="49">
        <v>68.599999999999994</v>
      </c>
      <c r="N1283" s="49">
        <v>28</v>
      </c>
      <c r="O1283" s="33">
        <f t="shared" si="40"/>
        <v>0.40816326530612246</v>
      </c>
      <c r="P1283" s="50">
        <v>1.6</v>
      </c>
      <c r="Q1283" s="50">
        <v>0.12419339757008019</v>
      </c>
      <c r="R1283" s="51">
        <v>0.1176</v>
      </c>
      <c r="S1283" s="51">
        <v>9.0123195682354721E-3</v>
      </c>
      <c r="T1283" s="51">
        <v>0.98775999999999997</v>
      </c>
      <c r="U1283" s="52">
        <v>8.5034010000000002</v>
      </c>
      <c r="V1283" s="52">
        <v>0.65166134851006807</v>
      </c>
      <c r="W1283" s="53">
        <v>9.8900000000000002E-2</v>
      </c>
      <c r="X1283" s="53">
        <v>2.3669566958438425E-3</v>
      </c>
      <c r="Y1283" s="52">
        <v>0.64020701793657075</v>
      </c>
      <c r="Z1283" s="54">
        <v>3.6400000000000002E-2</v>
      </c>
      <c r="AA1283" s="54">
        <v>3.8691063567702555E-3</v>
      </c>
      <c r="AB1283" s="55">
        <v>684.55395715651537</v>
      </c>
      <c r="AC1283" s="55">
        <v>51.111719619871678</v>
      </c>
      <c r="AD1283" s="33">
        <v>0.73874211047078742</v>
      </c>
      <c r="AE1283" s="56">
        <v>970.21012847381462</v>
      </c>
      <c r="AF1283" s="56">
        <v>118.8666279795282</v>
      </c>
      <c r="AG1283" s="56">
        <v>716.73507790887959</v>
      </c>
      <c r="AH1283" s="56">
        <v>57.836912026042583</v>
      </c>
      <c r="AI1283" s="56">
        <v>1603.4811435701431</v>
      </c>
      <c r="AJ1283" s="56">
        <v>44.636655812025943</v>
      </c>
      <c r="AK1283" s="97"/>
    </row>
    <row r="1284" spans="1:37" s="18" customFormat="1" ht="12.9" x14ac:dyDescent="0.2">
      <c r="A1284" s="22" t="s">
        <v>95</v>
      </c>
      <c r="B1284" s="60">
        <v>45.153399999999998</v>
      </c>
      <c r="C1284" s="60">
        <v>-112.7843</v>
      </c>
      <c r="D1284" s="60" t="s">
        <v>1938</v>
      </c>
      <c r="E1284" s="140" t="s">
        <v>1922</v>
      </c>
      <c r="F1284" s="140" t="s">
        <v>1890</v>
      </c>
      <c r="G1284" s="140" t="s">
        <v>1896</v>
      </c>
      <c r="H1284" s="140" t="s">
        <v>1907</v>
      </c>
      <c r="I1284" s="140" t="s">
        <v>1893</v>
      </c>
      <c r="J1284" s="140" t="s">
        <v>1901</v>
      </c>
      <c r="K1284" s="22" t="s">
        <v>1089</v>
      </c>
      <c r="L1284" s="148">
        <v>44218.57784322917</v>
      </c>
      <c r="M1284" s="49">
        <v>153.19999999999999</v>
      </c>
      <c r="N1284" s="49">
        <v>103.6</v>
      </c>
      <c r="O1284" s="33">
        <f t="shared" si="40"/>
        <v>0.67624020887728464</v>
      </c>
      <c r="P1284" s="50">
        <v>4.6399999999999997</v>
      </c>
      <c r="Q1284" s="50">
        <v>0.18496442901271584</v>
      </c>
      <c r="R1284" s="51">
        <v>0.307</v>
      </c>
      <c r="S1284" s="51">
        <v>1.1734547285685971E-2</v>
      </c>
      <c r="T1284" s="51">
        <v>0.99565999999999999</v>
      </c>
      <c r="U1284" s="52">
        <v>3.2573289999999999</v>
      </c>
      <c r="V1284" s="52">
        <v>0.12450578327654663</v>
      </c>
      <c r="W1284" s="53">
        <v>0.10994</v>
      </c>
      <c r="X1284" s="53">
        <v>2.2366987816869752E-3</v>
      </c>
      <c r="Y1284" s="52">
        <v>0.46307800641971431</v>
      </c>
      <c r="Z1284" s="54">
        <v>8.6199999999999999E-2</v>
      </c>
      <c r="AA1284" s="54">
        <v>3.4600832359930303E-3</v>
      </c>
      <c r="AB1284" s="55">
        <v>1798.4100290266019</v>
      </c>
      <c r="AC1284" s="55">
        <v>37.020821920749455</v>
      </c>
      <c r="AD1284" s="33">
        <v>0.95969608079333646</v>
      </c>
      <c r="AE1284" s="56">
        <v>1756.4949642178681</v>
      </c>
      <c r="AF1284" s="56">
        <v>172.32345679622864</v>
      </c>
      <c r="AG1284" s="56">
        <v>1725.9270565162603</v>
      </c>
      <c r="AH1284" s="56">
        <v>75.205359572062576</v>
      </c>
      <c r="AI1284" s="56">
        <v>1798.4100290266019</v>
      </c>
      <c r="AJ1284" s="56">
        <v>37.020821920749455</v>
      </c>
      <c r="AK1284" s="97"/>
    </row>
    <row r="1285" spans="1:37" s="18" customFormat="1" ht="12.9" x14ac:dyDescent="0.2">
      <c r="A1285" s="22" t="s">
        <v>95</v>
      </c>
      <c r="B1285" s="60">
        <v>45.153399999999998</v>
      </c>
      <c r="C1285" s="60">
        <v>-112.7843</v>
      </c>
      <c r="D1285" s="60" t="s">
        <v>1938</v>
      </c>
      <c r="E1285" s="140" t="s">
        <v>1922</v>
      </c>
      <c r="F1285" s="140" t="s">
        <v>1890</v>
      </c>
      <c r="G1285" s="140" t="s">
        <v>1896</v>
      </c>
      <c r="H1285" s="140" t="s">
        <v>1907</v>
      </c>
      <c r="I1285" s="140" t="s">
        <v>1893</v>
      </c>
      <c r="J1285" s="140" t="s">
        <v>1901</v>
      </c>
      <c r="K1285" s="22" t="s">
        <v>1090</v>
      </c>
      <c r="L1285" s="148">
        <v>44218.578280624999</v>
      </c>
      <c r="M1285" s="49">
        <v>201</v>
      </c>
      <c r="N1285" s="49">
        <v>254</v>
      </c>
      <c r="O1285" s="33">
        <f t="shared" si="40"/>
        <v>1.263681592039801</v>
      </c>
      <c r="P1285" s="50">
        <v>2.8400000000000002E-2</v>
      </c>
      <c r="Q1285" s="50">
        <v>1.9830844661788867E-3</v>
      </c>
      <c r="R1285" s="51">
        <v>4.4999999999999997E-3</v>
      </c>
      <c r="S1285" s="51">
        <v>1.835755975068582E-4</v>
      </c>
      <c r="T1285" s="51">
        <v>0.77924000000000004</v>
      </c>
      <c r="U1285" s="52">
        <v>222.22219999999999</v>
      </c>
      <c r="V1285" s="52">
        <v>9.0654617639897968</v>
      </c>
      <c r="W1285" s="53">
        <v>4.6199999999999998E-2</v>
      </c>
      <c r="X1285" s="53">
        <v>2.3861634478802999E-3</v>
      </c>
      <c r="Y1285" s="52">
        <v>0.38985507030747957</v>
      </c>
      <c r="Z1285" s="54">
        <v>1.4E-3</v>
      </c>
      <c r="AA1285" s="54">
        <v>7.3539105243400937E-5</v>
      </c>
      <c r="AB1285" s="55">
        <v>28.95856194577954</v>
      </c>
      <c r="AC1285" s="55">
        <v>1.1827765253426075</v>
      </c>
      <c r="AD1285" s="33">
        <v>1.0178935401880378</v>
      </c>
      <c r="AE1285" s="56">
        <v>28.434986454381221</v>
      </c>
      <c r="AF1285" s="56">
        <v>2.0115964358975638</v>
      </c>
      <c r="AG1285" s="56">
        <v>28.943789027249004</v>
      </c>
      <c r="AH1285" s="56">
        <v>1.1832957264702348</v>
      </c>
      <c r="AI1285" s="56">
        <v>8.0691623351639468</v>
      </c>
      <c r="AJ1285" s="56">
        <v>124.30503599241639</v>
      </c>
      <c r="AK1285" s="97"/>
    </row>
    <row r="1286" spans="1:37" s="18" customFormat="1" ht="12.9" x14ac:dyDescent="0.2">
      <c r="A1286" s="22" t="s">
        <v>95</v>
      </c>
      <c r="B1286" s="60">
        <v>45.153399999999998</v>
      </c>
      <c r="C1286" s="60">
        <v>-112.7843</v>
      </c>
      <c r="D1286" s="60" t="s">
        <v>1938</v>
      </c>
      <c r="E1286" s="140" t="s">
        <v>1922</v>
      </c>
      <c r="F1286" s="140" t="s">
        <v>1890</v>
      </c>
      <c r="G1286" s="140" t="s">
        <v>1896</v>
      </c>
      <c r="H1286" s="140" t="s">
        <v>1907</v>
      </c>
      <c r="I1286" s="140" t="s">
        <v>1893</v>
      </c>
      <c r="J1286" s="140" t="s">
        <v>1901</v>
      </c>
      <c r="K1286" s="22" t="s">
        <v>1091</v>
      </c>
      <c r="L1286" s="148">
        <v>44218.578723379629</v>
      </c>
      <c r="M1286" s="49">
        <v>392</v>
      </c>
      <c r="N1286" s="49">
        <v>389.7</v>
      </c>
      <c r="O1286" s="33">
        <f t="shared" si="40"/>
        <v>0.99413265306122445</v>
      </c>
      <c r="P1286" s="50">
        <v>13.22</v>
      </c>
      <c r="Q1286" s="50">
        <v>0.41509921705539277</v>
      </c>
      <c r="R1286" s="51">
        <v>0.505</v>
      </c>
      <c r="S1286" s="51">
        <v>1.6462381358722075E-2</v>
      </c>
      <c r="T1286" s="51">
        <v>0.99744999999999995</v>
      </c>
      <c r="U1286" s="52">
        <v>1.9801979999999999</v>
      </c>
      <c r="V1286" s="52">
        <v>6.4552025787992906E-2</v>
      </c>
      <c r="W1286" s="53">
        <v>0.19184000000000001</v>
      </c>
      <c r="X1286" s="53">
        <v>3.8493030849752535E-3</v>
      </c>
      <c r="Y1286" s="52">
        <v>0.43382893781436888</v>
      </c>
      <c r="Z1286" s="54">
        <v>0.13980000000000001</v>
      </c>
      <c r="AA1286" s="54">
        <v>4.4020013630165994E-3</v>
      </c>
      <c r="AB1286" s="55">
        <v>2758.0004424442445</v>
      </c>
      <c r="AC1286" s="55">
        <v>32.951751402405883</v>
      </c>
      <c r="AD1286" s="33">
        <v>0.95549235451636549</v>
      </c>
      <c r="AE1286" s="56">
        <v>2695.4860378484996</v>
      </c>
      <c r="AF1286" s="56">
        <v>352.54063735329544</v>
      </c>
      <c r="AG1286" s="56">
        <v>2635.2483365082289</v>
      </c>
      <c r="AH1286" s="56">
        <v>105.25927730748585</v>
      </c>
      <c r="AI1286" s="56">
        <v>2758.0004424442445</v>
      </c>
      <c r="AJ1286" s="56">
        <v>32.951751402405883</v>
      </c>
      <c r="AK1286" s="97"/>
    </row>
    <row r="1287" spans="1:37" s="18" customFormat="1" ht="12.9" x14ac:dyDescent="0.2">
      <c r="A1287" s="22" t="s">
        <v>95</v>
      </c>
      <c r="B1287" s="60">
        <v>45.153399999999998</v>
      </c>
      <c r="C1287" s="60">
        <v>-112.7843</v>
      </c>
      <c r="D1287" s="60" t="s">
        <v>1938</v>
      </c>
      <c r="E1287" s="140" t="s">
        <v>1922</v>
      </c>
      <c r="F1287" s="140" t="s">
        <v>1890</v>
      </c>
      <c r="G1287" s="140" t="s">
        <v>1896</v>
      </c>
      <c r="H1287" s="140" t="s">
        <v>1907</v>
      </c>
      <c r="I1287" s="140" t="s">
        <v>1893</v>
      </c>
      <c r="J1287" s="140" t="s">
        <v>1901</v>
      </c>
      <c r="K1287" s="22" t="s">
        <v>1092</v>
      </c>
      <c r="L1287" s="148">
        <v>44218.579163113427</v>
      </c>
      <c r="M1287" s="49">
        <v>243.2</v>
      </c>
      <c r="N1287" s="49">
        <v>303.8</v>
      </c>
      <c r="O1287" s="33">
        <f t="shared" si="40"/>
        <v>1.2491776315789476</v>
      </c>
      <c r="P1287" s="50">
        <v>2.7400000000000001E-2</v>
      </c>
      <c r="Q1287" s="50">
        <v>1.4107813437949908E-3</v>
      </c>
      <c r="R1287" s="51">
        <v>4.156E-3</v>
      </c>
      <c r="S1287" s="51">
        <v>1.1398655359295674E-4</v>
      </c>
      <c r="T1287" s="51">
        <v>0.45861000000000002</v>
      </c>
      <c r="U1287" s="52">
        <v>240.61600000000001</v>
      </c>
      <c r="V1287" s="52">
        <v>6.599371510838286</v>
      </c>
      <c r="W1287" s="53">
        <v>4.8399999999999999E-2</v>
      </c>
      <c r="X1287" s="53">
        <v>2.3123632932564898E-3</v>
      </c>
      <c r="Y1287" s="52">
        <v>0.23956942098834427</v>
      </c>
      <c r="Z1287" s="54">
        <v>1.3259999999999999E-3</v>
      </c>
      <c r="AA1287" s="54">
        <v>4.7162595348432642E-5</v>
      </c>
      <c r="AB1287" s="55">
        <v>26.673531450128745</v>
      </c>
      <c r="AC1287" s="55">
        <v>0.7347298647023075</v>
      </c>
      <c r="AD1287" s="33">
        <v>0.97408166486877645</v>
      </c>
      <c r="AE1287" s="56">
        <v>27.447163579256252</v>
      </c>
      <c r="AF1287" s="56">
        <v>1.4314739572188135</v>
      </c>
      <c r="AG1287" s="56">
        <v>26.735778795207576</v>
      </c>
      <c r="AH1287" s="56">
        <v>0.73476265991477629</v>
      </c>
      <c r="AI1287" s="56">
        <v>118.86682459155517</v>
      </c>
      <c r="AJ1287" s="56">
        <v>112.61848757652106</v>
      </c>
      <c r="AK1287" s="97"/>
    </row>
    <row r="1288" spans="1:37" s="18" customFormat="1" ht="12.9" x14ac:dyDescent="0.2">
      <c r="A1288" s="22" t="s">
        <v>95</v>
      </c>
      <c r="B1288" s="60">
        <v>45.153399999999998</v>
      </c>
      <c r="C1288" s="60">
        <v>-112.7843</v>
      </c>
      <c r="D1288" s="60" t="s">
        <v>1938</v>
      </c>
      <c r="E1288" s="140" t="s">
        <v>1922</v>
      </c>
      <c r="F1288" s="140" t="s">
        <v>1890</v>
      </c>
      <c r="G1288" s="140" t="s">
        <v>1896</v>
      </c>
      <c r="H1288" s="140" t="s">
        <v>1907</v>
      </c>
      <c r="I1288" s="140" t="s">
        <v>1893</v>
      </c>
      <c r="J1288" s="140" t="s">
        <v>1901</v>
      </c>
      <c r="K1288" s="22" t="s">
        <v>1093</v>
      </c>
      <c r="L1288" s="148">
        <v>44218.579601481484</v>
      </c>
      <c r="M1288" s="49">
        <v>476</v>
      </c>
      <c r="N1288" s="49">
        <v>152.30000000000001</v>
      </c>
      <c r="O1288" s="33">
        <f t="shared" si="40"/>
        <v>0.31995798319327734</v>
      </c>
      <c r="P1288" s="50">
        <v>9.2899999999999991</v>
      </c>
      <c r="Q1288" s="50">
        <v>0.44104607469061546</v>
      </c>
      <c r="R1288" s="51">
        <v>0.438</v>
      </c>
      <c r="S1288" s="51">
        <v>2.0018431506988753E-2</v>
      </c>
      <c r="T1288" s="51">
        <v>0.98751999999999995</v>
      </c>
      <c r="U1288" s="52">
        <v>2.2831049999999999</v>
      </c>
      <c r="V1288" s="52">
        <v>0.10434744276896726</v>
      </c>
      <c r="W1288" s="53">
        <v>0.15409</v>
      </c>
      <c r="X1288" s="53">
        <v>3.2278617132708771E-3</v>
      </c>
      <c r="Y1288" s="52">
        <v>0.49315829289680613</v>
      </c>
      <c r="Z1288" s="54">
        <v>0.1239</v>
      </c>
      <c r="AA1288" s="54">
        <v>5.580365937821641E-3</v>
      </c>
      <c r="AB1288" s="55">
        <v>2391.8172336739294</v>
      </c>
      <c r="AC1288" s="55">
        <v>35.650069091028129</v>
      </c>
      <c r="AD1288" s="33">
        <v>0.97903841876970576</v>
      </c>
      <c r="AE1288" s="56">
        <v>2367.0331013311247</v>
      </c>
      <c r="AF1288" s="56">
        <v>370.98978587085281</v>
      </c>
      <c r="AG1288" s="56">
        <v>2341.6809624422558</v>
      </c>
      <c r="AH1288" s="56">
        <v>127.77242377313905</v>
      </c>
      <c r="AI1288" s="56">
        <v>2391.8172336739294</v>
      </c>
      <c r="AJ1288" s="56">
        <v>35.650069091028129</v>
      </c>
      <c r="AK1288" s="97"/>
    </row>
    <row r="1289" spans="1:37" s="18" customFormat="1" ht="12.9" x14ac:dyDescent="0.2">
      <c r="A1289" s="22" t="s">
        <v>95</v>
      </c>
      <c r="B1289" s="60">
        <v>45.153399999999998</v>
      </c>
      <c r="C1289" s="60">
        <v>-112.7843</v>
      </c>
      <c r="D1289" s="60" t="s">
        <v>1938</v>
      </c>
      <c r="E1289" s="140" t="s">
        <v>1922</v>
      </c>
      <c r="F1289" s="140" t="s">
        <v>1890</v>
      </c>
      <c r="G1289" s="140" t="s">
        <v>1896</v>
      </c>
      <c r="H1289" s="140" t="s">
        <v>1907</v>
      </c>
      <c r="I1289" s="140" t="s">
        <v>1893</v>
      </c>
      <c r="J1289" s="140" t="s">
        <v>1901</v>
      </c>
      <c r="K1289" s="22" t="s">
        <v>1095</v>
      </c>
      <c r="L1289" s="148">
        <v>44218.580048298609</v>
      </c>
      <c r="M1289" s="49">
        <v>611</v>
      </c>
      <c r="N1289" s="49">
        <v>181.8</v>
      </c>
      <c r="O1289" s="33">
        <f t="shared" si="40"/>
        <v>0.29754500818330609</v>
      </c>
      <c r="P1289" s="50">
        <v>0.52500000000000002</v>
      </c>
      <c r="Q1289" s="50">
        <v>2.0838665984174703E-2</v>
      </c>
      <c r="R1289" s="51">
        <v>6.0499999999999998E-2</v>
      </c>
      <c r="S1289" s="51">
        <v>2.4236542657730701E-3</v>
      </c>
      <c r="T1289" s="51">
        <v>0.94901000000000002</v>
      </c>
      <c r="U1289" s="52">
        <v>16.528929999999999</v>
      </c>
      <c r="V1289" s="52">
        <v>0.66215543143407796</v>
      </c>
      <c r="W1289" s="53">
        <v>6.3200000000000006E-2</v>
      </c>
      <c r="X1289" s="53">
        <v>1.506683775714068E-3</v>
      </c>
      <c r="Y1289" s="52">
        <v>0.45596405342019319</v>
      </c>
      <c r="Z1289" s="54">
        <v>2.188E-2</v>
      </c>
      <c r="AA1289" s="54">
        <v>8.0863697664650483E-4</v>
      </c>
      <c r="AB1289" s="55">
        <v>374.37244589653733</v>
      </c>
      <c r="AC1289" s="55">
        <v>14.755170345594244</v>
      </c>
      <c r="AD1289" s="33">
        <v>0.88372918704955072</v>
      </c>
      <c r="AE1289" s="56">
        <v>428.48597254340751</v>
      </c>
      <c r="AF1289" s="56">
        <v>20.941778961591961</v>
      </c>
      <c r="AG1289" s="56">
        <v>378.66556017792163</v>
      </c>
      <c r="AH1289" s="56">
        <v>15.604976327216429</v>
      </c>
      <c r="AI1289" s="56">
        <v>714.96750205695901</v>
      </c>
      <c r="AJ1289" s="56">
        <v>50.64286933896593</v>
      </c>
      <c r="AK1289" s="97"/>
    </row>
    <row r="1290" spans="1:37" s="18" customFormat="1" ht="12.9" x14ac:dyDescent="0.2">
      <c r="A1290" s="22" t="s">
        <v>95</v>
      </c>
      <c r="B1290" s="60">
        <v>45.153399999999998</v>
      </c>
      <c r="C1290" s="60">
        <v>-112.7843</v>
      </c>
      <c r="D1290" s="60" t="s">
        <v>1938</v>
      </c>
      <c r="E1290" s="140" t="s">
        <v>1922</v>
      </c>
      <c r="F1290" s="140" t="s">
        <v>1890</v>
      </c>
      <c r="G1290" s="140" t="s">
        <v>1896</v>
      </c>
      <c r="H1290" s="140" t="s">
        <v>1907</v>
      </c>
      <c r="I1290" s="140" t="s">
        <v>1893</v>
      </c>
      <c r="J1290" s="140" t="s">
        <v>1901</v>
      </c>
      <c r="K1290" s="22" t="s">
        <v>1096</v>
      </c>
      <c r="L1290" s="148">
        <v>44218.581554259261</v>
      </c>
      <c r="M1290" s="49">
        <v>135.80000000000001</v>
      </c>
      <c r="N1290" s="49">
        <v>135.30000000000001</v>
      </c>
      <c r="O1290" s="33">
        <f t="shared" si="40"/>
        <v>0.99631811487481592</v>
      </c>
      <c r="P1290" s="50">
        <v>4.45</v>
      </c>
      <c r="Q1290" s="50">
        <v>0.18308741081789323</v>
      </c>
      <c r="R1290" s="51">
        <v>0.30599999999999999</v>
      </c>
      <c r="S1290" s="51">
        <v>1.2587867174386612E-2</v>
      </c>
      <c r="T1290" s="51">
        <v>0.98841000000000001</v>
      </c>
      <c r="U1290" s="52">
        <v>3.2679740000000002</v>
      </c>
      <c r="V1290" s="52">
        <v>0.13443407005781829</v>
      </c>
      <c r="W1290" s="53">
        <v>0.10596999999999999</v>
      </c>
      <c r="X1290" s="53">
        <v>2.1999900817958246E-3</v>
      </c>
      <c r="Y1290" s="52">
        <v>0.49022121683654946</v>
      </c>
      <c r="Z1290" s="54">
        <v>8.7300000000000003E-2</v>
      </c>
      <c r="AA1290" s="54">
        <v>3.4710972328645599E-3</v>
      </c>
      <c r="AB1290" s="55">
        <v>1731.2059420663052</v>
      </c>
      <c r="AC1290" s="55">
        <v>38.093913566564453</v>
      </c>
      <c r="AD1290" s="33">
        <v>0.99410064676022081</v>
      </c>
      <c r="AE1290" s="56">
        <v>1721.6993538865338</v>
      </c>
      <c r="AF1290" s="56">
        <v>170.71378522336298</v>
      </c>
      <c r="AG1290" s="56">
        <v>1720.9929466832514</v>
      </c>
      <c r="AH1290" s="56">
        <v>80.640120081475928</v>
      </c>
      <c r="AI1290" s="56">
        <v>1731.2059420663052</v>
      </c>
      <c r="AJ1290" s="56">
        <v>38.093913566564453</v>
      </c>
      <c r="AK1290" s="97"/>
    </row>
    <row r="1291" spans="1:37" s="18" customFormat="1" ht="12.9" x14ac:dyDescent="0.2">
      <c r="A1291" s="22" t="s">
        <v>95</v>
      </c>
      <c r="B1291" s="60">
        <v>45.153399999999998</v>
      </c>
      <c r="C1291" s="60">
        <v>-112.7843</v>
      </c>
      <c r="D1291" s="60" t="s">
        <v>1938</v>
      </c>
      <c r="E1291" s="140" t="s">
        <v>1922</v>
      </c>
      <c r="F1291" s="140" t="s">
        <v>1890</v>
      </c>
      <c r="G1291" s="140" t="s">
        <v>1896</v>
      </c>
      <c r="H1291" s="140" t="s">
        <v>1907</v>
      </c>
      <c r="I1291" s="140" t="s">
        <v>1893</v>
      </c>
      <c r="J1291" s="140" t="s">
        <v>1901</v>
      </c>
      <c r="K1291" s="22" t="s">
        <v>1097</v>
      </c>
      <c r="L1291" s="148">
        <v>44218.582430057868</v>
      </c>
      <c r="M1291" s="49">
        <v>184</v>
      </c>
      <c r="N1291" s="49">
        <v>199.4</v>
      </c>
      <c r="O1291" s="33">
        <f t="shared" si="40"/>
        <v>1.0836956521739132</v>
      </c>
      <c r="P1291" s="50">
        <v>7.7700000000000005E-2</v>
      </c>
      <c r="Q1291" s="50">
        <v>3.1152714167468625E-3</v>
      </c>
      <c r="R1291" s="51">
        <v>1.174E-2</v>
      </c>
      <c r="S1291" s="51">
        <v>3.4297381824273409E-4</v>
      </c>
      <c r="T1291" s="51">
        <v>0.70135000000000003</v>
      </c>
      <c r="U1291" s="52">
        <v>85.178880000000007</v>
      </c>
      <c r="V1291" s="52">
        <v>2.4884261569959758</v>
      </c>
      <c r="W1291" s="53">
        <v>4.82E-2</v>
      </c>
      <c r="X1291" s="53">
        <v>1.4626332417937177E-3</v>
      </c>
      <c r="Y1291" s="52">
        <v>0.31992838563456155</v>
      </c>
      <c r="Z1291" s="54">
        <v>3.7680000000000001E-3</v>
      </c>
      <c r="AA1291" s="54">
        <v>1.1434653296012085E-4</v>
      </c>
      <c r="AB1291" s="55">
        <v>75.175055435478455</v>
      </c>
      <c r="AC1291" s="55">
        <v>2.1919865017429307</v>
      </c>
      <c r="AD1291" s="33">
        <v>0.99025879596017019</v>
      </c>
      <c r="AE1291" s="56">
        <v>75.980241275980177</v>
      </c>
      <c r="AF1291" s="56">
        <v>3.1582769082345759</v>
      </c>
      <c r="AG1291" s="56">
        <v>75.240102242715352</v>
      </c>
      <c r="AH1291" s="56">
        <v>2.2105722234806735</v>
      </c>
      <c r="AI1291" s="56">
        <v>109.09722975675737</v>
      </c>
      <c r="AJ1291" s="56">
        <v>71.659854717091108</v>
      </c>
      <c r="AK1291" s="97"/>
    </row>
    <row r="1292" spans="1:37" s="18" customFormat="1" ht="12.9" x14ac:dyDescent="0.2">
      <c r="A1292" s="22" t="s">
        <v>95</v>
      </c>
      <c r="B1292" s="60">
        <v>45.153399999999998</v>
      </c>
      <c r="C1292" s="60">
        <v>-112.7843</v>
      </c>
      <c r="D1292" s="60" t="s">
        <v>1938</v>
      </c>
      <c r="E1292" s="140" t="s">
        <v>1922</v>
      </c>
      <c r="F1292" s="140" t="s">
        <v>1890</v>
      </c>
      <c r="G1292" s="140" t="s">
        <v>1896</v>
      </c>
      <c r="H1292" s="140" t="s">
        <v>1907</v>
      </c>
      <c r="I1292" s="140" t="s">
        <v>1893</v>
      </c>
      <c r="J1292" s="140" t="s">
        <v>1901</v>
      </c>
      <c r="K1292" s="22" t="s">
        <v>1098</v>
      </c>
      <c r="L1292" s="148">
        <v>44218.582873622683</v>
      </c>
      <c r="M1292" s="49">
        <v>433</v>
      </c>
      <c r="N1292" s="49">
        <v>225</v>
      </c>
      <c r="O1292" s="33">
        <f t="shared" si="40"/>
        <v>0.51963048498845266</v>
      </c>
      <c r="P1292" s="50">
        <v>5.66</v>
      </c>
      <c r="Q1292" s="50">
        <v>0.2563478886201328</v>
      </c>
      <c r="R1292" s="51">
        <v>0.33900000000000002</v>
      </c>
      <c r="S1292" s="51">
        <v>1.5555333490478435E-2</v>
      </c>
      <c r="T1292" s="51">
        <v>0.99694000000000005</v>
      </c>
      <c r="U1292" s="52">
        <v>2.9498530000000001</v>
      </c>
      <c r="V1292" s="52">
        <v>0.13535674230892084</v>
      </c>
      <c r="W1292" s="53">
        <v>0.12157999999999999</v>
      </c>
      <c r="X1292" s="53">
        <v>2.4500364405453238E-3</v>
      </c>
      <c r="Y1292" s="52">
        <v>0.56667164468596587</v>
      </c>
      <c r="Z1292" s="54">
        <v>9.7699999999999995E-2</v>
      </c>
      <c r="AA1292" s="54">
        <v>4.7231468323565813E-3</v>
      </c>
      <c r="AB1292" s="55">
        <v>1979.5413220874823</v>
      </c>
      <c r="AC1292" s="55">
        <v>35.882379390901377</v>
      </c>
      <c r="AD1292" s="33">
        <v>0.95065305094720076</v>
      </c>
      <c r="AE1292" s="56">
        <v>1925.2875915645</v>
      </c>
      <c r="AF1292" s="56">
        <v>231.71956245032328</v>
      </c>
      <c r="AG1292" s="56">
        <v>1881.8569973185204</v>
      </c>
      <c r="AH1292" s="56">
        <v>99.504202843981105</v>
      </c>
      <c r="AI1292" s="56">
        <v>1979.5413220874823</v>
      </c>
      <c r="AJ1292" s="56">
        <v>35.882379390901377</v>
      </c>
      <c r="AK1292" s="97"/>
    </row>
    <row r="1293" spans="1:37" s="18" customFormat="1" ht="12.9" x14ac:dyDescent="0.2">
      <c r="A1293" s="22" t="s">
        <v>95</v>
      </c>
      <c r="B1293" s="60">
        <v>45.153399999999998</v>
      </c>
      <c r="C1293" s="60">
        <v>-112.7843</v>
      </c>
      <c r="D1293" s="60" t="s">
        <v>1938</v>
      </c>
      <c r="E1293" s="140" t="s">
        <v>1922</v>
      </c>
      <c r="F1293" s="140" t="s">
        <v>1890</v>
      </c>
      <c r="G1293" s="140" t="s">
        <v>1896</v>
      </c>
      <c r="H1293" s="140" t="s">
        <v>1907</v>
      </c>
      <c r="I1293" s="140" t="s">
        <v>1893</v>
      </c>
      <c r="J1293" s="140" t="s">
        <v>1901</v>
      </c>
      <c r="K1293" s="22" t="s">
        <v>1099</v>
      </c>
      <c r="L1293" s="148">
        <v>44218.58331037037</v>
      </c>
      <c r="M1293" s="49">
        <v>69.3</v>
      </c>
      <c r="N1293" s="49">
        <v>119.1</v>
      </c>
      <c r="O1293" s="33">
        <f t="shared" si="40"/>
        <v>1.7186147186147187</v>
      </c>
      <c r="P1293" s="50">
        <v>7.9600000000000004E-2</v>
      </c>
      <c r="Q1293" s="50">
        <v>4.9623043034461318E-3</v>
      </c>
      <c r="R1293" s="51">
        <v>1.145E-2</v>
      </c>
      <c r="S1293" s="51">
        <v>5.4994636102078168E-4</v>
      </c>
      <c r="T1293" s="51">
        <v>0.45539000000000002</v>
      </c>
      <c r="U1293" s="52">
        <v>87.336240000000004</v>
      </c>
      <c r="V1293" s="52">
        <v>4.1947817872965745</v>
      </c>
      <c r="W1293" s="53">
        <v>5.0799999999999998E-2</v>
      </c>
      <c r="X1293" s="53">
        <v>3.1673736754604755E-3</v>
      </c>
      <c r="Y1293" s="52">
        <v>0.28547908804674588</v>
      </c>
      <c r="Z1293" s="54">
        <v>3.62E-3</v>
      </c>
      <c r="AA1293" s="54">
        <v>1.5761268984444113E-4</v>
      </c>
      <c r="AB1293" s="55">
        <v>73.084008572771864</v>
      </c>
      <c r="AC1293" s="55">
        <v>3.5092362261958949</v>
      </c>
      <c r="AD1293" s="33">
        <v>0.94372126800223644</v>
      </c>
      <c r="AE1293" s="56">
        <v>77.768799473739804</v>
      </c>
      <c r="AF1293" s="56">
        <v>5.026179267721596</v>
      </c>
      <c r="AG1293" s="56">
        <v>73.392070050369384</v>
      </c>
      <c r="AH1293" s="56">
        <v>3.5442075483645046</v>
      </c>
      <c r="AI1293" s="56">
        <v>231.7651913837777</v>
      </c>
      <c r="AJ1293" s="56">
        <v>143.95702851451333</v>
      </c>
      <c r="AK1293" s="97"/>
    </row>
    <row r="1294" spans="1:37" s="18" customFormat="1" ht="12.9" x14ac:dyDescent="0.2">
      <c r="A1294" s="22" t="s">
        <v>95</v>
      </c>
      <c r="B1294" s="60">
        <v>45.153399999999998</v>
      </c>
      <c r="C1294" s="60">
        <v>-112.7843</v>
      </c>
      <c r="D1294" s="60" t="s">
        <v>1938</v>
      </c>
      <c r="E1294" s="140" t="s">
        <v>1922</v>
      </c>
      <c r="F1294" s="140" t="s">
        <v>1890</v>
      </c>
      <c r="G1294" s="140" t="s">
        <v>1896</v>
      </c>
      <c r="H1294" s="140" t="s">
        <v>1907</v>
      </c>
      <c r="I1294" s="140" t="s">
        <v>1893</v>
      </c>
      <c r="J1294" s="140" t="s">
        <v>1901</v>
      </c>
      <c r="K1294" s="22" t="s">
        <v>1100</v>
      </c>
      <c r="L1294" s="148">
        <v>44218.583748657409</v>
      </c>
      <c r="M1294" s="49">
        <v>128.30000000000001</v>
      </c>
      <c r="N1294" s="49">
        <v>194.2</v>
      </c>
      <c r="O1294" s="33">
        <f t="shared" si="40"/>
        <v>1.5136399064692125</v>
      </c>
      <c r="P1294" s="50">
        <v>8.9700000000000002E-2</v>
      </c>
      <c r="Q1294" s="50">
        <v>7.8088690602416948E-3</v>
      </c>
      <c r="R1294" s="51">
        <v>1.1809999999999999E-2</v>
      </c>
      <c r="S1294" s="51">
        <v>4.2224452631147276E-4</v>
      </c>
      <c r="T1294" s="51">
        <v>0.26549</v>
      </c>
      <c r="U1294" s="52">
        <v>84.674009999999996</v>
      </c>
      <c r="V1294" s="52">
        <v>3.0273607911664637</v>
      </c>
      <c r="W1294" s="53">
        <v>5.57E-2</v>
      </c>
      <c r="X1294" s="53">
        <v>4.6358382197829121E-3</v>
      </c>
      <c r="Y1294" s="52">
        <v>0.17062672693196523</v>
      </c>
      <c r="Z1294" s="54">
        <v>4.0099999999999997E-3</v>
      </c>
      <c r="AA1294" s="54">
        <v>1.4433308698978207E-4</v>
      </c>
      <c r="AB1294" s="55">
        <v>74.904055015719734</v>
      </c>
      <c r="AC1294" s="55">
        <v>2.7046655032833948</v>
      </c>
      <c r="AD1294" s="33">
        <v>0.86772232257559023</v>
      </c>
      <c r="AE1294" s="56">
        <v>87.223870640913319</v>
      </c>
      <c r="AF1294" s="56">
        <v>7.898195301443157</v>
      </c>
      <c r="AG1294" s="56">
        <v>75.686099616566139</v>
      </c>
      <c r="AH1294" s="56">
        <v>2.7213885974386844</v>
      </c>
      <c r="AI1294" s="56">
        <v>440.42991060132334</v>
      </c>
      <c r="AJ1294" s="56">
        <v>185.17194980254047</v>
      </c>
      <c r="AK1294" s="97"/>
    </row>
    <row r="1295" spans="1:37" s="18" customFormat="1" ht="12.9" x14ac:dyDescent="0.2">
      <c r="A1295" s="22" t="s">
        <v>95</v>
      </c>
      <c r="B1295" s="60">
        <v>45.153399999999998</v>
      </c>
      <c r="C1295" s="60">
        <v>-112.7843</v>
      </c>
      <c r="D1295" s="60" t="s">
        <v>1938</v>
      </c>
      <c r="E1295" s="140" t="s">
        <v>1922</v>
      </c>
      <c r="F1295" s="140" t="s">
        <v>1890</v>
      </c>
      <c r="G1295" s="140" t="s">
        <v>1896</v>
      </c>
      <c r="H1295" s="140" t="s">
        <v>1907</v>
      </c>
      <c r="I1295" s="140" t="s">
        <v>1893</v>
      </c>
      <c r="J1295" s="140" t="s">
        <v>1901</v>
      </c>
      <c r="K1295" s="22" t="s">
        <v>1101</v>
      </c>
      <c r="L1295" s="148">
        <v>44218.584187442131</v>
      </c>
      <c r="M1295" s="49">
        <v>362.7</v>
      </c>
      <c r="N1295" s="49">
        <v>204.4</v>
      </c>
      <c r="O1295" s="33">
        <f t="shared" si="40"/>
        <v>0.56355114419630548</v>
      </c>
      <c r="P1295" s="50">
        <v>12.41</v>
      </c>
      <c r="Q1295" s="50">
        <v>0.54037324138043685</v>
      </c>
      <c r="R1295" s="51">
        <v>0.48399999999999999</v>
      </c>
      <c r="S1295" s="51">
        <v>2.1323752015065266E-2</v>
      </c>
      <c r="T1295" s="51">
        <v>0.99424000000000001</v>
      </c>
      <c r="U1295" s="52">
        <v>2.0661160000000001</v>
      </c>
      <c r="V1295" s="52">
        <v>9.1027564296782645E-2</v>
      </c>
      <c r="W1295" s="53">
        <v>0.18632000000000001</v>
      </c>
      <c r="X1295" s="53">
        <v>3.7611377214880073E-3</v>
      </c>
      <c r="Y1295" s="52">
        <v>0.51149275826320351</v>
      </c>
      <c r="Z1295" s="54">
        <v>0.13769999999999999</v>
      </c>
      <c r="AA1295" s="54">
        <v>7.5222680090515255E-3</v>
      </c>
      <c r="AB1295" s="55">
        <v>2709.9471673531175</v>
      </c>
      <c r="AC1295" s="55">
        <v>33.298689736017693</v>
      </c>
      <c r="AD1295" s="33">
        <v>0.93900904947665131</v>
      </c>
      <c r="AE1295" s="56">
        <v>2635.935114274851</v>
      </c>
      <c r="AF1295" s="56">
        <v>438.67061135477508</v>
      </c>
      <c r="AG1295" s="56">
        <v>2544.6649137481945</v>
      </c>
      <c r="AH1295" s="56">
        <v>136.01664451208907</v>
      </c>
      <c r="AI1295" s="56">
        <v>2709.9471673531175</v>
      </c>
      <c r="AJ1295" s="56">
        <v>33.298689736017693</v>
      </c>
      <c r="AK1295" s="97"/>
    </row>
    <row r="1296" spans="1:37" s="18" customFormat="1" ht="12.9" x14ac:dyDescent="0.2">
      <c r="A1296" s="22" t="s">
        <v>95</v>
      </c>
      <c r="B1296" s="60">
        <v>45.153399999999998</v>
      </c>
      <c r="C1296" s="60">
        <v>-112.7843</v>
      </c>
      <c r="D1296" s="60" t="s">
        <v>1938</v>
      </c>
      <c r="E1296" s="140" t="s">
        <v>1922</v>
      </c>
      <c r="F1296" s="140" t="s">
        <v>1890</v>
      </c>
      <c r="G1296" s="140" t="s">
        <v>1896</v>
      </c>
      <c r="H1296" s="140" t="s">
        <v>1907</v>
      </c>
      <c r="I1296" s="140" t="s">
        <v>1893</v>
      </c>
      <c r="J1296" s="140" t="s">
        <v>1901</v>
      </c>
      <c r="K1296" s="22" t="s">
        <v>1102</v>
      </c>
      <c r="L1296" s="148">
        <v>44218.584626840275</v>
      </c>
      <c r="M1296" s="49">
        <v>120.3</v>
      </c>
      <c r="N1296" s="49">
        <v>83.2</v>
      </c>
      <c r="O1296" s="33">
        <f t="shared" si="40"/>
        <v>0.69160432252701587</v>
      </c>
      <c r="P1296" s="50">
        <v>6.96</v>
      </c>
      <c r="Q1296" s="50">
        <v>0.26033947069163371</v>
      </c>
      <c r="R1296" s="51">
        <v>0.35299999999999998</v>
      </c>
      <c r="S1296" s="51">
        <v>1.39227727123587E-2</v>
      </c>
      <c r="T1296" s="51">
        <v>0.96733999999999998</v>
      </c>
      <c r="U1296" s="52">
        <v>2.8328609999999999</v>
      </c>
      <c r="V1296" s="52">
        <v>0.11173167625002903</v>
      </c>
      <c r="W1296" s="53">
        <v>0.14369999999999999</v>
      </c>
      <c r="X1296" s="53">
        <v>3.2893579920707928E-3</v>
      </c>
      <c r="Y1296" s="52">
        <v>0.49576589666419019</v>
      </c>
      <c r="Z1296" s="54">
        <v>0.1084</v>
      </c>
      <c r="AA1296" s="54">
        <v>4.8156229088249843E-3</v>
      </c>
      <c r="AB1296" s="55">
        <v>2272.2708893776548</v>
      </c>
      <c r="AC1296" s="55">
        <v>39.447773203301402</v>
      </c>
      <c r="AD1296" s="33">
        <v>0.85769173971200185</v>
      </c>
      <c r="AE1296" s="56">
        <v>2106.3400516386168</v>
      </c>
      <c r="AF1296" s="56">
        <v>234.94045373392231</v>
      </c>
      <c r="AG1296" s="56">
        <v>1948.9079722072586</v>
      </c>
      <c r="AH1296" s="56">
        <v>89.132900792366797</v>
      </c>
      <c r="AI1296" s="56">
        <v>2272.2708893776548</v>
      </c>
      <c r="AJ1296" s="56">
        <v>39.447773203301402</v>
      </c>
      <c r="AK1296" s="97"/>
    </row>
    <row r="1297" spans="1:37" s="18" customFormat="1" ht="12.9" x14ac:dyDescent="0.2">
      <c r="A1297" s="22" t="s">
        <v>95</v>
      </c>
      <c r="B1297" s="60">
        <v>45.153399999999998</v>
      </c>
      <c r="C1297" s="60">
        <v>-112.7843</v>
      </c>
      <c r="D1297" s="60" t="s">
        <v>1938</v>
      </c>
      <c r="E1297" s="140" t="s">
        <v>1922</v>
      </c>
      <c r="F1297" s="140" t="s">
        <v>1890</v>
      </c>
      <c r="G1297" s="140" t="s">
        <v>1896</v>
      </c>
      <c r="H1297" s="140" t="s">
        <v>1907</v>
      </c>
      <c r="I1297" s="140" t="s">
        <v>1893</v>
      </c>
      <c r="J1297" s="140" t="s">
        <v>1901</v>
      </c>
      <c r="K1297" s="22" t="s">
        <v>1103</v>
      </c>
      <c r="L1297" s="148">
        <v>44218.585064953702</v>
      </c>
      <c r="M1297" s="49">
        <v>248.1</v>
      </c>
      <c r="N1297" s="49">
        <v>87.4</v>
      </c>
      <c r="O1297" s="33">
        <f t="shared" si="40"/>
        <v>0.35227730753728337</v>
      </c>
      <c r="P1297" s="50">
        <v>4.78</v>
      </c>
      <c r="Q1297" s="50">
        <v>0.20381207030006832</v>
      </c>
      <c r="R1297" s="51">
        <v>0.32200000000000001</v>
      </c>
      <c r="S1297" s="51">
        <v>1.361886926290138E-2</v>
      </c>
      <c r="T1297" s="51">
        <v>0.99572000000000005</v>
      </c>
      <c r="U1297" s="52">
        <v>3.1055899999999999</v>
      </c>
      <c r="V1297" s="52">
        <v>0.13134978811147735</v>
      </c>
      <c r="W1297" s="53">
        <v>0.10788</v>
      </c>
      <c r="X1297" s="53">
        <v>2.1797563533569528E-3</v>
      </c>
      <c r="Y1297" s="52">
        <v>0.5663856856866154</v>
      </c>
      <c r="Z1297" s="54">
        <v>9.3200000000000005E-2</v>
      </c>
      <c r="AA1297" s="54">
        <v>3.5319252540222308E-3</v>
      </c>
      <c r="AB1297" s="55">
        <v>1763.9170742890042</v>
      </c>
      <c r="AC1297" s="55">
        <v>36.924311538514473</v>
      </c>
      <c r="AD1297" s="33">
        <v>1.0201664764497926</v>
      </c>
      <c r="AE1297" s="56">
        <v>1781.3917679690167</v>
      </c>
      <c r="AF1297" s="56">
        <v>188.3466994090688</v>
      </c>
      <c r="AG1297" s="56">
        <v>1799.4890664270404</v>
      </c>
      <c r="AH1297" s="56">
        <v>87.20042504865053</v>
      </c>
      <c r="AI1297" s="56">
        <v>1763.9170742890042</v>
      </c>
      <c r="AJ1297" s="56">
        <v>36.924311538514473</v>
      </c>
      <c r="AK1297" s="97"/>
    </row>
    <row r="1298" spans="1:37" s="18" customFormat="1" ht="12.9" x14ac:dyDescent="0.2">
      <c r="A1298" s="22" t="s">
        <v>95</v>
      </c>
      <c r="B1298" s="60">
        <v>45.153399999999998</v>
      </c>
      <c r="C1298" s="60">
        <v>-112.7843</v>
      </c>
      <c r="D1298" s="60" t="s">
        <v>1938</v>
      </c>
      <c r="E1298" s="140" t="s">
        <v>1922</v>
      </c>
      <c r="F1298" s="140" t="s">
        <v>1890</v>
      </c>
      <c r="G1298" s="140" t="s">
        <v>1896</v>
      </c>
      <c r="H1298" s="140" t="s">
        <v>1907</v>
      </c>
      <c r="I1298" s="140" t="s">
        <v>1893</v>
      </c>
      <c r="J1298" s="140" t="s">
        <v>1901</v>
      </c>
      <c r="K1298" s="22" t="s">
        <v>1105</v>
      </c>
      <c r="L1298" s="148">
        <v>44218.585504699076</v>
      </c>
      <c r="M1298" s="49">
        <v>213</v>
      </c>
      <c r="N1298" s="49">
        <v>104.6</v>
      </c>
      <c r="O1298" s="33">
        <f t="shared" si="40"/>
        <v>0.49107981220657276</v>
      </c>
      <c r="P1298" s="50">
        <v>2.306</v>
      </c>
      <c r="Q1298" s="50">
        <v>8.0517416749421367E-2</v>
      </c>
      <c r="R1298" s="51">
        <v>0.20880000000000001</v>
      </c>
      <c r="S1298" s="51">
        <v>7.0660438719272051E-3</v>
      </c>
      <c r="T1298" s="51">
        <v>0.99311000000000005</v>
      </c>
      <c r="U1298" s="52">
        <v>4.7892720000000004</v>
      </c>
      <c r="V1298" s="52">
        <v>0.1620747250084158</v>
      </c>
      <c r="W1298" s="53">
        <v>8.0409999999999995E-2</v>
      </c>
      <c r="X1298" s="53">
        <v>1.6726946045228937E-3</v>
      </c>
      <c r="Y1298" s="52">
        <v>0.38835992811676739</v>
      </c>
      <c r="Z1298" s="54">
        <v>5.9499999999999997E-2</v>
      </c>
      <c r="AA1298" s="54">
        <v>2.1577998053572993E-3</v>
      </c>
      <c r="AB1298" s="55">
        <v>1223.411850193816</v>
      </c>
      <c r="AC1298" s="55">
        <v>40.243744425505845</v>
      </c>
      <c r="AD1298" s="33">
        <v>1.0068265687526723</v>
      </c>
      <c r="AE1298" s="56">
        <v>1214.1331161078667</v>
      </c>
      <c r="AF1298" s="56">
        <v>78.631279882371103</v>
      </c>
      <c r="AG1298" s="56">
        <v>1222.4214792998732</v>
      </c>
      <c r="AH1298" s="56">
        <v>45.390468101953665</v>
      </c>
      <c r="AI1298" s="56">
        <v>1207.0622405554993</v>
      </c>
      <c r="AJ1298" s="56">
        <v>40.966387253978347</v>
      </c>
      <c r="AK1298" s="97"/>
    </row>
    <row r="1299" spans="1:37" s="18" customFormat="1" ht="12.9" x14ac:dyDescent="0.2">
      <c r="A1299" s="22" t="s">
        <v>95</v>
      </c>
      <c r="B1299" s="60">
        <v>45.153399999999998</v>
      </c>
      <c r="C1299" s="60">
        <v>-112.7843</v>
      </c>
      <c r="D1299" s="60" t="s">
        <v>1938</v>
      </c>
      <c r="E1299" s="140" t="s">
        <v>1922</v>
      </c>
      <c r="F1299" s="140" t="s">
        <v>1890</v>
      </c>
      <c r="G1299" s="140" t="s">
        <v>1896</v>
      </c>
      <c r="H1299" s="140" t="s">
        <v>1907</v>
      </c>
      <c r="I1299" s="140" t="s">
        <v>1893</v>
      </c>
      <c r="J1299" s="140" t="s">
        <v>1901</v>
      </c>
      <c r="K1299" s="22" t="s">
        <v>1106</v>
      </c>
      <c r="L1299" s="148">
        <v>44218.586567847226</v>
      </c>
      <c r="M1299" s="49">
        <v>232.5</v>
      </c>
      <c r="N1299" s="49">
        <v>104.3</v>
      </c>
      <c r="O1299" s="33">
        <f t="shared" si="40"/>
        <v>0.44860215053763441</v>
      </c>
      <c r="P1299" s="50">
        <v>7.2400000000000006E-2</v>
      </c>
      <c r="Q1299" s="50">
        <v>5.0136517629368717E-3</v>
      </c>
      <c r="R1299" s="51">
        <v>1.125E-2</v>
      </c>
      <c r="S1299" s="51">
        <v>5.6659068117998542E-4</v>
      </c>
      <c r="T1299" s="51">
        <v>0.91937000000000002</v>
      </c>
      <c r="U1299" s="52">
        <v>88.888890000000004</v>
      </c>
      <c r="V1299" s="52">
        <v>4.4767659074757127</v>
      </c>
      <c r="W1299" s="53">
        <v>4.7600000000000003E-2</v>
      </c>
      <c r="X1299" s="53">
        <v>1.6930162432770689E-3</v>
      </c>
      <c r="Y1299" s="52">
        <v>0.51316557590288558</v>
      </c>
      <c r="Z1299" s="54">
        <v>3.5899999999999999E-3</v>
      </c>
      <c r="AA1299" s="54">
        <v>1.8454061883498715E-4</v>
      </c>
      <c r="AB1299" s="55">
        <v>72.103914382861134</v>
      </c>
      <c r="AC1299" s="55">
        <v>3.6210387704649061</v>
      </c>
      <c r="AD1299" s="33">
        <v>1.0161025262287768</v>
      </c>
      <c r="AE1299" s="56">
        <v>70.974389378755333</v>
      </c>
      <c r="AF1299" s="56">
        <v>5.0780578387549378</v>
      </c>
      <c r="AG1299" s="56">
        <v>72.117256345298159</v>
      </c>
      <c r="AH1299" s="56">
        <v>3.6514438632342086</v>
      </c>
      <c r="AI1299" s="56">
        <v>79.434647935399695</v>
      </c>
      <c r="AJ1299" s="56">
        <v>84.458848096990366</v>
      </c>
      <c r="AK1299" s="97"/>
    </row>
    <row r="1300" spans="1:37" s="18" customFormat="1" ht="12.9" x14ac:dyDescent="0.2">
      <c r="A1300" s="22" t="s">
        <v>95</v>
      </c>
      <c r="B1300" s="60">
        <v>45.153399999999998</v>
      </c>
      <c r="C1300" s="60">
        <v>-112.7843</v>
      </c>
      <c r="D1300" s="60" t="s">
        <v>1938</v>
      </c>
      <c r="E1300" s="140" t="s">
        <v>1922</v>
      </c>
      <c r="F1300" s="140" t="s">
        <v>1890</v>
      </c>
      <c r="G1300" s="140" t="s">
        <v>1896</v>
      </c>
      <c r="H1300" s="140" t="s">
        <v>1907</v>
      </c>
      <c r="I1300" s="140" t="s">
        <v>1893</v>
      </c>
      <c r="J1300" s="140" t="s">
        <v>1901</v>
      </c>
      <c r="K1300" s="22" t="s">
        <v>1107</v>
      </c>
      <c r="L1300" s="148">
        <v>44218.58700472222</v>
      </c>
      <c r="M1300" s="49">
        <v>283.2</v>
      </c>
      <c r="N1300" s="49">
        <v>272.39999999999998</v>
      </c>
      <c r="O1300" s="33">
        <f t="shared" si="40"/>
        <v>0.96186440677966101</v>
      </c>
      <c r="P1300" s="50">
        <v>7.2800000000000004E-2</v>
      </c>
      <c r="Q1300" s="50">
        <v>2.6381690620580025E-3</v>
      </c>
      <c r="R1300" s="51">
        <v>1.119E-2</v>
      </c>
      <c r="S1300" s="51">
        <v>4.4965146502596865E-4</v>
      </c>
      <c r="T1300" s="51">
        <v>0.78117000000000003</v>
      </c>
      <c r="U1300" s="52">
        <v>89.365499999999997</v>
      </c>
      <c r="V1300" s="52">
        <v>3.5910031515337049</v>
      </c>
      <c r="W1300" s="53">
        <v>4.87E-2</v>
      </c>
      <c r="X1300" s="53">
        <v>1.7054840954989876E-3</v>
      </c>
      <c r="Y1300" s="52">
        <v>0.37327912800489982</v>
      </c>
      <c r="Z1300" s="54">
        <v>3.4299999999999999E-3</v>
      </c>
      <c r="AA1300" s="54">
        <v>1.3822431045225003E-4</v>
      </c>
      <c r="AB1300" s="55">
        <v>71.621063401892201</v>
      </c>
      <c r="AC1300" s="55">
        <v>2.8713898143854748</v>
      </c>
      <c r="AD1300" s="33">
        <v>1.0053496149183885</v>
      </c>
      <c r="AE1300" s="56">
        <v>71.353051718872607</v>
      </c>
      <c r="AF1300" s="56">
        <v>2.6752248590844472</v>
      </c>
      <c r="AG1300" s="56">
        <v>71.734763068820428</v>
      </c>
      <c r="AH1300" s="56">
        <v>2.8979880876733519</v>
      </c>
      <c r="AI1300" s="56">
        <v>133.41291732346491</v>
      </c>
      <c r="AJ1300" s="56">
        <v>82.327788844817746</v>
      </c>
      <c r="AK1300" s="97"/>
    </row>
    <row r="1301" spans="1:37" s="18" customFormat="1" ht="12.9" x14ac:dyDescent="0.2">
      <c r="A1301" s="22" t="s">
        <v>95</v>
      </c>
      <c r="B1301" s="60">
        <v>45.153399999999998</v>
      </c>
      <c r="C1301" s="60">
        <v>-112.7843</v>
      </c>
      <c r="D1301" s="60" t="s">
        <v>1938</v>
      </c>
      <c r="E1301" s="140" t="s">
        <v>1922</v>
      </c>
      <c r="F1301" s="140" t="s">
        <v>1890</v>
      </c>
      <c r="G1301" s="140" t="s">
        <v>1896</v>
      </c>
      <c r="H1301" s="140" t="s">
        <v>1907</v>
      </c>
      <c r="I1301" s="140" t="s">
        <v>1893</v>
      </c>
      <c r="J1301" s="140" t="s">
        <v>1901</v>
      </c>
      <c r="K1301" s="22" t="s">
        <v>1108</v>
      </c>
      <c r="L1301" s="148">
        <v>44218.587443877317</v>
      </c>
      <c r="M1301" s="49">
        <v>139.5</v>
      </c>
      <c r="N1301" s="49">
        <v>87.2</v>
      </c>
      <c r="O1301" s="33">
        <f t="shared" si="40"/>
        <v>0.62508960573476702</v>
      </c>
      <c r="P1301" s="50">
        <v>4.4800000000000004</v>
      </c>
      <c r="Q1301" s="50">
        <v>0.174723095210679</v>
      </c>
      <c r="R1301" s="51">
        <v>0.30580000000000002</v>
      </c>
      <c r="S1301" s="51">
        <v>1.1467146811652845E-2</v>
      </c>
      <c r="T1301" s="51">
        <v>0.98379000000000005</v>
      </c>
      <c r="U1301" s="52">
        <v>3.270111</v>
      </c>
      <c r="V1301" s="52">
        <v>0.12262540461163991</v>
      </c>
      <c r="W1301" s="53">
        <v>0.1065</v>
      </c>
      <c r="X1301" s="53">
        <v>2.221215883249532E-3</v>
      </c>
      <c r="Y1301" s="52">
        <v>0.50404390535997912</v>
      </c>
      <c r="Z1301" s="54">
        <v>8.7400000000000005E-2</v>
      </c>
      <c r="AA1301" s="54">
        <v>3.3860750139357511E-3</v>
      </c>
      <c r="AB1301" s="55">
        <v>1740.355036738998</v>
      </c>
      <c r="AC1301" s="55">
        <v>38.226238856152399</v>
      </c>
      <c r="AD1301" s="33">
        <v>0.98830734824500577</v>
      </c>
      <c r="AE1301" s="56">
        <v>1727.273291323475</v>
      </c>
      <c r="AF1301" s="56">
        <v>163.50962702197779</v>
      </c>
      <c r="AG1301" s="56">
        <v>1720.0056713643587</v>
      </c>
      <c r="AH1301" s="56">
        <v>73.501353270391206</v>
      </c>
      <c r="AI1301" s="56">
        <v>1740.355036738998</v>
      </c>
      <c r="AJ1301" s="56">
        <v>38.226238856152399</v>
      </c>
      <c r="AK1301" s="97"/>
    </row>
    <row r="1302" spans="1:37" s="18" customFormat="1" ht="12.9" x14ac:dyDescent="0.2">
      <c r="A1302" s="22" t="s">
        <v>95</v>
      </c>
      <c r="B1302" s="60">
        <v>45.153399999999998</v>
      </c>
      <c r="C1302" s="60">
        <v>-112.7843</v>
      </c>
      <c r="D1302" s="60" t="s">
        <v>1938</v>
      </c>
      <c r="E1302" s="140" t="s">
        <v>1922</v>
      </c>
      <c r="F1302" s="140" t="s">
        <v>1890</v>
      </c>
      <c r="G1302" s="140" t="s">
        <v>1896</v>
      </c>
      <c r="H1302" s="140" t="s">
        <v>1907</v>
      </c>
      <c r="I1302" s="140" t="s">
        <v>1893</v>
      </c>
      <c r="J1302" s="140" t="s">
        <v>1901</v>
      </c>
      <c r="K1302" s="22" t="s">
        <v>1109</v>
      </c>
      <c r="L1302" s="148">
        <v>44218.587882291664</v>
      </c>
      <c r="M1302" s="49">
        <v>947</v>
      </c>
      <c r="N1302" s="49">
        <v>612</v>
      </c>
      <c r="O1302" s="33">
        <f t="shared" si="40"/>
        <v>0.64625131995776131</v>
      </c>
      <c r="P1302" s="50">
        <v>2.1100000000000001E-2</v>
      </c>
      <c r="Q1302" s="50">
        <v>1.3667786945954345E-3</v>
      </c>
      <c r="R1302" s="51">
        <v>3.15E-3</v>
      </c>
      <c r="S1302" s="51">
        <v>1.6269296235547497E-4</v>
      </c>
      <c r="T1302" s="51">
        <v>0.87538000000000005</v>
      </c>
      <c r="U1302" s="52">
        <v>317.46030000000002</v>
      </c>
      <c r="V1302" s="52">
        <v>16.396369820665672</v>
      </c>
      <c r="W1302" s="53">
        <v>4.7600000000000003E-2</v>
      </c>
      <c r="X1302" s="53">
        <v>1.6113050611228153E-3</v>
      </c>
      <c r="Y1302" s="52">
        <v>0.43377089241524169</v>
      </c>
      <c r="Z1302" s="54">
        <v>9.8700000000000003E-4</v>
      </c>
      <c r="AA1302" s="54">
        <v>5.0056643914669309E-5</v>
      </c>
      <c r="AB1302" s="55">
        <v>20.244397644367318</v>
      </c>
      <c r="AC1302" s="55">
        <v>1.045291297341979</v>
      </c>
      <c r="AD1302" s="33">
        <v>0.95625848812155778</v>
      </c>
      <c r="AE1302" s="56">
        <v>21.20168307798663</v>
      </c>
      <c r="AF1302" s="56">
        <v>1.3868563769201114</v>
      </c>
      <c r="AG1302" s="56">
        <v>20.274289405787911</v>
      </c>
      <c r="AH1302" s="56">
        <v>1.0487009140419521</v>
      </c>
      <c r="AI1302" s="56">
        <v>79.434647935399695</v>
      </c>
      <c r="AJ1302" s="56">
        <v>80.382553880206402</v>
      </c>
      <c r="AK1302" s="97"/>
    </row>
    <row r="1303" spans="1:37" s="18" customFormat="1" ht="12.9" x14ac:dyDescent="0.2">
      <c r="A1303" s="22" t="s">
        <v>95</v>
      </c>
      <c r="B1303" s="60">
        <v>45.153399999999998</v>
      </c>
      <c r="C1303" s="60">
        <v>-112.7843</v>
      </c>
      <c r="D1303" s="60" t="s">
        <v>1938</v>
      </c>
      <c r="E1303" s="140" t="s">
        <v>1922</v>
      </c>
      <c r="F1303" s="140" t="s">
        <v>1890</v>
      </c>
      <c r="G1303" s="140" t="s">
        <v>1896</v>
      </c>
      <c r="H1303" s="140" t="s">
        <v>1907</v>
      </c>
      <c r="I1303" s="140" t="s">
        <v>1893</v>
      </c>
      <c r="J1303" s="140" t="s">
        <v>1901</v>
      </c>
      <c r="K1303" s="22" t="s">
        <v>1110</v>
      </c>
      <c r="L1303" s="148">
        <v>44218.588326446756</v>
      </c>
      <c r="M1303" s="49">
        <v>299</v>
      </c>
      <c r="N1303" s="49">
        <v>255</v>
      </c>
      <c r="O1303" s="33">
        <f t="shared" si="40"/>
        <v>0.85284280936454848</v>
      </c>
      <c r="P1303" s="50">
        <v>2.64E-2</v>
      </c>
      <c r="Q1303" s="50">
        <v>1.4031336358308855E-3</v>
      </c>
      <c r="R1303" s="51">
        <v>4.2399999999999998E-3</v>
      </c>
      <c r="S1303" s="51">
        <v>1.5521288606298126E-4</v>
      </c>
      <c r="T1303" s="51">
        <v>0.50455000000000005</v>
      </c>
      <c r="U1303" s="52">
        <v>235.84909999999999</v>
      </c>
      <c r="V1303" s="52">
        <v>8.6336826637979343</v>
      </c>
      <c r="W1303" s="53">
        <v>4.7399999999999998E-2</v>
      </c>
      <c r="X1303" s="53">
        <v>2.2133016061983059E-3</v>
      </c>
      <c r="Y1303" s="52">
        <v>0.59443648153261641</v>
      </c>
      <c r="Z1303" s="54">
        <v>1.343E-3</v>
      </c>
      <c r="AA1303" s="54">
        <v>4.985438395968804E-5</v>
      </c>
      <c r="AB1303" s="55">
        <v>27.246388256336697</v>
      </c>
      <c r="AC1303" s="55">
        <v>0.99889234754074652</v>
      </c>
      <c r="AD1303" s="33">
        <v>1.0308648964459908</v>
      </c>
      <c r="AE1303" s="56">
        <v>26.458378757465198</v>
      </c>
      <c r="AF1303" s="56">
        <v>1.4237195143273578</v>
      </c>
      <c r="AG1303" s="56">
        <v>27.275013877943163</v>
      </c>
      <c r="AH1303" s="56">
        <v>1.0004889075853256</v>
      </c>
      <c r="AI1303" s="56">
        <v>69.426935134959038</v>
      </c>
      <c r="AJ1303" s="56">
        <v>111.088033536772</v>
      </c>
      <c r="AK1303" s="97"/>
    </row>
    <row r="1304" spans="1:37" s="18" customFormat="1" ht="12.9" x14ac:dyDescent="0.2">
      <c r="A1304" s="22" t="s">
        <v>95</v>
      </c>
      <c r="B1304" s="60">
        <v>45.153399999999998</v>
      </c>
      <c r="C1304" s="60">
        <v>-112.7843</v>
      </c>
      <c r="D1304" s="60" t="s">
        <v>1938</v>
      </c>
      <c r="E1304" s="140" t="s">
        <v>1922</v>
      </c>
      <c r="F1304" s="140" t="s">
        <v>1890</v>
      </c>
      <c r="G1304" s="140" t="s">
        <v>1896</v>
      </c>
      <c r="H1304" s="140" t="s">
        <v>1907</v>
      </c>
      <c r="I1304" s="140" t="s">
        <v>1893</v>
      </c>
      <c r="J1304" s="140" t="s">
        <v>1901</v>
      </c>
      <c r="K1304" s="22" t="s">
        <v>1111</v>
      </c>
      <c r="L1304" s="148">
        <v>44218.588762534724</v>
      </c>
      <c r="M1304" s="49">
        <v>116.6</v>
      </c>
      <c r="N1304" s="49">
        <v>144.1</v>
      </c>
      <c r="O1304" s="33">
        <f t="shared" si="40"/>
        <v>1.2358490566037736</v>
      </c>
      <c r="P1304" s="50">
        <v>7.9600000000000004E-2</v>
      </c>
      <c r="Q1304" s="50">
        <v>3.6639410475606728E-3</v>
      </c>
      <c r="R1304" s="51">
        <v>1.1679999999999999E-2</v>
      </c>
      <c r="S1304" s="51">
        <v>3.5702795408763165E-4</v>
      </c>
      <c r="T1304" s="51">
        <v>0.58777999999999997</v>
      </c>
      <c r="U1304" s="52">
        <v>85.616439999999997</v>
      </c>
      <c r="V1304" s="52">
        <v>2.6170771419502405</v>
      </c>
      <c r="W1304" s="53">
        <v>4.99E-2</v>
      </c>
      <c r="X1304" s="53">
        <v>2.0581554848941807E-3</v>
      </c>
      <c r="Y1304" s="52">
        <v>0.39824384063986368</v>
      </c>
      <c r="Z1304" s="54">
        <v>3.6649999999999999E-3</v>
      </c>
      <c r="AA1304" s="54">
        <v>1.0850294926867197E-4</v>
      </c>
      <c r="AB1304" s="55">
        <v>74.631511944948485</v>
      </c>
      <c r="AC1304" s="55">
        <v>2.2807910864182648</v>
      </c>
      <c r="AD1304" s="33">
        <v>0.96256846865578038</v>
      </c>
      <c r="AE1304" s="56">
        <v>77.768799473739804</v>
      </c>
      <c r="AF1304" s="56">
        <v>3.7135047632836478</v>
      </c>
      <c r="AG1304" s="56">
        <v>74.857794218636187</v>
      </c>
      <c r="AH1304" s="56">
        <v>2.3011393055509108</v>
      </c>
      <c r="AI1304" s="56">
        <v>190.3377374512859</v>
      </c>
      <c r="AJ1304" s="56">
        <v>95.952060762184828</v>
      </c>
      <c r="AK1304" s="97"/>
    </row>
    <row r="1305" spans="1:37" s="18" customFormat="1" ht="12.9" x14ac:dyDescent="0.2">
      <c r="A1305" s="22" t="s">
        <v>95</v>
      </c>
      <c r="B1305" s="60">
        <v>45.153399999999998</v>
      </c>
      <c r="C1305" s="60">
        <v>-112.7843</v>
      </c>
      <c r="D1305" s="60" t="s">
        <v>1938</v>
      </c>
      <c r="E1305" s="140" t="s">
        <v>1922</v>
      </c>
      <c r="F1305" s="140" t="s">
        <v>1890</v>
      </c>
      <c r="G1305" s="140" t="s">
        <v>1896</v>
      </c>
      <c r="H1305" s="140" t="s">
        <v>1907</v>
      </c>
      <c r="I1305" s="140" t="s">
        <v>1893</v>
      </c>
      <c r="J1305" s="140" t="s">
        <v>1901</v>
      </c>
      <c r="K1305" s="22" t="s">
        <v>1112</v>
      </c>
      <c r="L1305" s="148">
        <v>44218.589199513888</v>
      </c>
      <c r="M1305" s="49">
        <v>50.2</v>
      </c>
      <c r="N1305" s="49">
        <v>19.600000000000001</v>
      </c>
      <c r="O1305" s="33">
        <f t="shared" si="40"/>
        <v>0.39043824701195218</v>
      </c>
      <c r="P1305" s="50">
        <v>16.350000000000001</v>
      </c>
      <c r="Q1305" s="50">
        <v>0.46457399841144792</v>
      </c>
      <c r="R1305" s="51">
        <v>0.59399999999999997</v>
      </c>
      <c r="S1305" s="51">
        <v>1.6190565153817206E-2</v>
      </c>
      <c r="T1305" s="51">
        <v>0.98636000000000001</v>
      </c>
      <c r="U1305" s="52">
        <v>1.6835020000000001</v>
      </c>
      <c r="V1305" s="52">
        <v>4.5886948858288673E-2</v>
      </c>
      <c r="W1305" s="53">
        <v>0.20016</v>
      </c>
      <c r="X1305" s="53">
        <v>4.094534190845156E-3</v>
      </c>
      <c r="Y1305" s="52">
        <v>0.5000238781334837</v>
      </c>
      <c r="Z1305" s="54">
        <v>0.15659999999999999</v>
      </c>
      <c r="AA1305" s="54">
        <v>5.4826475356345864E-3</v>
      </c>
      <c r="AB1305" s="55">
        <v>2827.5014470105039</v>
      </c>
      <c r="AC1305" s="55">
        <v>33.38261961657534</v>
      </c>
      <c r="AD1305" s="33">
        <v>1.0629945286935547</v>
      </c>
      <c r="AE1305" s="56">
        <v>2897.4894718920327</v>
      </c>
      <c r="AF1305" s="56">
        <v>387.43403981854431</v>
      </c>
      <c r="AG1305" s="56">
        <v>3005.6185680452745</v>
      </c>
      <c r="AH1305" s="56">
        <v>103.53518579282004</v>
      </c>
      <c r="AI1305" s="56">
        <v>2827.5014470105039</v>
      </c>
      <c r="AJ1305" s="56">
        <v>33.38261961657534</v>
      </c>
      <c r="AK1305" s="97"/>
    </row>
    <row r="1306" spans="1:37" s="18" customFormat="1" ht="12.9" x14ac:dyDescent="0.2">
      <c r="A1306" s="22" t="s">
        <v>95</v>
      </c>
      <c r="B1306" s="60">
        <v>45.153399999999998</v>
      </c>
      <c r="C1306" s="60">
        <v>-112.7843</v>
      </c>
      <c r="D1306" s="60" t="s">
        <v>1938</v>
      </c>
      <c r="E1306" s="140" t="s">
        <v>1922</v>
      </c>
      <c r="F1306" s="140" t="s">
        <v>1890</v>
      </c>
      <c r="G1306" s="140" t="s">
        <v>1896</v>
      </c>
      <c r="H1306" s="140" t="s">
        <v>1907</v>
      </c>
      <c r="I1306" s="140" t="s">
        <v>1893</v>
      </c>
      <c r="J1306" s="140" t="s">
        <v>1901</v>
      </c>
      <c r="K1306" s="22" t="s">
        <v>1113</v>
      </c>
      <c r="L1306" s="148">
        <v>44218.589638877318</v>
      </c>
      <c r="M1306" s="49">
        <v>154.5</v>
      </c>
      <c r="N1306" s="49">
        <v>69.599999999999994</v>
      </c>
      <c r="O1306" s="33">
        <f t="shared" si="40"/>
        <v>0.45048543689320386</v>
      </c>
      <c r="P1306" s="50">
        <v>3.2829999999999999</v>
      </c>
      <c r="Q1306" s="50">
        <v>0.1019570282030621</v>
      </c>
      <c r="R1306" s="51">
        <v>0.2581</v>
      </c>
      <c r="S1306" s="51">
        <v>8.0676046011192212E-3</v>
      </c>
      <c r="T1306" s="51">
        <v>0.98560000000000003</v>
      </c>
      <c r="U1306" s="52">
        <v>3.8744670000000001</v>
      </c>
      <c r="V1306" s="52">
        <v>0.12110681638319952</v>
      </c>
      <c r="W1306" s="53">
        <v>9.2520000000000005E-2</v>
      </c>
      <c r="X1306" s="53">
        <v>1.8974667744126644E-3</v>
      </c>
      <c r="Y1306" s="52">
        <v>0.48123303272858109</v>
      </c>
      <c r="Z1306" s="54">
        <v>7.5200000000000003E-2</v>
      </c>
      <c r="AA1306" s="54">
        <v>2.5830245837002793E-3</v>
      </c>
      <c r="AB1306" s="55">
        <v>1478.0814665054386</v>
      </c>
      <c r="AC1306" s="55">
        <v>38.889891046136121</v>
      </c>
      <c r="AD1306" s="33">
        <v>1.0013749508280454</v>
      </c>
      <c r="AE1306" s="56">
        <v>1477.0307139495699</v>
      </c>
      <c r="AF1306" s="56">
        <v>98.581221098985168</v>
      </c>
      <c r="AG1306" s="56">
        <v>1480.1137558417288</v>
      </c>
      <c r="AH1306" s="56">
        <v>51.798455805841776</v>
      </c>
      <c r="AI1306" s="56">
        <v>1478.0814665054386</v>
      </c>
      <c r="AJ1306" s="56">
        <v>38.889891046136121</v>
      </c>
      <c r="AK1306" s="97"/>
    </row>
    <row r="1307" spans="1:37" s="18" customFormat="1" ht="12.9" x14ac:dyDescent="0.2">
      <c r="A1307" s="22" t="s">
        <v>95</v>
      </c>
      <c r="B1307" s="60">
        <v>45.153399999999998</v>
      </c>
      <c r="C1307" s="60">
        <v>-112.7843</v>
      </c>
      <c r="D1307" s="60" t="s">
        <v>1938</v>
      </c>
      <c r="E1307" s="140" t="s">
        <v>1922</v>
      </c>
      <c r="F1307" s="140" t="s">
        <v>1890</v>
      </c>
      <c r="G1307" s="140" t="s">
        <v>1896</v>
      </c>
      <c r="H1307" s="140" t="s">
        <v>1907</v>
      </c>
      <c r="I1307" s="140" t="s">
        <v>1893</v>
      </c>
      <c r="J1307" s="140" t="s">
        <v>1901</v>
      </c>
      <c r="K1307" s="22" t="s">
        <v>1114</v>
      </c>
      <c r="L1307" s="148">
        <v>44218.590080277776</v>
      </c>
      <c r="M1307" s="49">
        <v>274.39999999999998</v>
      </c>
      <c r="N1307" s="49">
        <v>225.3</v>
      </c>
      <c r="O1307" s="33">
        <f t="shared" si="40"/>
        <v>0.82106413994169103</v>
      </c>
      <c r="P1307" s="50">
        <v>7.85E-2</v>
      </c>
      <c r="Q1307" s="50">
        <v>4.1115568827391896E-3</v>
      </c>
      <c r="R1307" s="51">
        <v>1.188E-2</v>
      </c>
      <c r="S1307" s="51">
        <v>4.8254923064906032E-4</v>
      </c>
      <c r="T1307" s="51">
        <v>0.76100000000000001</v>
      </c>
      <c r="U1307" s="52">
        <v>84.175079999999994</v>
      </c>
      <c r="V1307" s="52">
        <v>3.4190760555991675</v>
      </c>
      <c r="W1307" s="53">
        <v>4.7800000000000002E-2</v>
      </c>
      <c r="X1307" s="53">
        <v>1.9503681703719427E-3</v>
      </c>
      <c r="Y1307" s="52">
        <v>0.55759814415857278</v>
      </c>
      <c r="Z1307" s="54">
        <v>3.7000000000000002E-3</v>
      </c>
      <c r="AA1307" s="54">
        <v>1.7628386199536246E-4</v>
      </c>
      <c r="AB1307" s="55">
        <v>76.106462203988144</v>
      </c>
      <c r="AC1307" s="55">
        <v>3.0847909059838607</v>
      </c>
      <c r="AD1307" s="33">
        <v>0.99215942560005754</v>
      </c>
      <c r="AE1307" s="56">
        <v>76.733702439025265</v>
      </c>
      <c r="AF1307" s="56">
        <v>4.1662461593293356</v>
      </c>
      <c r="AG1307" s="56">
        <v>76.132066136069042</v>
      </c>
      <c r="AH1307" s="56">
        <v>3.1099619094921631</v>
      </c>
      <c r="AI1307" s="56">
        <v>89.381811755940674</v>
      </c>
      <c r="AJ1307" s="56">
        <v>96.710169410304644</v>
      </c>
      <c r="AK1307" s="97"/>
    </row>
    <row r="1308" spans="1:37" s="18" customFormat="1" ht="12.9" x14ac:dyDescent="0.2">
      <c r="A1308" s="22" t="s">
        <v>95</v>
      </c>
      <c r="B1308" s="60">
        <v>45.153399999999998</v>
      </c>
      <c r="C1308" s="60">
        <v>-112.7843</v>
      </c>
      <c r="D1308" s="60" t="s">
        <v>1938</v>
      </c>
      <c r="E1308" s="140" t="s">
        <v>1922</v>
      </c>
      <c r="F1308" s="140" t="s">
        <v>1890</v>
      </c>
      <c r="G1308" s="140" t="s">
        <v>1896</v>
      </c>
      <c r="H1308" s="140" t="s">
        <v>1907</v>
      </c>
      <c r="I1308" s="140" t="s">
        <v>1893</v>
      </c>
      <c r="J1308" s="140" t="s">
        <v>1901</v>
      </c>
      <c r="K1308" s="22" t="s">
        <v>1116</v>
      </c>
      <c r="L1308" s="148">
        <v>44218.590522025464</v>
      </c>
      <c r="M1308" s="49">
        <v>361</v>
      </c>
      <c r="N1308" s="49">
        <v>167.9</v>
      </c>
      <c r="O1308" s="33">
        <f t="shared" si="40"/>
        <v>0.46509695290858727</v>
      </c>
      <c r="P1308" s="50">
        <v>10.95</v>
      </c>
      <c r="Q1308" s="50">
        <v>0.47366760497209437</v>
      </c>
      <c r="R1308" s="51">
        <v>0.45600000000000002</v>
      </c>
      <c r="S1308" s="51">
        <v>2.0178562882425498E-2</v>
      </c>
      <c r="T1308" s="51">
        <v>0.99860000000000004</v>
      </c>
      <c r="U1308" s="52">
        <v>2.1929820000000002</v>
      </c>
      <c r="V1308" s="52">
        <v>9.7042179277567753E-2</v>
      </c>
      <c r="W1308" s="53">
        <v>0.17496999999999999</v>
      </c>
      <c r="X1308" s="53">
        <v>3.509800615419628E-3</v>
      </c>
      <c r="Y1308" s="52">
        <v>0.46284723376717068</v>
      </c>
      <c r="Z1308" s="54">
        <v>0.12659999999999999</v>
      </c>
      <c r="AA1308" s="54">
        <v>5.6045538627084316E-3</v>
      </c>
      <c r="AB1308" s="55">
        <v>2605.7605227549298</v>
      </c>
      <c r="AC1308" s="55">
        <v>33.41772695412368</v>
      </c>
      <c r="AD1308" s="33">
        <v>0.92943013695862409</v>
      </c>
      <c r="AE1308" s="56">
        <v>2518.8924997487129</v>
      </c>
      <c r="AF1308" s="56">
        <v>393.71910736724203</v>
      </c>
      <c r="AG1308" s="56">
        <v>2421.8723595454903</v>
      </c>
      <c r="AH1308" s="56">
        <v>128.78435857607815</v>
      </c>
      <c r="AI1308" s="56">
        <v>2605.7605227549298</v>
      </c>
      <c r="AJ1308" s="56">
        <v>33.41772695412368</v>
      </c>
      <c r="AK1308" s="97"/>
    </row>
    <row r="1309" spans="1:37" s="18" customFormat="1" ht="12.9" x14ac:dyDescent="0.2">
      <c r="A1309" s="22" t="s">
        <v>95</v>
      </c>
      <c r="B1309" s="60">
        <v>45.153399999999998</v>
      </c>
      <c r="C1309" s="60">
        <v>-112.7843</v>
      </c>
      <c r="D1309" s="60" t="s">
        <v>1938</v>
      </c>
      <c r="E1309" s="140" t="s">
        <v>1922</v>
      </c>
      <c r="F1309" s="140" t="s">
        <v>1890</v>
      </c>
      <c r="G1309" s="140" t="s">
        <v>1896</v>
      </c>
      <c r="H1309" s="140" t="s">
        <v>1907</v>
      </c>
      <c r="I1309" s="140" t="s">
        <v>1893</v>
      </c>
      <c r="J1309" s="140" t="s">
        <v>1901</v>
      </c>
      <c r="K1309" s="22" t="s">
        <v>1117</v>
      </c>
      <c r="L1309" s="148">
        <v>44218.592034699075</v>
      </c>
      <c r="M1309" s="49">
        <v>140.69999999999999</v>
      </c>
      <c r="N1309" s="49">
        <v>49.8</v>
      </c>
      <c r="O1309" s="33">
        <f t="shared" si="40"/>
        <v>0.35394456289978676</v>
      </c>
      <c r="P1309" s="50">
        <v>1.7350000000000001</v>
      </c>
      <c r="Q1309" s="50">
        <v>7.6341928191525257E-2</v>
      </c>
      <c r="R1309" s="51">
        <v>0.17050000000000001</v>
      </c>
      <c r="S1309" s="51">
        <v>6.5565310950227336E-3</v>
      </c>
      <c r="T1309" s="51">
        <v>0.98575999999999997</v>
      </c>
      <c r="U1309" s="52">
        <v>5.8651030000000004</v>
      </c>
      <c r="V1309" s="52">
        <v>0.22554092753751723</v>
      </c>
      <c r="W1309" s="53">
        <v>7.3160000000000003E-2</v>
      </c>
      <c r="X1309" s="53">
        <v>1.5703038686827465E-3</v>
      </c>
      <c r="Y1309" s="52">
        <v>0.47656303972323566</v>
      </c>
      <c r="Z1309" s="54">
        <v>5.0599999999999999E-2</v>
      </c>
      <c r="AA1309" s="54">
        <v>1.8931835621513306E-3</v>
      </c>
      <c r="AB1309" s="55">
        <v>1014.7016339644355</v>
      </c>
      <c r="AC1309" s="55">
        <v>37.83454892907924</v>
      </c>
      <c r="AD1309" s="33">
        <v>0.99339930614500749</v>
      </c>
      <c r="AE1309" s="56">
        <v>1021.6088093353756</v>
      </c>
      <c r="AF1309" s="56">
        <v>74.699891748799232</v>
      </c>
      <c r="AG1309" s="56">
        <v>1014.8654823453893</v>
      </c>
      <c r="AH1309" s="56">
        <v>42.128158171646525</v>
      </c>
      <c r="AI1309" s="56">
        <v>1018.3880822011537</v>
      </c>
      <c r="AJ1309" s="56">
        <v>43.468060798838671</v>
      </c>
      <c r="AK1309" s="97"/>
    </row>
    <row r="1310" spans="1:37" s="18" customFormat="1" ht="12.9" x14ac:dyDescent="0.2">
      <c r="A1310" s="22" t="s">
        <v>95</v>
      </c>
      <c r="B1310" s="60">
        <v>45.153399999999998</v>
      </c>
      <c r="C1310" s="60">
        <v>-112.7843</v>
      </c>
      <c r="D1310" s="60" t="s">
        <v>1938</v>
      </c>
      <c r="E1310" s="140" t="s">
        <v>1922</v>
      </c>
      <c r="F1310" s="140" t="s">
        <v>1890</v>
      </c>
      <c r="G1310" s="140" t="s">
        <v>1896</v>
      </c>
      <c r="H1310" s="140" t="s">
        <v>1907</v>
      </c>
      <c r="I1310" s="140" t="s">
        <v>1893</v>
      </c>
      <c r="J1310" s="140" t="s">
        <v>1901</v>
      </c>
      <c r="K1310" s="22" t="s">
        <v>1118</v>
      </c>
      <c r="L1310" s="148">
        <v>44218.592478252314</v>
      </c>
      <c r="M1310" s="49">
        <v>41</v>
      </c>
      <c r="N1310" s="49">
        <v>47.7</v>
      </c>
      <c r="O1310" s="33">
        <f t="shared" si="40"/>
        <v>1.1634146341463416</v>
      </c>
      <c r="P1310" s="50">
        <v>1.649</v>
      </c>
      <c r="Q1310" s="50">
        <v>5.9065052272896539E-2</v>
      </c>
      <c r="R1310" s="51">
        <v>0.16259999999999999</v>
      </c>
      <c r="S1310" s="51">
        <v>6.5624312567828099E-3</v>
      </c>
      <c r="T1310" s="51">
        <v>0.90227999999999997</v>
      </c>
      <c r="U1310" s="52">
        <v>6.1500620000000001</v>
      </c>
      <c r="V1310" s="52">
        <v>0.24821255853863963</v>
      </c>
      <c r="W1310" s="53">
        <v>7.3499999999999996E-2</v>
      </c>
      <c r="X1310" s="53">
        <v>1.8360010893242957E-3</v>
      </c>
      <c r="Y1310" s="52">
        <v>0.4840314259851583</v>
      </c>
      <c r="Z1310" s="54">
        <v>4.7899999999999998E-2</v>
      </c>
      <c r="AA1310" s="54">
        <v>2.3081949657687063E-3</v>
      </c>
      <c r="AB1310" s="55">
        <v>968.72480245759482</v>
      </c>
      <c r="AC1310" s="55">
        <v>37.928049212105492</v>
      </c>
      <c r="AD1310" s="33">
        <v>0.98184475395206683</v>
      </c>
      <c r="AE1310" s="56">
        <v>989.16810711268988</v>
      </c>
      <c r="AF1310" s="56">
        <v>58.26927222661142</v>
      </c>
      <c r="AG1310" s="56">
        <v>971.20951674529067</v>
      </c>
      <c r="AH1310" s="56">
        <v>42.165945194827572</v>
      </c>
      <c r="AI1310" s="56">
        <v>1027.771247106713</v>
      </c>
      <c r="AJ1310" s="56">
        <v>50.515926907227538</v>
      </c>
      <c r="AK1310" s="97"/>
    </row>
    <row r="1311" spans="1:37" s="18" customFormat="1" ht="12.9" x14ac:dyDescent="0.2">
      <c r="A1311" s="22" t="s">
        <v>95</v>
      </c>
      <c r="B1311" s="60">
        <v>45.153399999999998</v>
      </c>
      <c r="C1311" s="60">
        <v>-112.7843</v>
      </c>
      <c r="D1311" s="60" t="s">
        <v>1938</v>
      </c>
      <c r="E1311" s="140" t="s">
        <v>1922</v>
      </c>
      <c r="F1311" s="140" t="s">
        <v>1890</v>
      </c>
      <c r="G1311" s="140" t="s">
        <v>1896</v>
      </c>
      <c r="H1311" s="140" t="s">
        <v>1907</v>
      </c>
      <c r="I1311" s="140" t="s">
        <v>1893</v>
      </c>
      <c r="J1311" s="140" t="s">
        <v>1901</v>
      </c>
      <c r="K1311" s="22" t="s">
        <v>1119</v>
      </c>
      <c r="L1311" s="148">
        <v>44218.59291702546</v>
      </c>
      <c r="M1311" s="49">
        <v>112.3</v>
      </c>
      <c r="N1311" s="49">
        <v>94.8</v>
      </c>
      <c r="O1311" s="33">
        <f t="shared" si="40"/>
        <v>0.8441674087266251</v>
      </c>
      <c r="P1311" s="50">
        <v>7.7700000000000005E-2</v>
      </c>
      <c r="Q1311" s="50">
        <v>5.6191561644076075E-3</v>
      </c>
      <c r="R1311" s="51">
        <v>1.155E-2</v>
      </c>
      <c r="S1311" s="51">
        <v>5.1474362550691191E-4</v>
      </c>
      <c r="T1311" s="51">
        <v>0.60801000000000005</v>
      </c>
      <c r="U1311" s="52">
        <v>86.580089999999998</v>
      </c>
      <c r="V1311" s="52">
        <v>3.8585753710772899</v>
      </c>
      <c r="W1311" s="53">
        <v>4.9000000000000002E-2</v>
      </c>
      <c r="X1311" s="53">
        <v>3.1560101394006957E-3</v>
      </c>
      <c r="Y1311" s="52">
        <v>0.36149412429741379</v>
      </c>
      <c r="Z1311" s="54">
        <v>3.7399999999999998E-3</v>
      </c>
      <c r="AA1311" s="54">
        <v>1.8572840385896826E-4</v>
      </c>
      <c r="AB1311" s="55">
        <v>73.888261697640075</v>
      </c>
      <c r="AC1311" s="55">
        <v>3.2935312163903805</v>
      </c>
      <c r="AD1311" s="33">
        <v>0.97432412866986207</v>
      </c>
      <c r="AE1311" s="56">
        <v>75.980241275980177</v>
      </c>
      <c r="AF1311" s="56">
        <v>5.6896254249280016</v>
      </c>
      <c r="AG1311" s="56">
        <v>74.029382377345271</v>
      </c>
      <c r="AH1311" s="56">
        <v>3.3173968764005637</v>
      </c>
      <c r="AI1311" s="56">
        <v>147.83096914446409</v>
      </c>
      <c r="AJ1311" s="56">
        <v>151.01234176236656</v>
      </c>
      <c r="AK1311" s="97"/>
    </row>
    <row r="1312" spans="1:37" s="18" customFormat="1" ht="12.9" x14ac:dyDescent="0.2">
      <c r="A1312" s="22" t="s">
        <v>95</v>
      </c>
      <c r="B1312" s="60">
        <v>45.153399999999998</v>
      </c>
      <c r="C1312" s="60">
        <v>-112.7843</v>
      </c>
      <c r="D1312" s="60" t="s">
        <v>1938</v>
      </c>
      <c r="E1312" s="140" t="s">
        <v>1922</v>
      </c>
      <c r="F1312" s="140" t="s">
        <v>1890</v>
      </c>
      <c r="G1312" s="140" t="s">
        <v>1896</v>
      </c>
      <c r="H1312" s="140" t="s">
        <v>1907</v>
      </c>
      <c r="I1312" s="140" t="s">
        <v>1893</v>
      </c>
      <c r="J1312" s="140" t="s">
        <v>1901</v>
      </c>
      <c r="K1312" s="22" t="s">
        <v>1120</v>
      </c>
      <c r="L1312" s="148">
        <v>44218.59335797454</v>
      </c>
      <c r="M1312" s="49">
        <v>110.4</v>
      </c>
      <c r="N1312" s="49">
        <v>60.6</v>
      </c>
      <c r="O1312" s="33">
        <f t="shared" si="40"/>
        <v>0.54891304347826086</v>
      </c>
      <c r="P1312" s="50">
        <v>2.64E-2</v>
      </c>
      <c r="Q1312" s="50">
        <v>2.2624729832641096E-3</v>
      </c>
      <c r="R1312" s="51">
        <v>3.5869999999999999E-3</v>
      </c>
      <c r="S1312" s="51">
        <v>1.1122781846282881E-4</v>
      </c>
      <c r="T1312" s="51">
        <v>0.32135000000000002</v>
      </c>
      <c r="U1312" s="52">
        <v>278.78449999999998</v>
      </c>
      <c r="V1312" s="52">
        <v>8.6447149093491813</v>
      </c>
      <c r="W1312" s="53">
        <v>5.3199999999999997E-2</v>
      </c>
      <c r="X1312" s="53">
        <v>4.4296835101392974E-3</v>
      </c>
      <c r="Y1312" s="52">
        <v>0.14946015592858086</v>
      </c>
      <c r="Z1312" s="54">
        <v>1.248E-3</v>
      </c>
      <c r="AA1312" s="54">
        <v>7.5259561518786444E-5</v>
      </c>
      <c r="AB1312" s="55">
        <v>22.885872032884926</v>
      </c>
      <c r="AC1312" s="55">
        <v>0.72062217055499445</v>
      </c>
      <c r="AD1312" s="33">
        <v>0.87238583938955172</v>
      </c>
      <c r="AE1312" s="56">
        <v>26.458378757465198</v>
      </c>
      <c r="AF1312" s="56">
        <v>2.2946818755095824</v>
      </c>
      <c r="AG1312" s="56">
        <v>23.081914961217961</v>
      </c>
      <c r="AH1312" s="56">
        <v>0.71698071302230471</v>
      </c>
      <c r="AI1312" s="56">
        <v>337.33626076006931</v>
      </c>
      <c r="AJ1312" s="56">
        <v>188.63692030264474</v>
      </c>
      <c r="AK1312" s="97"/>
    </row>
    <row r="1313" spans="1:37" s="18" customFormat="1" ht="12.9" x14ac:dyDescent="0.2">
      <c r="A1313" s="22" t="s">
        <v>95</v>
      </c>
      <c r="B1313" s="60">
        <v>45.153399999999998</v>
      </c>
      <c r="C1313" s="60">
        <v>-112.7843</v>
      </c>
      <c r="D1313" s="60" t="s">
        <v>1938</v>
      </c>
      <c r="E1313" s="140" t="s">
        <v>1922</v>
      </c>
      <c r="F1313" s="140" t="s">
        <v>1890</v>
      </c>
      <c r="G1313" s="140" t="s">
        <v>1896</v>
      </c>
      <c r="H1313" s="140" t="s">
        <v>1907</v>
      </c>
      <c r="I1313" s="140" t="s">
        <v>1893</v>
      </c>
      <c r="J1313" s="140" t="s">
        <v>1901</v>
      </c>
      <c r="K1313" s="22" t="s">
        <v>1121</v>
      </c>
      <c r="L1313" s="148">
        <v>44218.593802442127</v>
      </c>
      <c r="M1313" s="49">
        <v>650</v>
      </c>
      <c r="N1313" s="49">
        <v>389</v>
      </c>
      <c r="O1313" s="33">
        <f t="shared" ref="O1313:O1344" si="41">N1313/M1313</f>
        <v>0.59846153846153849</v>
      </c>
      <c r="P1313" s="50">
        <v>12.59</v>
      </c>
      <c r="Q1313" s="50">
        <v>0.50695486978625615</v>
      </c>
      <c r="R1313" s="51">
        <v>0.48799999999999999</v>
      </c>
      <c r="S1313" s="51">
        <v>1.9602489637798565E-2</v>
      </c>
      <c r="T1313" s="51">
        <v>0.99841999999999997</v>
      </c>
      <c r="U1313" s="52">
        <v>2.0491799999999998</v>
      </c>
      <c r="V1313" s="52">
        <v>8.2313595151131611E-2</v>
      </c>
      <c r="W1313" s="53">
        <v>0.18754999999999999</v>
      </c>
      <c r="X1313" s="53">
        <v>3.7637881183722336E-3</v>
      </c>
      <c r="Y1313" s="52">
        <v>0.44529054231529897</v>
      </c>
      <c r="Z1313" s="54">
        <v>0.1343</v>
      </c>
      <c r="AA1313" s="54">
        <v>6.6651778670940211E-3</v>
      </c>
      <c r="AB1313" s="55">
        <v>2720.7955238030904</v>
      </c>
      <c r="AC1313" s="55">
        <v>33.070197128722079</v>
      </c>
      <c r="AD1313" s="33">
        <v>0.94164272739473387</v>
      </c>
      <c r="AE1313" s="56">
        <v>2649.4737555597831</v>
      </c>
      <c r="AF1313" s="56">
        <v>416.3994234042778</v>
      </c>
      <c r="AG1313" s="56">
        <v>2562.0173177173256</v>
      </c>
      <c r="AH1313" s="56">
        <v>125.14317676566496</v>
      </c>
      <c r="AI1313" s="56">
        <v>2720.7955238030904</v>
      </c>
      <c r="AJ1313" s="56">
        <v>33.070197128722079</v>
      </c>
      <c r="AK1313" s="97"/>
    </row>
    <row r="1314" spans="1:37" s="18" customFormat="1" ht="12.9" x14ac:dyDescent="0.2">
      <c r="A1314" s="22" t="s">
        <v>95</v>
      </c>
      <c r="B1314" s="60">
        <v>45.153399999999998</v>
      </c>
      <c r="C1314" s="60">
        <v>-112.7843</v>
      </c>
      <c r="D1314" s="60" t="s">
        <v>1938</v>
      </c>
      <c r="E1314" s="140" t="s">
        <v>1922</v>
      </c>
      <c r="F1314" s="140" t="s">
        <v>1890</v>
      </c>
      <c r="G1314" s="140" t="s">
        <v>1896</v>
      </c>
      <c r="H1314" s="140" t="s">
        <v>1907</v>
      </c>
      <c r="I1314" s="140" t="s">
        <v>1893</v>
      </c>
      <c r="J1314" s="140" t="s">
        <v>1901</v>
      </c>
      <c r="K1314" s="22" t="s">
        <v>1122</v>
      </c>
      <c r="L1314" s="148">
        <v>44218.594243009262</v>
      </c>
      <c r="M1314" s="49">
        <v>356</v>
      </c>
      <c r="N1314" s="49">
        <v>346</v>
      </c>
      <c r="O1314" s="33">
        <f t="shared" si="41"/>
        <v>0.9719101123595506</v>
      </c>
      <c r="P1314" s="50">
        <v>7.6300000000000007E-2</v>
      </c>
      <c r="Q1314" s="50">
        <v>3.4552389208273282E-3</v>
      </c>
      <c r="R1314" s="51">
        <v>1.14E-2</v>
      </c>
      <c r="S1314" s="51">
        <v>4.6913111173743318E-4</v>
      </c>
      <c r="T1314" s="51">
        <v>0.84196000000000004</v>
      </c>
      <c r="U1314" s="52">
        <v>87.719300000000004</v>
      </c>
      <c r="V1314" s="52">
        <v>3.609811704297746</v>
      </c>
      <c r="W1314" s="53">
        <v>4.8099999999999997E-2</v>
      </c>
      <c r="X1314" s="53">
        <v>1.5379999999999999E-3</v>
      </c>
      <c r="Y1314" s="52">
        <v>0.49909251823844375</v>
      </c>
      <c r="Z1314" s="54">
        <v>3.62E-3</v>
      </c>
      <c r="AA1314" s="54">
        <v>1.4014906350026031E-4</v>
      </c>
      <c r="AB1314" s="55">
        <v>73.015452922782828</v>
      </c>
      <c r="AC1314" s="55">
        <v>2.9966455831414462</v>
      </c>
      <c r="AD1314" s="33">
        <v>0.97874444186615051</v>
      </c>
      <c r="AE1314" s="56">
        <v>74.660337399721314</v>
      </c>
      <c r="AF1314" s="56">
        <v>3.5023438062837391</v>
      </c>
      <c r="AG1314" s="56">
        <v>73.07339025782872</v>
      </c>
      <c r="AH1314" s="56">
        <v>3.0235042974472122</v>
      </c>
      <c r="AI1314" s="56">
        <v>104.19052819181003</v>
      </c>
      <c r="AJ1314" s="56">
        <v>75.577999124506903</v>
      </c>
      <c r="AK1314" s="97"/>
    </row>
    <row r="1315" spans="1:37" s="18" customFormat="1" ht="12.9" x14ac:dyDescent="0.2">
      <c r="A1315" s="22" t="s">
        <v>95</v>
      </c>
      <c r="B1315" s="60">
        <v>45.153399999999998</v>
      </c>
      <c r="C1315" s="60">
        <v>-112.7843</v>
      </c>
      <c r="D1315" s="60" t="s">
        <v>1938</v>
      </c>
      <c r="E1315" s="140" t="s">
        <v>1922</v>
      </c>
      <c r="F1315" s="140" t="s">
        <v>1890</v>
      </c>
      <c r="G1315" s="140" t="s">
        <v>1896</v>
      </c>
      <c r="H1315" s="140" t="s">
        <v>1907</v>
      </c>
      <c r="I1315" s="140" t="s">
        <v>1893</v>
      </c>
      <c r="J1315" s="140" t="s">
        <v>1901</v>
      </c>
      <c r="K1315" s="22" t="s">
        <v>1123</v>
      </c>
      <c r="L1315" s="148">
        <v>44218.594684594907</v>
      </c>
      <c r="M1315" s="49">
        <v>77.5</v>
      </c>
      <c r="N1315" s="49">
        <v>73.900000000000006</v>
      </c>
      <c r="O1315" s="33">
        <f t="shared" si="41"/>
        <v>0.95354838709677425</v>
      </c>
      <c r="P1315" s="50">
        <v>8.1100000000000005E-2</v>
      </c>
      <c r="Q1315" s="50">
        <v>3.8575748858576944E-3</v>
      </c>
      <c r="R1315" s="51">
        <v>1.1650000000000001E-2</v>
      </c>
      <c r="S1315" s="51">
        <v>3.3449813153439294E-4</v>
      </c>
      <c r="T1315" s="51">
        <v>0.36784</v>
      </c>
      <c r="U1315" s="52">
        <v>85.836910000000003</v>
      </c>
      <c r="V1315" s="52">
        <v>2.4645738881062664</v>
      </c>
      <c r="W1315" s="53">
        <v>0.05</v>
      </c>
      <c r="X1315" s="53">
        <v>2.3259406699226016E-3</v>
      </c>
      <c r="Y1315" s="52">
        <v>0.29586858685035594</v>
      </c>
      <c r="Z1315" s="54">
        <v>3.6800000000000001E-3</v>
      </c>
      <c r="AA1315" s="54">
        <v>1.5816750614459341E-4</v>
      </c>
      <c r="AB1315" s="55">
        <v>74.431129466287402</v>
      </c>
      <c r="AC1315" s="55">
        <v>2.140132035286423</v>
      </c>
      <c r="AD1315" s="33">
        <v>0.94301534094310557</v>
      </c>
      <c r="AE1315" s="56">
        <v>79.178597062079106</v>
      </c>
      <c r="AF1315" s="56">
        <v>3.9093806400729427</v>
      </c>
      <c r="AG1315" s="56">
        <v>74.666631703893302</v>
      </c>
      <c r="AH1315" s="56">
        <v>2.1559529379966142</v>
      </c>
      <c r="AI1315" s="56">
        <v>194.99313028453997</v>
      </c>
      <c r="AJ1315" s="56">
        <v>108.12731118496563</v>
      </c>
      <c r="AK1315" s="97"/>
    </row>
    <row r="1316" spans="1:37" s="18" customFormat="1" ht="12.9" x14ac:dyDescent="0.2">
      <c r="A1316" s="22" t="s">
        <v>95</v>
      </c>
      <c r="B1316" s="60">
        <v>45.153399999999998</v>
      </c>
      <c r="C1316" s="60">
        <v>-112.7843</v>
      </c>
      <c r="D1316" s="60" t="s">
        <v>1938</v>
      </c>
      <c r="E1316" s="140" t="s">
        <v>1922</v>
      </c>
      <c r="F1316" s="140" t="s">
        <v>1890</v>
      </c>
      <c r="G1316" s="140" t="s">
        <v>1896</v>
      </c>
      <c r="H1316" s="140" t="s">
        <v>1907</v>
      </c>
      <c r="I1316" s="140" t="s">
        <v>1893</v>
      </c>
      <c r="J1316" s="140" t="s">
        <v>1901</v>
      </c>
      <c r="K1316" s="22" t="s">
        <v>1124</v>
      </c>
      <c r="L1316" s="148">
        <v>44218.595123344909</v>
      </c>
      <c r="M1316" s="49">
        <v>1133</v>
      </c>
      <c r="N1316" s="49">
        <v>887</v>
      </c>
      <c r="O1316" s="33">
        <f t="shared" si="41"/>
        <v>0.78287731685789941</v>
      </c>
      <c r="P1316" s="50">
        <v>2.717E-2</v>
      </c>
      <c r="Q1316" s="50">
        <v>1.1031244535409412E-3</v>
      </c>
      <c r="R1316" s="51">
        <v>4.3400000000000001E-3</v>
      </c>
      <c r="S1316" s="51">
        <v>1.6472474009692652E-4</v>
      </c>
      <c r="T1316" s="51">
        <v>0.64922999999999997</v>
      </c>
      <c r="U1316" s="52">
        <v>230.41470000000001</v>
      </c>
      <c r="V1316" s="52">
        <v>8.7453935477594147</v>
      </c>
      <c r="W1316" s="53">
        <v>4.6100000000000002E-2</v>
      </c>
      <c r="X1316" s="53">
        <v>1.5937640979768618E-3</v>
      </c>
      <c r="Y1316" s="52">
        <v>0.36906148326803673</v>
      </c>
      <c r="Z1316" s="54">
        <v>1.364E-3</v>
      </c>
      <c r="AA1316" s="54">
        <v>5.5210491756549322E-5</v>
      </c>
      <c r="AB1316" s="55">
        <v>27.933981469899713</v>
      </c>
      <c r="AC1316" s="55">
        <v>1.0601642876849056</v>
      </c>
      <c r="AD1316" s="33">
        <v>1.0256090255819676</v>
      </c>
      <c r="AE1316" s="56">
        <v>27.219828318617964</v>
      </c>
      <c r="AF1316" s="56">
        <v>1.1194765282520298</v>
      </c>
      <c r="AG1316" s="56">
        <v>27.91690159836622</v>
      </c>
      <c r="AH1316" s="56">
        <v>1.0617964510336</v>
      </c>
      <c r="AI1316" s="56">
        <v>2.851524115830824</v>
      </c>
      <c r="AJ1316" s="56">
        <v>83.288244146929713</v>
      </c>
      <c r="AK1316" s="97"/>
    </row>
    <row r="1317" spans="1:37" s="18" customFormat="1" ht="12.9" x14ac:dyDescent="0.2">
      <c r="A1317" s="22" t="s">
        <v>95</v>
      </c>
      <c r="B1317" s="60">
        <v>45.153399999999998</v>
      </c>
      <c r="C1317" s="60">
        <v>-112.7843</v>
      </c>
      <c r="D1317" s="60" t="s">
        <v>1938</v>
      </c>
      <c r="E1317" s="140" t="s">
        <v>1922</v>
      </c>
      <c r="F1317" s="140" t="s">
        <v>1890</v>
      </c>
      <c r="G1317" s="140" t="s">
        <v>1896</v>
      </c>
      <c r="H1317" s="140" t="s">
        <v>1907</v>
      </c>
      <c r="I1317" s="140" t="s">
        <v>1893</v>
      </c>
      <c r="J1317" s="140" t="s">
        <v>1901</v>
      </c>
      <c r="K1317" s="22" t="s">
        <v>1125</v>
      </c>
      <c r="L1317" s="148">
        <v>44218.595564606483</v>
      </c>
      <c r="M1317" s="49">
        <v>91</v>
      </c>
      <c r="N1317" s="49">
        <v>73.8</v>
      </c>
      <c r="O1317" s="33">
        <f t="shared" si="41"/>
        <v>0.81098901098901099</v>
      </c>
      <c r="P1317" s="50">
        <v>7.1999999999999995E-2</v>
      </c>
      <c r="Q1317" s="50">
        <v>4.2513056817876553E-3</v>
      </c>
      <c r="R1317" s="51">
        <v>1.09E-2</v>
      </c>
      <c r="S1317" s="51">
        <v>4.0388612256426934E-4</v>
      </c>
      <c r="T1317" s="51">
        <v>0.75597000000000003</v>
      </c>
      <c r="U1317" s="52">
        <v>91.743120000000005</v>
      </c>
      <c r="V1317" s="52">
        <v>3.3994287163989423</v>
      </c>
      <c r="W1317" s="53">
        <v>4.9299999999999997E-2</v>
      </c>
      <c r="X1317" s="53">
        <v>2.3199560340661633E-3</v>
      </c>
      <c r="Y1317" s="52">
        <v>0.33504319262042787</v>
      </c>
      <c r="Z1317" s="54">
        <v>3.5699999999999998E-3</v>
      </c>
      <c r="AA1317" s="54">
        <v>1.3114099282832961E-4</v>
      </c>
      <c r="AB1317" s="55">
        <v>69.71868484915484</v>
      </c>
      <c r="AC1317" s="55">
        <v>2.5821017893205434</v>
      </c>
      <c r="AD1317" s="33">
        <v>0.98994469409311214</v>
      </c>
      <c r="AE1317" s="56">
        <v>70.595585773072344</v>
      </c>
      <c r="AF1317" s="56">
        <v>4.3075538534126636</v>
      </c>
      <c r="AG1317" s="56">
        <v>69.885725562448158</v>
      </c>
      <c r="AH1317" s="56">
        <v>2.603091587551269</v>
      </c>
      <c r="AI1317" s="56">
        <v>162.12309088392081</v>
      </c>
      <c r="AJ1317" s="56">
        <v>110.0420697508318</v>
      </c>
      <c r="AK1317" s="97"/>
    </row>
    <row r="1318" spans="1:37" s="18" customFormat="1" ht="12.9" x14ac:dyDescent="0.2">
      <c r="A1318" s="22" t="s">
        <v>95</v>
      </c>
      <c r="B1318" s="60">
        <v>45.153399999999998</v>
      </c>
      <c r="C1318" s="60">
        <v>-112.7843</v>
      </c>
      <c r="D1318" s="60" t="s">
        <v>1938</v>
      </c>
      <c r="E1318" s="140" t="s">
        <v>1922</v>
      </c>
      <c r="F1318" s="140" t="s">
        <v>1890</v>
      </c>
      <c r="G1318" s="140" t="s">
        <v>1896</v>
      </c>
      <c r="H1318" s="140" t="s">
        <v>1907</v>
      </c>
      <c r="I1318" s="140" t="s">
        <v>1893</v>
      </c>
      <c r="J1318" s="140" t="s">
        <v>1901</v>
      </c>
      <c r="K1318" s="22" t="s">
        <v>989</v>
      </c>
      <c r="L1318" s="148">
        <v>44218.596009537039</v>
      </c>
      <c r="M1318" s="49">
        <v>227</v>
      </c>
      <c r="N1318" s="49">
        <v>62.2</v>
      </c>
      <c r="O1318" s="33">
        <f t="shared" si="41"/>
        <v>0.27400881057268722</v>
      </c>
      <c r="P1318" s="50">
        <v>2.129</v>
      </c>
      <c r="Q1318" s="50">
        <v>7.4391238731452786E-2</v>
      </c>
      <c r="R1318" s="51">
        <v>0.19980000000000001</v>
      </c>
      <c r="S1318" s="51">
        <v>7.545065672345073E-3</v>
      </c>
      <c r="T1318" s="51">
        <v>0.97799999999999998</v>
      </c>
      <c r="U1318" s="52">
        <v>5.0050049999999997</v>
      </c>
      <c r="V1318" s="52">
        <v>0.18900447809578483</v>
      </c>
      <c r="W1318" s="53">
        <v>7.825E-2</v>
      </c>
      <c r="X1318" s="53">
        <v>1.617814884342458E-3</v>
      </c>
      <c r="Y1318" s="52">
        <v>0.51865957293706666</v>
      </c>
      <c r="Z1318" s="54">
        <v>5.8599999999999999E-2</v>
      </c>
      <c r="AA1318" s="54">
        <v>2.4049083142606495E-3</v>
      </c>
      <c r="AB1318" s="55">
        <v>1175.5008069947612</v>
      </c>
      <c r="AC1318" s="55">
        <v>43.091757194623177</v>
      </c>
      <c r="AD1318" s="33">
        <v>1.0138005641076728</v>
      </c>
      <c r="AE1318" s="56">
        <v>1158.2611206648171</v>
      </c>
      <c r="AF1318" s="56">
        <v>72.858010483831691</v>
      </c>
      <c r="AG1318" s="56">
        <v>1174.2457775139769</v>
      </c>
      <c r="AH1318" s="56">
        <v>48.456045345441261</v>
      </c>
      <c r="AI1318" s="56">
        <v>1153.2276738250289</v>
      </c>
      <c r="AJ1318" s="56">
        <v>41.036443459042552</v>
      </c>
      <c r="AK1318" s="97"/>
    </row>
    <row r="1319" spans="1:37" s="18" customFormat="1" ht="12.9" x14ac:dyDescent="0.2">
      <c r="A1319" s="22" t="s">
        <v>95</v>
      </c>
      <c r="B1319" s="60">
        <v>45.153399999999998</v>
      </c>
      <c r="C1319" s="60">
        <v>-112.7843</v>
      </c>
      <c r="D1319" s="60" t="s">
        <v>1938</v>
      </c>
      <c r="E1319" s="140" t="s">
        <v>1922</v>
      </c>
      <c r="F1319" s="140" t="s">
        <v>1890</v>
      </c>
      <c r="G1319" s="140" t="s">
        <v>1896</v>
      </c>
      <c r="H1319" s="140" t="s">
        <v>1907</v>
      </c>
      <c r="I1319" s="140" t="s">
        <v>1893</v>
      </c>
      <c r="J1319" s="140" t="s">
        <v>1901</v>
      </c>
      <c r="K1319" s="22" t="s">
        <v>990</v>
      </c>
      <c r="L1319" s="148">
        <v>44218.597080995372</v>
      </c>
      <c r="M1319" s="49">
        <v>187.4</v>
      </c>
      <c r="N1319" s="49">
        <v>187</v>
      </c>
      <c r="O1319" s="33">
        <f t="shared" si="41"/>
        <v>0.99786552828175024</v>
      </c>
      <c r="P1319" s="50">
        <v>7.7299999999999994E-2</v>
      </c>
      <c r="Q1319" s="50">
        <v>3.3749245917501624E-3</v>
      </c>
      <c r="R1319" s="51">
        <v>1.171E-2</v>
      </c>
      <c r="S1319" s="51">
        <v>3.5742081640553622E-4</v>
      </c>
      <c r="T1319" s="51">
        <v>0.23585999999999999</v>
      </c>
      <c r="U1319" s="52">
        <v>85.397099999999995</v>
      </c>
      <c r="V1319" s="52">
        <v>2.6065497688946975</v>
      </c>
      <c r="W1319" s="53">
        <v>4.7500000000000001E-2</v>
      </c>
      <c r="X1319" s="53">
        <v>2.3048861143232218E-3</v>
      </c>
      <c r="Y1319" s="52">
        <v>0.4296523321263569</v>
      </c>
      <c r="Z1319" s="54">
        <v>3.656E-3</v>
      </c>
      <c r="AA1319" s="54">
        <v>1.1061434988282488E-4</v>
      </c>
      <c r="AB1319" s="55">
        <v>75.050105584873336</v>
      </c>
      <c r="AC1319" s="55">
        <v>2.2922175600096439</v>
      </c>
      <c r="AD1319" s="33">
        <v>0.99266765001715473</v>
      </c>
      <c r="AE1319" s="56">
        <v>75.603300927054605</v>
      </c>
      <c r="AF1319" s="56">
        <v>3.4210715489649144</v>
      </c>
      <c r="AG1319" s="56">
        <v>75.04895106479907</v>
      </c>
      <c r="AH1319" s="56">
        <v>2.3036709544012157</v>
      </c>
      <c r="AI1319" s="56">
        <v>74.438403552361478</v>
      </c>
      <c r="AJ1319" s="56">
        <v>115.33285586227741</v>
      </c>
      <c r="AK1319" s="97"/>
    </row>
    <row r="1320" spans="1:37" s="18" customFormat="1" ht="12.9" x14ac:dyDescent="0.2">
      <c r="A1320" s="22" t="s">
        <v>95</v>
      </c>
      <c r="B1320" s="60">
        <v>45.153399999999998</v>
      </c>
      <c r="C1320" s="60">
        <v>-112.7843</v>
      </c>
      <c r="D1320" s="60" t="s">
        <v>1938</v>
      </c>
      <c r="E1320" s="140" t="s">
        <v>1922</v>
      </c>
      <c r="F1320" s="140" t="s">
        <v>1890</v>
      </c>
      <c r="G1320" s="140" t="s">
        <v>1896</v>
      </c>
      <c r="H1320" s="140" t="s">
        <v>1907</v>
      </c>
      <c r="I1320" s="140" t="s">
        <v>1893</v>
      </c>
      <c r="J1320" s="140" t="s">
        <v>1901</v>
      </c>
      <c r="K1320" s="22" t="s">
        <v>991</v>
      </c>
      <c r="L1320" s="148">
        <v>44218.597519803239</v>
      </c>
      <c r="M1320" s="49">
        <v>81.900000000000006</v>
      </c>
      <c r="N1320" s="49">
        <v>42.2</v>
      </c>
      <c r="O1320" s="33">
        <f t="shared" si="41"/>
        <v>0.51526251526251521</v>
      </c>
      <c r="P1320" s="50">
        <v>2.2700000000000001E-2</v>
      </c>
      <c r="Q1320" s="50">
        <v>3.3310833072740767E-3</v>
      </c>
      <c r="R1320" s="51">
        <v>3.2599999999999999E-3</v>
      </c>
      <c r="S1320" s="51">
        <v>1.3656881049492963E-4</v>
      </c>
      <c r="T1320" s="51">
        <v>0.32640000000000002</v>
      </c>
      <c r="U1320" s="52">
        <v>306.74849999999998</v>
      </c>
      <c r="V1320" s="52">
        <v>12.850386831663862</v>
      </c>
      <c r="W1320" s="53">
        <v>5.0500000000000003E-2</v>
      </c>
      <c r="X1320" s="53">
        <v>7.0724889536852584E-3</v>
      </c>
      <c r="Y1320" s="52">
        <v>0.1747789017715585</v>
      </c>
      <c r="Z1320" s="54">
        <v>1.0059999999999999E-3</v>
      </c>
      <c r="AA1320" s="54">
        <v>7.3795761395895911E-5</v>
      </c>
      <c r="AB1320" s="55">
        <v>20.873540854325764</v>
      </c>
      <c r="AC1320" s="55">
        <v>0.89346367926855319</v>
      </c>
      <c r="AD1320" s="33">
        <v>0.92056899226642253</v>
      </c>
      <c r="AE1320" s="56">
        <v>22.791479748012382</v>
      </c>
      <c r="AF1320" s="56">
        <v>3.3767046141753667</v>
      </c>
      <c r="AG1320" s="56">
        <v>20.981129543888336</v>
      </c>
      <c r="AH1320" s="56">
        <v>0.8803190061163878</v>
      </c>
      <c r="AI1320" s="56">
        <v>218.07276511615112</v>
      </c>
      <c r="AJ1320" s="56">
        <v>324.15969633593812</v>
      </c>
      <c r="AK1320" s="97"/>
    </row>
    <row r="1321" spans="1:37" s="18" customFormat="1" ht="12.9" x14ac:dyDescent="0.2">
      <c r="A1321" s="22" t="s">
        <v>95</v>
      </c>
      <c r="B1321" s="60">
        <v>45.153399999999998</v>
      </c>
      <c r="C1321" s="60">
        <v>-112.7843</v>
      </c>
      <c r="D1321" s="60" t="s">
        <v>1938</v>
      </c>
      <c r="E1321" s="140" t="s">
        <v>1922</v>
      </c>
      <c r="F1321" s="140" t="s">
        <v>1890</v>
      </c>
      <c r="G1321" s="140" t="s">
        <v>1896</v>
      </c>
      <c r="H1321" s="140" t="s">
        <v>1907</v>
      </c>
      <c r="I1321" s="140" t="s">
        <v>1893</v>
      </c>
      <c r="J1321" s="140" t="s">
        <v>1901</v>
      </c>
      <c r="K1321" s="22" t="s">
        <v>992</v>
      </c>
      <c r="L1321" s="148">
        <v>44218.597957604165</v>
      </c>
      <c r="M1321" s="49">
        <v>426.1</v>
      </c>
      <c r="N1321" s="49">
        <v>229.4</v>
      </c>
      <c r="O1321" s="33">
        <f t="shared" si="41"/>
        <v>0.53837127434874443</v>
      </c>
      <c r="P1321" s="50">
        <v>2.052</v>
      </c>
      <c r="Q1321" s="50">
        <v>8.9912633150186411E-2</v>
      </c>
      <c r="R1321" s="51">
        <v>0.13059999999999999</v>
      </c>
      <c r="S1321" s="51">
        <v>6.0887226903514006E-3</v>
      </c>
      <c r="T1321" s="51">
        <v>0.97875999999999996</v>
      </c>
      <c r="U1321" s="52">
        <v>7.656968</v>
      </c>
      <c r="V1321" s="52">
        <v>0.35697671233480982</v>
      </c>
      <c r="W1321" s="53">
        <v>0.11476</v>
      </c>
      <c r="X1321" s="53">
        <v>2.484037648667991E-3</v>
      </c>
      <c r="Y1321" s="52">
        <v>0.64872521912828751</v>
      </c>
      <c r="Z1321" s="54">
        <v>5.7600000000000004E-3</v>
      </c>
      <c r="AA1321" s="54">
        <v>3.3071292687162989E-4</v>
      </c>
      <c r="AB1321" s="55">
        <v>742.12818563089979</v>
      </c>
      <c r="AC1321" s="55">
        <v>33.857426594917399</v>
      </c>
      <c r="AD1321" s="33">
        <v>0.69842396353036351</v>
      </c>
      <c r="AE1321" s="56">
        <v>1132.9614798418143</v>
      </c>
      <c r="AF1321" s="56">
        <v>87.421982997816627</v>
      </c>
      <c r="AG1321" s="56">
        <v>791.28744727834601</v>
      </c>
      <c r="AH1321" s="56">
        <v>39.131418648852147</v>
      </c>
      <c r="AI1321" s="56">
        <v>1876.1194636150212</v>
      </c>
      <c r="AJ1321" s="56">
        <v>39.017392496876482</v>
      </c>
      <c r="AK1321" s="97"/>
    </row>
    <row r="1322" spans="1:37" s="18" customFormat="1" ht="12.9" x14ac:dyDescent="0.2">
      <c r="A1322" s="22" t="s">
        <v>95</v>
      </c>
      <c r="B1322" s="60">
        <v>45.153399999999998</v>
      </c>
      <c r="C1322" s="60">
        <v>-112.7843</v>
      </c>
      <c r="D1322" s="60" t="s">
        <v>1938</v>
      </c>
      <c r="E1322" s="140" t="s">
        <v>1922</v>
      </c>
      <c r="F1322" s="140" t="s">
        <v>1890</v>
      </c>
      <c r="G1322" s="140" t="s">
        <v>1896</v>
      </c>
      <c r="H1322" s="140" t="s">
        <v>1907</v>
      </c>
      <c r="I1322" s="140" t="s">
        <v>1893</v>
      </c>
      <c r="J1322" s="140" t="s">
        <v>1901</v>
      </c>
      <c r="K1322" s="22" t="s">
        <v>993</v>
      </c>
      <c r="L1322" s="148">
        <v>44218.598400104165</v>
      </c>
      <c r="M1322" s="49">
        <v>153.30000000000001</v>
      </c>
      <c r="N1322" s="49">
        <v>65.3</v>
      </c>
      <c r="O1322" s="33">
        <f t="shared" si="41"/>
        <v>0.42596216568819306</v>
      </c>
      <c r="P1322" s="50">
        <v>2.1399999999999999E-2</v>
      </c>
      <c r="Q1322" s="50">
        <v>1.8501848556292961E-3</v>
      </c>
      <c r="R1322" s="51">
        <v>3.2200000000000002E-3</v>
      </c>
      <c r="S1322" s="51">
        <v>1.361886926290138E-4</v>
      </c>
      <c r="T1322" s="51">
        <v>0.54351000000000005</v>
      </c>
      <c r="U1322" s="52">
        <v>310.55900000000003</v>
      </c>
      <c r="V1322" s="52">
        <v>13.134978811147734</v>
      </c>
      <c r="W1322" s="53">
        <v>4.8599999999999997E-2</v>
      </c>
      <c r="X1322" s="53">
        <v>3.8255436215000869E-3</v>
      </c>
      <c r="Y1322" s="52">
        <v>0.28055730622299008</v>
      </c>
      <c r="Z1322" s="54">
        <v>1.1000000000000001E-3</v>
      </c>
      <c r="AA1322" s="54">
        <v>1.0141498903022174E-4</v>
      </c>
      <c r="AB1322" s="55">
        <v>20.667546951589468</v>
      </c>
      <c r="AC1322" s="55">
        <v>0.87892306585672553</v>
      </c>
      <c r="AD1322" s="33">
        <v>0.96391370497175932</v>
      </c>
      <c r="AE1322" s="56">
        <v>21.499959619644176</v>
      </c>
      <c r="AF1322" s="56">
        <v>1.8769105669681252</v>
      </c>
      <c r="AG1322" s="56">
        <v>20.724105733714435</v>
      </c>
      <c r="AH1322" s="56">
        <v>0.87786894305163909</v>
      </c>
      <c r="AI1322" s="56">
        <v>128.57855223248629</v>
      </c>
      <c r="AJ1322" s="56">
        <v>185.21387385139178</v>
      </c>
      <c r="AK1322" s="97"/>
    </row>
    <row r="1323" spans="1:37" s="18" customFormat="1" ht="12.9" x14ac:dyDescent="0.2">
      <c r="A1323" s="22" t="s">
        <v>95</v>
      </c>
      <c r="B1323" s="60">
        <v>45.153399999999998</v>
      </c>
      <c r="C1323" s="60">
        <v>-112.7843</v>
      </c>
      <c r="D1323" s="60" t="s">
        <v>1938</v>
      </c>
      <c r="E1323" s="140" t="s">
        <v>1922</v>
      </c>
      <c r="F1323" s="140" t="s">
        <v>1890</v>
      </c>
      <c r="G1323" s="140" t="s">
        <v>1896</v>
      </c>
      <c r="H1323" s="140" t="s">
        <v>1907</v>
      </c>
      <c r="I1323" s="140" t="s">
        <v>1893</v>
      </c>
      <c r="J1323" s="140" t="s">
        <v>1901</v>
      </c>
      <c r="K1323" s="22" t="s">
        <v>994</v>
      </c>
      <c r="L1323" s="148">
        <v>44218.598839409722</v>
      </c>
      <c r="M1323" s="49">
        <v>232.6</v>
      </c>
      <c r="N1323" s="49">
        <v>112</v>
      </c>
      <c r="O1323" s="33">
        <f t="shared" si="41"/>
        <v>0.48151332760103183</v>
      </c>
      <c r="P1323" s="50">
        <v>7.9399999999999998E-2</v>
      </c>
      <c r="Q1323" s="50">
        <v>3.6622048003900603E-3</v>
      </c>
      <c r="R1323" s="51">
        <v>1.1780000000000001E-2</v>
      </c>
      <c r="S1323" s="51">
        <v>5.3470305778067139E-4</v>
      </c>
      <c r="T1323" s="51">
        <v>0.68655999999999995</v>
      </c>
      <c r="U1323" s="52">
        <v>84.88964</v>
      </c>
      <c r="V1323" s="52">
        <v>3.8532049400119952</v>
      </c>
      <c r="W1323" s="53">
        <v>4.8899999999999999E-2</v>
      </c>
      <c r="X1323" s="53">
        <v>1.875229052675966E-3</v>
      </c>
      <c r="Y1323" s="52">
        <v>0.39673603438035249</v>
      </c>
      <c r="Z1323" s="54">
        <v>3.7399999999999998E-3</v>
      </c>
      <c r="AA1323" s="54">
        <v>2.1352995106073527E-4</v>
      </c>
      <c r="AB1323" s="55">
        <v>75.363395690879813</v>
      </c>
      <c r="AC1323" s="55">
        <v>3.4120658606241645</v>
      </c>
      <c r="AD1323" s="33">
        <v>0.97311551201950608</v>
      </c>
      <c r="AE1323" s="56">
        <v>77.580678481398479</v>
      </c>
      <c r="AF1323" s="56">
        <v>3.7117482415972805</v>
      </c>
      <c r="AG1323" s="56">
        <v>75.494961663246755</v>
      </c>
      <c r="AH1323" s="56">
        <v>3.4459961646335571</v>
      </c>
      <c r="AI1323" s="56">
        <v>143.03904729014195</v>
      </c>
      <c r="AJ1323" s="56">
        <v>89.991183842000254</v>
      </c>
      <c r="AK1323" s="97"/>
    </row>
    <row r="1324" spans="1:37" s="18" customFormat="1" ht="12.9" x14ac:dyDescent="0.2">
      <c r="A1324" s="22" t="s">
        <v>95</v>
      </c>
      <c r="B1324" s="60">
        <v>45.153399999999998</v>
      </c>
      <c r="C1324" s="60">
        <v>-112.7843</v>
      </c>
      <c r="D1324" s="60" t="s">
        <v>1938</v>
      </c>
      <c r="E1324" s="140" t="s">
        <v>1922</v>
      </c>
      <c r="F1324" s="140" t="s">
        <v>1890</v>
      </c>
      <c r="G1324" s="140" t="s">
        <v>1896</v>
      </c>
      <c r="H1324" s="140" t="s">
        <v>1907</v>
      </c>
      <c r="I1324" s="140" t="s">
        <v>1893</v>
      </c>
      <c r="J1324" s="140" t="s">
        <v>1901</v>
      </c>
      <c r="K1324" s="22" t="s">
        <v>995</v>
      </c>
      <c r="L1324" s="148">
        <v>44218.599280000002</v>
      </c>
      <c r="M1324" s="49">
        <v>137.9</v>
      </c>
      <c r="N1324" s="49">
        <v>187.7</v>
      </c>
      <c r="O1324" s="33">
        <f t="shared" si="41"/>
        <v>1.3611312545322696</v>
      </c>
      <c r="P1324" s="50">
        <v>7.4899999999999994E-2</v>
      </c>
      <c r="Q1324" s="50">
        <v>5.8935561420928205E-3</v>
      </c>
      <c r="R1324" s="51">
        <v>1.1270000000000001E-2</v>
      </c>
      <c r="S1324" s="51">
        <v>4.2474128596123079E-4</v>
      </c>
      <c r="T1324" s="51">
        <v>0.76410999999999996</v>
      </c>
      <c r="U1324" s="52">
        <v>88.731139999999996</v>
      </c>
      <c r="V1324" s="52">
        <v>3.3440800460580844</v>
      </c>
      <c r="W1324" s="53">
        <v>4.9099999999999998E-2</v>
      </c>
      <c r="X1324" s="53">
        <v>2.3182588293803605E-3</v>
      </c>
      <c r="Y1324" s="52">
        <v>0.41211810000648619</v>
      </c>
      <c r="Z1324" s="54">
        <v>3.5699999999999998E-3</v>
      </c>
      <c r="AA1324" s="54">
        <v>1.6612633746639934E-4</v>
      </c>
      <c r="AB1324" s="55">
        <v>72.094644563195999</v>
      </c>
      <c r="AC1324" s="55">
        <v>2.715146411988735</v>
      </c>
      <c r="AD1324" s="33">
        <v>0.98508337010962732</v>
      </c>
      <c r="AE1324" s="56">
        <v>73.338715537270375</v>
      </c>
      <c r="AF1324" s="56">
        <v>5.9666518510392139</v>
      </c>
      <c r="AG1324" s="56">
        <v>72.244749060965589</v>
      </c>
      <c r="AH1324" s="56">
        <v>2.7374769309586919</v>
      </c>
      <c r="AI1324" s="56">
        <v>152.60889918150485</v>
      </c>
      <c r="AJ1324" s="56">
        <v>110.60319729739798</v>
      </c>
      <c r="AK1324" s="97"/>
    </row>
    <row r="1325" spans="1:37" s="18" customFormat="1" ht="12.9" x14ac:dyDescent="0.2">
      <c r="A1325" s="22" t="s">
        <v>95</v>
      </c>
      <c r="B1325" s="60">
        <v>45.153399999999998</v>
      </c>
      <c r="C1325" s="60">
        <v>-112.7843</v>
      </c>
      <c r="D1325" s="60" t="s">
        <v>1938</v>
      </c>
      <c r="E1325" s="140" t="s">
        <v>1922</v>
      </c>
      <c r="F1325" s="140" t="s">
        <v>1890</v>
      </c>
      <c r="G1325" s="140" t="s">
        <v>1896</v>
      </c>
      <c r="H1325" s="140" t="s">
        <v>1907</v>
      </c>
      <c r="I1325" s="140" t="s">
        <v>1893</v>
      </c>
      <c r="J1325" s="140" t="s">
        <v>1901</v>
      </c>
      <c r="K1325" s="22" t="s">
        <v>996</v>
      </c>
      <c r="L1325" s="148">
        <v>44218.599720185186</v>
      </c>
      <c r="M1325" s="49">
        <v>208</v>
      </c>
      <c r="N1325" s="49">
        <v>103.3</v>
      </c>
      <c r="O1325" s="33">
        <f t="shared" si="41"/>
        <v>0.4966346153846154</v>
      </c>
      <c r="P1325" s="50">
        <v>9.7899999999999991</v>
      </c>
      <c r="Q1325" s="50">
        <v>0.63113995278384971</v>
      </c>
      <c r="R1325" s="51">
        <v>0.45200000000000001</v>
      </c>
      <c r="S1325" s="51">
        <v>2.6584235930340375E-2</v>
      </c>
      <c r="T1325" s="51">
        <v>0.99789000000000005</v>
      </c>
      <c r="U1325" s="52">
        <v>2.2123889999999999</v>
      </c>
      <c r="V1325" s="52">
        <v>0.1301210025469309</v>
      </c>
      <c r="W1325" s="53">
        <v>0.15478</v>
      </c>
      <c r="X1325" s="53">
        <v>3.1570776613824379E-3</v>
      </c>
      <c r="Y1325" s="52">
        <v>0.43992950073991288</v>
      </c>
      <c r="Z1325" s="54">
        <v>0.1313</v>
      </c>
      <c r="AA1325" s="54">
        <v>7.2894359178197051E-3</v>
      </c>
      <c r="AB1325" s="55">
        <v>2399.417942099235</v>
      </c>
      <c r="AC1325" s="55">
        <v>34.685714978172484</v>
      </c>
      <c r="AD1325" s="33">
        <v>1.0019671924675673</v>
      </c>
      <c r="AE1325" s="56">
        <v>2415.2102140123302</v>
      </c>
      <c r="AF1325" s="56">
        <v>496.80573480047974</v>
      </c>
      <c r="AG1325" s="56">
        <v>2404.1380590014783</v>
      </c>
      <c r="AH1325" s="56">
        <v>169.13466827232688</v>
      </c>
      <c r="AI1325" s="56">
        <v>2399.417942099235</v>
      </c>
      <c r="AJ1325" s="56">
        <v>34.685714978172484</v>
      </c>
      <c r="AK1325" s="97"/>
    </row>
    <row r="1326" spans="1:37" s="18" customFormat="1" ht="12.9" x14ac:dyDescent="0.2">
      <c r="A1326" s="22" t="s">
        <v>95</v>
      </c>
      <c r="B1326" s="60">
        <v>45.153399999999998</v>
      </c>
      <c r="C1326" s="60">
        <v>-112.7843</v>
      </c>
      <c r="D1326" s="60" t="s">
        <v>1938</v>
      </c>
      <c r="E1326" s="140" t="s">
        <v>1922</v>
      </c>
      <c r="F1326" s="140" t="s">
        <v>1890</v>
      </c>
      <c r="G1326" s="140" t="s">
        <v>1896</v>
      </c>
      <c r="H1326" s="140" t="s">
        <v>1907</v>
      </c>
      <c r="I1326" s="140" t="s">
        <v>1893</v>
      </c>
      <c r="J1326" s="140" t="s">
        <v>1901</v>
      </c>
      <c r="K1326" s="22" t="s">
        <v>997</v>
      </c>
      <c r="L1326" s="148">
        <v>44218.600157187502</v>
      </c>
      <c r="M1326" s="49">
        <v>187.5</v>
      </c>
      <c r="N1326" s="49">
        <v>105.2</v>
      </c>
      <c r="O1326" s="33">
        <f t="shared" si="41"/>
        <v>0.56106666666666671</v>
      </c>
      <c r="P1326" s="50">
        <v>0.51400000000000001</v>
      </c>
      <c r="Q1326" s="50">
        <v>1.7368891732059362E-2</v>
      </c>
      <c r="R1326" s="51">
        <v>6.8199999999999997E-2</v>
      </c>
      <c r="S1326" s="51">
        <v>2.5040958448110571E-3</v>
      </c>
      <c r="T1326" s="51">
        <v>0.95052000000000003</v>
      </c>
      <c r="U1326" s="52">
        <v>14.66276</v>
      </c>
      <c r="V1326" s="52">
        <v>0.53837170234261944</v>
      </c>
      <c r="W1326" s="53">
        <v>5.5379999999999999E-2</v>
      </c>
      <c r="X1326" s="53">
        <v>1.2322247197650272E-3</v>
      </c>
      <c r="Y1326" s="52">
        <v>0.42212181758427764</v>
      </c>
      <c r="Z1326" s="54">
        <v>2.068E-2</v>
      </c>
      <c r="AA1326" s="54">
        <v>7.3699725915365522E-4</v>
      </c>
      <c r="AB1326" s="55">
        <v>425.27157018312681</v>
      </c>
      <c r="AC1326" s="55">
        <v>15.325188552245132</v>
      </c>
      <c r="AD1326" s="33">
        <v>1.0098940840562316</v>
      </c>
      <c r="AE1326" s="56">
        <v>421.13535565340618</v>
      </c>
      <c r="AF1326" s="56">
        <v>17.48466943973548</v>
      </c>
      <c r="AG1326" s="56">
        <v>425.30210426129202</v>
      </c>
      <c r="AH1326" s="56">
        <v>16.122261537310141</v>
      </c>
      <c r="AI1326" s="56">
        <v>427.59680393617174</v>
      </c>
      <c r="AJ1326" s="56">
        <v>49.614483178620183</v>
      </c>
      <c r="AK1326" s="97"/>
    </row>
    <row r="1327" spans="1:37" s="18" customFormat="1" ht="12.9" x14ac:dyDescent="0.2">
      <c r="A1327" s="22" t="s">
        <v>95</v>
      </c>
      <c r="B1327" s="60">
        <v>45.153399999999998</v>
      </c>
      <c r="C1327" s="60">
        <v>-112.7843</v>
      </c>
      <c r="D1327" s="60" t="s">
        <v>1938</v>
      </c>
      <c r="E1327" s="140" t="s">
        <v>1922</v>
      </c>
      <c r="F1327" s="140" t="s">
        <v>1890</v>
      </c>
      <c r="G1327" s="140" t="s">
        <v>1896</v>
      </c>
      <c r="H1327" s="140" t="s">
        <v>1907</v>
      </c>
      <c r="I1327" s="140" t="s">
        <v>1893</v>
      </c>
      <c r="J1327" s="140" t="s">
        <v>1901</v>
      </c>
      <c r="K1327" s="22" t="s">
        <v>999</v>
      </c>
      <c r="L1327" s="148">
        <v>44218.600599745369</v>
      </c>
      <c r="M1327" s="49">
        <v>110.9</v>
      </c>
      <c r="N1327" s="49">
        <v>154.19999999999999</v>
      </c>
      <c r="O1327" s="33">
        <f t="shared" si="41"/>
        <v>1.3904418394950404</v>
      </c>
      <c r="P1327" s="50">
        <v>12.65</v>
      </c>
      <c r="Q1327" s="50">
        <v>0.54259469219667078</v>
      </c>
      <c r="R1327" s="51">
        <v>0.505</v>
      </c>
      <c r="S1327" s="51">
        <v>2.1517667159801503E-2</v>
      </c>
      <c r="T1327" s="51">
        <v>0.99785999999999997</v>
      </c>
      <c r="U1327" s="52">
        <v>1.9801979999999999</v>
      </c>
      <c r="V1327" s="52">
        <v>8.4374736467331263E-2</v>
      </c>
      <c r="W1327" s="53">
        <v>0.18231</v>
      </c>
      <c r="X1327" s="53">
        <v>3.6691789871850077E-3</v>
      </c>
      <c r="Y1327" s="52">
        <v>0.5087704153470668</v>
      </c>
      <c r="Z1327" s="54">
        <v>0.13569999999999999</v>
      </c>
      <c r="AA1327" s="54">
        <v>6.3131446997514639E-3</v>
      </c>
      <c r="AB1327" s="55">
        <v>2673.9971656704861</v>
      </c>
      <c r="AC1327" s="55">
        <v>33.311208773706213</v>
      </c>
      <c r="AD1327" s="33">
        <v>0.98550902384650019</v>
      </c>
      <c r="AE1327" s="56">
        <v>2653.9468158917284</v>
      </c>
      <c r="AF1327" s="56">
        <v>440.13389216172436</v>
      </c>
      <c r="AG1327" s="56">
        <v>2635.2483365082289</v>
      </c>
      <c r="AH1327" s="56">
        <v>137.24048629557166</v>
      </c>
      <c r="AI1327" s="56">
        <v>2673.9971656704861</v>
      </c>
      <c r="AJ1327" s="56">
        <v>33.311208773706213</v>
      </c>
      <c r="AK1327" s="97"/>
    </row>
    <row r="1328" spans="1:37" s="18" customFormat="1" ht="12.9" x14ac:dyDescent="0.2">
      <c r="A1328" s="22" t="s">
        <v>95</v>
      </c>
      <c r="B1328" s="60">
        <v>45.153399999999998</v>
      </c>
      <c r="C1328" s="60">
        <v>-112.7843</v>
      </c>
      <c r="D1328" s="60" t="s">
        <v>1938</v>
      </c>
      <c r="E1328" s="140" t="s">
        <v>1922</v>
      </c>
      <c r="F1328" s="140" t="s">
        <v>1890</v>
      </c>
      <c r="G1328" s="140" t="s">
        <v>1896</v>
      </c>
      <c r="H1328" s="140" t="s">
        <v>1907</v>
      </c>
      <c r="I1328" s="140" t="s">
        <v>1893</v>
      </c>
      <c r="J1328" s="140" t="s">
        <v>1901</v>
      </c>
      <c r="K1328" s="22" t="s">
        <v>1000</v>
      </c>
      <c r="L1328" s="148">
        <v>44218.60211673611</v>
      </c>
      <c r="M1328" s="49">
        <v>163.9</v>
      </c>
      <c r="N1328" s="49">
        <v>144.9</v>
      </c>
      <c r="O1328" s="33">
        <f t="shared" si="41"/>
        <v>0.8840756558877364</v>
      </c>
      <c r="P1328" s="50">
        <v>7.3599999999999999E-2</v>
      </c>
      <c r="Q1328" s="50">
        <v>4.2622510484484604E-3</v>
      </c>
      <c r="R1328" s="51">
        <v>1.146E-2</v>
      </c>
      <c r="S1328" s="51">
        <v>4.7846905856073913E-4</v>
      </c>
      <c r="T1328" s="51">
        <v>0.70381000000000005</v>
      </c>
      <c r="U1328" s="52">
        <v>87.26003</v>
      </c>
      <c r="V1328" s="52">
        <v>3.6432136756419271</v>
      </c>
      <c r="W1328" s="53">
        <v>4.8000000000000001E-2</v>
      </c>
      <c r="X1328" s="53">
        <v>2.1287555049840741E-3</v>
      </c>
      <c r="Y1328" s="52">
        <v>0.20658588864703972</v>
      </c>
      <c r="Z1328" s="54">
        <v>3.63E-3</v>
      </c>
      <c r="AA1328" s="54">
        <v>1.6664561200343679E-4</v>
      </c>
      <c r="AB1328" s="55">
        <v>73.407563271142152</v>
      </c>
      <c r="AC1328" s="55">
        <v>3.0595112209269328</v>
      </c>
      <c r="AD1328" s="33">
        <v>1.0186638742423519</v>
      </c>
      <c r="AE1328" s="56">
        <v>72.109953023587536</v>
      </c>
      <c r="AF1328" s="56">
        <v>4.3186204850337706</v>
      </c>
      <c r="AG1328" s="56">
        <v>73.455804118441677</v>
      </c>
      <c r="AH1328" s="56">
        <v>3.0836720627876559</v>
      </c>
      <c r="AI1328" s="56">
        <v>99.269113745120706</v>
      </c>
      <c r="AJ1328" s="56">
        <v>104.92207245443963</v>
      </c>
      <c r="AK1328" s="97"/>
    </row>
    <row r="1329" spans="1:37" s="18" customFormat="1" ht="12.9" x14ac:dyDescent="0.2">
      <c r="A1329" s="22" t="s">
        <v>95</v>
      </c>
      <c r="B1329" s="60">
        <v>45.153399999999998</v>
      </c>
      <c r="C1329" s="60">
        <v>-112.7843</v>
      </c>
      <c r="D1329" s="60" t="s">
        <v>1938</v>
      </c>
      <c r="E1329" s="140" t="s">
        <v>1922</v>
      </c>
      <c r="F1329" s="140" t="s">
        <v>1890</v>
      </c>
      <c r="G1329" s="140" t="s">
        <v>1896</v>
      </c>
      <c r="H1329" s="140" t="s">
        <v>1907</v>
      </c>
      <c r="I1329" s="140" t="s">
        <v>1893</v>
      </c>
      <c r="J1329" s="140" t="s">
        <v>1901</v>
      </c>
      <c r="K1329" s="22" t="s">
        <v>1001</v>
      </c>
      <c r="L1329" s="148">
        <v>44218.602557916667</v>
      </c>
      <c r="M1329" s="49">
        <v>69.5</v>
      </c>
      <c r="N1329" s="49">
        <v>107.1</v>
      </c>
      <c r="O1329" s="33">
        <f t="shared" si="41"/>
        <v>1.5410071942446042</v>
      </c>
      <c r="P1329" s="50">
        <v>3.52</v>
      </c>
      <c r="Q1329" s="50">
        <v>0.18400043478209505</v>
      </c>
      <c r="R1329" s="51">
        <v>3.8800000000000001E-2</v>
      </c>
      <c r="S1329" s="51">
        <v>1.8687364715229378E-3</v>
      </c>
      <c r="T1329" s="51">
        <v>0.97170999999999996</v>
      </c>
      <c r="U1329" s="52">
        <v>25.773199999999999</v>
      </c>
      <c r="V1329" s="52">
        <v>1.2413225189047365</v>
      </c>
      <c r="W1329" s="53">
        <v>0.65990000000000004</v>
      </c>
      <c r="X1329" s="53">
        <v>1.559093339091666E-2</v>
      </c>
      <c r="Y1329" s="52">
        <v>0.44921244600164512</v>
      </c>
      <c r="Z1329" s="54">
        <v>4.65E-2</v>
      </c>
      <c r="AA1329" s="54">
        <v>3.0454720487963767E-3</v>
      </c>
      <c r="AB1329" s="55">
        <v>55.500863343593352</v>
      </c>
      <c r="AC1329" s="55">
        <v>13.452284869620643</v>
      </c>
      <c r="AD1329" s="33">
        <v>0.16020610488909656</v>
      </c>
      <c r="AE1329" s="56">
        <v>1531.7175141840278</v>
      </c>
      <c r="AF1329" s="56">
        <v>171.49708450662914</v>
      </c>
      <c r="AG1329" s="56">
        <v>245.39049673783259</v>
      </c>
      <c r="AH1329" s="56">
        <v>12.035407289588857</v>
      </c>
      <c r="AI1329" s="56">
        <v>4645.7760490253677</v>
      </c>
      <c r="AJ1329" s="56">
        <v>34.090021574666672</v>
      </c>
      <c r="AK1329" s="97"/>
    </row>
    <row r="1330" spans="1:37" s="18" customFormat="1" ht="12.9" x14ac:dyDescent="0.2">
      <c r="A1330" s="22" t="s">
        <v>95</v>
      </c>
      <c r="B1330" s="60">
        <v>45.153399999999998</v>
      </c>
      <c r="C1330" s="60">
        <v>-112.7843</v>
      </c>
      <c r="D1330" s="60" t="s">
        <v>1938</v>
      </c>
      <c r="E1330" s="140" t="s">
        <v>1922</v>
      </c>
      <c r="F1330" s="140" t="s">
        <v>1890</v>
      </c>
      <c r="G1330" s="140" t="s">
        <v>1896</v>
      </c>
      <c r="H1330" s="140" t="s">
        <v>1907</v>
      </c>
      <c r="I1330" s="140" t="s">
        <v>1893</v>
      </c>
      <c r="J1330" s="140" t="s">
        <v>1901</v>
      </c>
      <c r="K1330" s="22" t="s">
        <v>1002</v>
      </c>
      <c r="L1330" s="148">
        <v>44218.603000243056</v>
      </c>
      <c r="M1330" s="49">
        <v>157</v>
      </c>
      <c r="N1330" s="49">
        <v>51</v>
      </c>
      <c r="O1330" s="33">
        <f t="shared" si="41"/>
        <v>0.32484076433121017</v>
      </c>
      <c r="P1330" s="50">
        <v>8.27</v>
      </c>
      <c r="Q1330" s="50">
        <v>0.40528651593656556</v>
      </c>
      <c r="R1330" s="51">
        <v>0.41199999999999998</v>
      </c>
      <c r="S1330" s="51">
        <v>1.8891733641992731E-2</v>
      </c>
      <c r="T1330" s="51">
        <v>0.99065999999999999</v>
      </c>
      <c r="U1330" s="52">
        <v>2.427184</v>
      </c>
      <c r="V1330" s="52">
        <v>0.11129542492206228</v>
      </c>
      <c r="W1330" s="53">
        <v>0.14610000000000001</v>
      </c>
      <c r="X1330" s="53">
        <v>3.1981375830317247E-3</v>
      </c>
      <c r="Y1330" s="52">
        <v>0.41658349988154347</v>
      </c>
      <c r="Z1330" s="54">
        <v>0.11219999999999999</v>
      </c>
      <c r="AA1330" s="54">
        <v>5.8476949304832933E-3</v>
      </c>
      <c r="AB1330" s="55">
        <v>2300.7719654129623</v>
      </c>
      <c r="AC1330" s="55">
        <v>37.609537364786419</v>
      </c>
      <c r="AD1330" s="33">
        <v>0.96665769040611416</v>
      </c>
      <c r="AE1330" s="56">
        <v>2261.038106897257</v>
      </c>
      <c r="AF1330" s="56">
        <v>345.47515655088682</v>
      </c>
      <c r="AG1330" s="56">
        <v>2224.0589142372301</v>
      </c>
      <c r="AH1330" s="56">
        <v>120.647870706194</v>
      </c>
      <c r="AI1330" s="56">
        <v>2300.7719654129623</v>
      </c>
      <c r="AJ1330" s="56">
        <v>37.609537364786419</v>
      </c>
      <c r="AK1330" s="97"/>
    </row>
    <row r="1331" spans="1:37" s="18" customFormat="1" ht="12.9" x14ac:dyDescent="0.2">
      <c r="A1331" s="22" t="s">
        <v>95</v>
      </c>
      <c r="B1331" s="60">
        <v>45.153399999999998</v>
      </c>
      <c r="C1331" s="60">
        <v>-112.7843</v>
      </c>
      <c r="D1331" s="60" t="s">
        <v>1938</v>
      </c>
      <c r="E1331" s="140" t="s">
        <v>1922</v>
      </c>
      <c r="F1331" s="140" t="s">
        <v>1890</v>
      </c>
      <c r="G1331" s="140" t="s">
        <v>1896</v>
      </c>
      <c r="H1331" s="140" t="s">
        <v>1907</v>
      </c>
      <c r="I1331" s="140" t="s">
        <v>1893</v>
      </c>
      <c r="J1331" s="140" t="s">
        <v>1901</v>
      </c>
      <c r="K1331" s="22" t="s">
        <v>1003</v>
      </c>
      <c r="L1331" s="148">
        <v>44218.603440266204</v>
      </c>
      <c r="M1331" s="49">
        <v>290</v>
      </c>
      <c r="N1331" s="49">
        <v>237</v>
      </c>
      <c r="O1331" s="33">
        <f t="shared" si="41"/>
        <v>0.8172413793103448</v>
      </c>
      <c r="P1331" s="50">
        <v>3.0300000000000001E-2</v>
      </c>
      <c r="Q1331" s="50">
        <v>7.4247717810044505E-3</v>
      </c>
      <c r="R1331" s="51">
        <v>3.16E-3</v>
      </c>
      <c r="S1331" s="51">
        <v>1.3562536635895218E-4</v>
      </c>
      <c r="T1331" s="51">
        <v>0.59335000000000004</v>
      </c>
      <c r="U1331" s="52">
        <v>316.45569999999998</v>
      </c>
      <c r="V1331" s="52">
        <v>13.582090535517574</v>
      </c>
      <c r="W1331" s="53">
        <v>7.0000000000000007E-2</v>
      </c>
      <c r="X1331" s="53">
        <v>1.705754964817632E-2</v>
      </c>
      <c r="Y1331" s="52">
        <v>0.17205103945769346</v>
      </c>
      <c r="Z1331" s="54">
        <v>1.17E-3</v>
      </c>
      <c r="AA1331" s="54">
        <v>1.6170207172451443E-4</v>
      </c>
      <c r="AB1331" s="55">
        <v>19.731913421318328</v>
      </c>
      <c r="AC1331" s="55">
        <v>0.95396243082735777</v>
      </c>
      <c r="AD1331" s="33">
        <v>0.67103541093260122</v>
      </c>
      <c r="AE1331" s="56">
        <v>30.309206446550533</v>
      </c>
      <c r="AF1331" s="56">
        <v>7.5111375777549396</v>
      </c>
      <c r="AG1331" s="56">
        <v>20.338550802902084</v>
      </c>
      <c r="AH1331" s="56">
        <v>0.87423800206547209</v>
      </c>
      <c r="AI1331" s="56">
        <v>928.35311035525592</v>
      </c>
      <c r="AJ1331" s="56">
        <v>500.35488220560944</v>
      </c>
      <c r="AK1331" s="97"/>
    </row>
    <row r="1332" spans="1:37" s="18" customFormat="1" ht="12.9" x14ac:dyDescent="0.2">
      <c r="A1332" s="22" t="s">
        <v>95</v>
      </c>
      <c r="B1332" s="60">
        <v>45.153399999999998</v>
      </c>
      <c r="C1332" s="60">
        <v>-112.7843</v>
      </c>
      <c r="D1332" s="60" t="s">
        <v>1938</v>
      </c>
      <c r="E1332" s="140" t="s">
        <v>1922</v>
      </c>
      <c r="F1332" s="140" t="s">
        <v>1890</v>
      </c>
      <c r="G1332" s="140" t="s">
        <v>1896</v>
      </c>
      <c r="H1332" s="140" t="s">
        <v>1907</v>
      </c>
      <c r="I1332" s="140" t="s">
        <v>1893</v>
      </c>
      <c r="J1332" s="140" t="s">
        <v>1901</v>
      </c>
      <c r="K1332" s="22" t="s">
        <v>1004</v>
      </c>
      <c r="L1332" s="148">
        <v>44218.603879965274</v>
      </c>
      <c r="M1332" s="49">
        <v>143.6</v>
      </c>
      <c r="N1332" s="49">
        <v>92.6</v>
      </c>
      <c r="O1332" s="33">
        <f t="shared" si="41"/>
        <v>0.64484679665738165</v>
      </c>
      <c r="P1332" s="50">
        <v>13.99</v>
      </c>
      <c r="Q1332" s="50">
        <v>0.62600961653955445</v>
      </c>
      <c r="R1332" s="51">
        <v>0.52800000000000002</v>
      </c>
      <c r="S1332" s="51">
        <v>2.3505607841534326E-2</v>
      </c>
      <c r="T1332" s="51">
        <v>0.99792000000000003</v>
      </c>
      <c r="U1332" s="52">
        <v>1.893939</v>
      </c>
      <c r="V1332" s="52">
        <v>8.4314758425351022E-2</v>
      </c>
      <c r="W1332" s="53">
        <v>0.19286</v>
      </c>
      <c r="X1332" s="53">
        <v>3.8730468419578921E-3</v>
      </c>
      <c r="Y1332" s="52">
        <v>0.40041071903736752</v>
      </c>
      <c r="Z1332" s="54">
        <v>0.1406</v>
      </c>
      <c r="AA1332" s="54">
        <v>5.476983111166219E-3</v>
      </c>
      <c r="AB1332" s="55">
        <v>2766.7054882376492</v>
      </c>
      <c r="AC1332" s="55">
        <v>32.953331873206118</v>
      </c>
      <c r="AD1332" s="33">
        <v>0.98782460752575929</v>
      </c>
      <c r="AE1332" s="56">
        <v>2749.0311337914468</v>
      </c>
      <c r="AF1332" s="56">
        <v>493.60707248728039</v>
      </c>
      <c r="AG1332" s="56">
        <v>2733.01976305772</v>
      </c>
      <c r="AH1332" s="56">
        <v>149.77344198084737</v>
      </c>
      <c r="AI1332" s="56">
        <v>2766.7054882376492</v>
      </c>
      <c r="AJ1332" s="56">
        <v>32.953331873206118</v>
      </c>
      <c r="AK1332" s="97"/>
    </row>
    <row r="1333" spans="1:37" s="18" customFormat="1" ht="12.9" x14ac:dyDescent="0.2">
      <c r="A1333" s="22" t="s">
        <v>95</v>
      </c>
      <c r="B1333" s="60">
        <v>45.153399999999998</v>
      </c>
      <c r="C1333" s="60">
        <v>-112.7843</v>
      </c>
      <c r="D1333" s="60" t="s">
        <v>1938</v>
      </c>
      <c r="E1333" s="140" t="s">
        <v>1922</v>
      </c>
      <c r="F1333" s="140" t="s">
        <v>1890</v>
      </c>
      <c r="G1333" s="140" t="s">
        <v>1896</v>
      </c>
      <c r="H1333" s="140" t="s">
        <v>1907</v>
      </c>
      <c r="I1333" s="140" t="s">
        <v>1893</v>
      </c>
      <c r="J1333" s="140" t="s">
        <v>1901</v>
      </c>
      <c r="K1333" s="22" t="s">
        <v>1005</v>
      </c>
      <c r="L1333" s="148">
        <v>44218.604322268518</v>
      </c>
      <c r="M1333" s="49">
        <v>140.80000000000001</v>
      </c>
      <c r="N1333" s="49">
        <v>74.400000000000006</v>
      </c>
      <c r="O1333" s="33">
        <f t="shared" si="41"/>
        <v>0.52840909090909094</v>
      </c>
      <c r="P1333" s="50">
        <v>7.8299999999999995E-2</v>
      </c>
      <c r="Q1333" s="50">
        <v>4.2026605858670055E-3</v>
      </c>
      <c r="R1333" s="51">
        <v>1.1599999999999999E-2</v>
      </c>
      <c r="S1333" s="51">
        <v>3.5598314566844311E-4</v>
      </c>
      <c r="T1333" s="51">
        <v>0.86999000000000004</v>
      </c>
      <c r="U1333" s="52">
        <v>86.206900000000005</v>
      </c>
      <c r="V1333" s="52">
        <v>2.6455348447230858</v>
      </c>
      <c r="W1333" s="53">
        <v>4.9000000000000002E-2</v>
      </c>
      <c r="X1333" s="53">
        <v>1.7917589123540032E-3</v>
      </c>
      <c r="Y1333" s="52">
        <v>0.31990311582863573</v>
      </c>
      <c r="Z1333" s="54">
        <v>3.64E-3</v>
      </c>
      <c r="AA1333" s="54">
        <v>1.8493198749810699E-4</v>
      </c>
      <c r="AB1333" s="55">
        <v>74.206886250625814</v>
      </c>
      <c r="AC1333" s="55">
        <v>2.2747201183698365</v>
      </c>
      <c r="AD1333" s="33">
        <v>0.97129318100683792</v>
      </c>
      <c r="AE1333" s="56">
        <v>76.545389557688637</v>
      </c>
      <c r="AF1333" s="56">
        <v>4.2583683536589314</v>
      </c>
      <c r="AG1333" s="56">
        <v>74.348014914894989</v>
      </c>
      <c r="AH1333" s="56">
        <v>2.2944064380449705</v>
      </c>
      <c r="AI1333" s="56">
        <v>147.83096914446409</v>
      </c>
      <c r="AJ1333" s="56">
        <v>85.734106443507741</v>
      </c>
      <c r="AK1333" s="97"/>
    </row>
    <row r="1334" spans="1:37" s="18" customFormat="1" ht="12.9" x14ac:dyDescent="0.2">
      <c r="A1334" s="22" t="s">
        <v>95</v>
      </c>
      <c r="B1334" s="60">
        <v>45.153399999999998</v>
      </c>
      <c r="C1334" s="60">
        <v>-112.7843</v>
      </c>
      <c r="D1334" s="60" t="s">
        <v>1938</v>
      </c>
      <c r="E1334" s="140" t="s">
        <v>1922</v>
      </c>
      <c r="F1334" s="140" t="s">
        <v>1890</v>
      </c>
      <c r="G1334" s="140" t="s">
        <v>1896</v>
      </c>
      <c r="H1334" s="140" t="s">
        <v>1907</v>
      </c>
      <c r="I1334" s="140" t="s">
        <v>1893</v>
      </c>
      <c r="J1334" s="140" t="s">
        <v>1901</v>
      </c>
      <c r="K1334" s="22" t="s">
        <v>1006</v>
      </c>
      <c r="L1334" s="148">
        <v>44218.604763726849</v>
      </c>
      <c r="M1334" s="49">
        <v>136.9</v>
      </c>
      <c r="N1334" s="49">
        <v>64.5</v>
      </c>
      <c r="O1334" s="33">
        <f t="shared" si="41"/>
        <v>0.47114682249817386</v>
      </c>
      <c r="P1334" s="50">
        <v>5.63</v>
      </c>
      <c r="Q1334" s="50">
        <v>0.19564958471716723</v>
      </c>
      <c r="R1334" s="51">
        <v>0.34699999999999998</v>
      </c>
      <c r="S1334" s="51">
        <v>1.2172247122039544E-2</v>
      </c>
      <c r="T1334" s="51">
        <v>0.98202999999999996</v>
      </c>
      <c r="U1334" s="52">
        <v>2.8818440000000001</v>
      </c>
      <c r="V1334" s="52">
        <v>0.10109083679150795</v>
      </c>
      <c r="W1334" s="53">
        <v>0.11799</v>
      </c>
      <c r="X1334" s="53">
        <v>2.4671959873508223E-3</v>
      </c>
      <c r="Y1334" s="52">
        <v>0.49095251836687603</v>
      </c>
      <c r="Z1334" s="54">
        <v>0.1003</v>
      </c>
      <c r="AA1334" s="54">
        <v>4.1211692515595614E-3</v>
      </c>
      <c r="AB1334" s="55">
        <v>1926.0038396019208</v>
      </c>
      <c r="AC1334" s="55">
        <v>37.468219054040837</v>
      </c>
      <c r="AD1334" s="33">
        <v>0.99701628618977378</v>
      </c>
      <c r="AE1334" s="56">
        <v>1920.703461641642</v>
      </c>
      <c r="AF1334" s="56">
        <v>181.43841522237187</v>
      </c>
      <c r="AG1334" s="56">
        <v>1920.2571953471518</v>
      </c>
      <c r="AH1334" s="56">
        <v>77.993624806768835</v>
      </c>
      <c r="AI1334" s="56">
        <v>1926.0038396019208</v>
      </c>
      <c r="AJ1334" s="56">
        <v>37.468219054040837</v>
      </c>
      <c r="AK1334" s="97"/>
    </row>
    <row r="1335" spans="1:37" s="18" customFormat="1" ht="12.9" x14ac:dyDescent="0.2">
      <c r="A1335" s="22" t="s">
        <v>95</v>
      </c>
      <c r="B1335" s="60">
        <v>45.153399999999998</v>
      </c>
      <c r="C1335" s="60">
        <v>-112.7843</v>
      </c>
      <c r="D1335" s="60" t="s">
        <v>1938</v>
      </c>
      <c r="E1335" s="140" t="s">
        <v>1922</v>
      </c>
      <c r="F1335" s="140" t="s">
        <v>1890</v>
      </c>
      <c r="G1335" s="140" t="s">
        <v>1896</v>
      </c>
      <c r="H1335" s="140" t="s">
        <v>1907</v>
      </c>
      <c r="I1335" s="140" t="s">
        <v>1893</v>
      </c>
      <c r="J1335" s="140" t="s">
        <v>1901</v>
      </c>
      <c r="K1335" s="22" t="s">
        <v>1007</v>
      </c>
      <c r="L1335" s="148">
        <v>44218.605201365739</v>
      </c>
      <c r="M1335" s="49">
        <v>118.9</v>
      </c>
      <c r="N1335" s="49">
        <v>85.4</v>
      </c>
      <c r="O1335" s="33">
        <f t="shared" si="41"/>
        <v>0.71825063078216989</v>
      </c>
      <c r="P1335" s="50">
        <v>7.2499999999999995E-2</v>
      </c>
      <c r="Q1335" s="50">
        <v>4.2547032799009621E-3</v>
      </c>
      <c r="R1335" s="51">
        <v>1.158E-2</v>
      </c>
      <c r="S1335" s="51">
        <v>5.5103408243047905E-4</v>
      </c>
      <c r="T1335" s="51">
        <v>0.70579999999999998</v>
      </c>
      <c r="U1335" s="52">
        <v>86.355789999999999</v>
      </c>
      <c r="V1335" s="52">
        <v>4.1092385960820819</v>
      </c>
      <c r="W1335" s="53">
        <v>4.7100000000000003E-2</v>
      </c>
      <c r="X1335" s="53">
        <v>2.1206989413870133E-3</v>
      </c>
      <c r="Y1335" s="52">
        <v>0.39999526051902579</v>
      </c>
      <c r="Z1335" s="54">
        <v>3.8E-3</v>
      </c>
      <c r="AA1335" s="54">
        <v>2.327573844156185E-4</v>
      </c>
      <c r="AB1335" s="55">
        <v>74.257675457495949</v>
      </c>
      <c r="AC1335" s="55">
        <v>3.525483437087964</v>
      </c>
      <c r="AD1335" s="33">
        <v>1.0443441241899591</v>
      </c>
      <c r="AE1335" s="56">
        <v>71.069068203315226</v>
      </c>
      <c r="AF1335" s="56">
        <v>4.3109891068105926</v>
      </c>
      <c r="AG1335" s="56">
        <v>74.220563789787718</v>
      </c>
      <c r="AH1335" s="56">
        <v>3.5512155932254279</v>
      </c>
      <c r="AI1335" s="56">
        <v>54.300304991023324</v>
      </c>
      <c r="AJ1335" s="56">
        <v>107.42282287050833</v>
      </c>
      <c r="AK1335" s="97"/>
    </row>
    <row r="1336" spans="1:37" s="18" customFormat="1" ht="12.9" x14ac:dyDescent="0.2">
      <c r="A1336" s="22" t="s">
        <v>95</v>
      </c>
      <c r="B1336" s="60">
        <v>45.153399999999998</v>
      </c>
      <c r="C1336" s="60">
        <v>-112.7843</v>
      </c>
      <c r="D1336" s="60" t="s">
        <v>1938</v>
      </c>
      <c r="E1336" s="140" t="s">
        <v>1922</v>
      </c>
      <c r="F1336" s="140" t="s">
        <v>1890</v>
      </c>
      <c r="G1336" s="140" t="s">
        <v>1896</v>
      </c>
      <c r="H1336" s="140" t="s">
        <v>1907</v>
      </c>
      <c r="I1336" s="140" t="s">
        <v>1893</v>
      </c>
      <c r="J1336" s="140" t="s">
        <v>1901</v>
      </c>
      <c r="K1336" s="22" t="s">
        <v>1008</v>
      </c>
      <c r="L1336" s="148">
        <v>44218.605646076387</v>
      </c>
      <c r="M1336" s="49">
        <v>61.7</v>
      </c>
      <c r="N1336" s="49">
        <v>55.3</v>
      </c>
      <c r="O1336" s="33">
        <f t="shared" si="41"/>
        <v>0.89627228525121549</v>
      </c>
      <c r="P1336" s="50">
        <v>0.08</v>
      </c>
      <c r="Q1336" s="50">
        <v>6.2096698785040092E-3</v>
      </c>
      <c r="R1336" s="51">
        <v>1.132E-2</v>
      </c>
      <c r="S1336" s="51">
        <v>6.4129319347705537E-4</v>
      </c>
      <c r="T1336" s="51">
        <v>0.74729000000000001</v>
      </c>
      <c r="U1336" s="52">
        <v>88.339219999999997</v>
      </c>
      <c r="V1336" s="52">
        <v>5.0045355553502029</v>
      </c>
      <c r="W1336" s="53">
        <v>5.1400000000000001E-2</v>
      </c>
      <c r="X1336" s="53">
        <v>2.6108971638117038E-3</v>
      </c>
      <c r="Y1336" s="52">
        <v>0.31285999542826576</v>
      </c>
      <c r="Z1336" s="54">
        <v>3.65E-3</v>
      </c>
      <c r="AA1336" s="54">
        <v>2.2232633672149597E-4</v>
      </c>
      <c r="AB1336" s="55">
        <v>72.202327703199146</v>
      </c>
      <c r="AC1336" s="55">
        <v>4.0820412081591151</v>
      </c>
      <c r="AD1336" s="33">
        <v>0.92857544799852121</v>
      </c>
      <c r="AE1336" s="56">
        <v>78.144936930627395</v>
      </c>
      <c r="AF1336" s="56">
        <v>6.2856976428689064</v>
      </c>
      <c r="AG1336" s="56">
        <v>72.56346981917352</v>
      </c>
      <c r="AH1336" s="56">
        <v>4.1327165374182178</v>
      </c>
      <c r="AI1336" s="56">
        <v>258.80902606852715</v>
      </c>
      <c r="AJ1336" s="56">
        <v>116.70731144280177</v>
      </c>
      <c r="AK1336" s="97"/>
    </row>
    <row r="1337" spans="1:37" s="18" customFormat="1" ht="12.9" x14ac:dyDescent="0.2">
      <c r="A1337" s="22" t="s">
        <v>95</v>
      </c>
      <c r="B1337" s="60">
        <v>45.153399999999998</v>
      </c>
      <c r="C1337" s="60">
        <v>-112.7843</v>
      </c>
      <c r="D1337" s="60" t="s">
        <v>1938</v>
      </c>
      <c r="E1337" s="140" t="s">
        <v>1922</v>
      </c>
      <c r="F1337" s="140" t="s">
        <v>1890</v>
      </c>
      <c r="G1337" s="140" t="s">
        <v>1896</v>
      </c>
      <c r="H1337" s="140" t="s">
        <v>1907</v>
      </c>
      <c r="I1337" s="140" t="s">
        <v>1893</v>
      </c>
      <c r="J1337" s="140" t="s">
        <v>1901</v>
      </c>
      <c r="K1337" s="22" t="s">
        <v>1010</v>
      </c>
      <c r="L1337" s="148">
        <v>44218.606089942128</v>
      </c>
      <c r="M1337" s="49">
        <v>600</v>
      </c>
      <c r="N1337" s="49">
        <v>142.5</v>
      </c>
      <c r="O1337" s="33">
        <f t="shared" si="41"/>
        <v>0.23749999999999999</v>
      </c>
      <c r="P1337" s="50">
        <v>10.32</v>
      </c>
      <c r="Q1337" s="50">
        <v>0.55018266057737586</v>
      </c>
      <c r="R1337" s="51">
        <v>0.42799999999999999</v>
      </c>
      <c r="S1337" s="51">
        <v>2.2677601284086465E-2</v>
      </c>
      <c r="T1337" s="51">
        <v>0.99817999999999996</v>
      </c>
      <c r="U1337" s="52">
        <v>2.336449</v>
      </c>
      <c r="V1337" s="52">
        <v>0.12379681755715854</v>
      </c>
      <c r="W1337" s="53">
        <v>0.17546</v>
      </c>
      <c r="X1337" s="53">
        <v>3.5276174168976998E-3</v>
      </c>
      <c r="Y1337" s="52">
        <v>0.5106114447996174</v>
      </c>
      <c r="Z1337" s="54">
        <v>0.12540000000000001</v>
      </c>
      <c r="AA1337" s="54">
        <v>7.3416662958758899E-3</v>
      </c>
      <c r="AB1337" s="55">
        <v>2610.4183747338325</v>
      </c>
      <c r="AC1337" s="55">
        <v>33.478543968953481</v>
      </c>
      <c r="AD1337" s="33">
        <v>0.87981886647614371</v>
      </c>
      <c r="AE1337" s="56">
        <v>2463.8991448190454</v>
      </c>
      <c r="AF1337" s="56">
        <v>445.11628118160803</v>
      </c>
      <c r="AG1337" s="56">
        <v>2296.6953354868178</v>
      </c>
      <c r="AH1337" s="56">
        <v>144.55624199371553</v>
      </c>
      <c r="AI1337" s="56">
        <v>2610.4183747338325</v>
      </c>
      <c r="AJ1337" s="56">
        <v>33.478543968953481</v>
      </c>
      <c r="AK1337" s="97"/>
    </row>
    <row r="1338" spans="1:37" s="18" customFormat="1" ht="12.9" x14ac:dyDescent="0.2">
      <c r="A1338" s="22" t="s">
        <v>95</v>
      </c>
      <c r="B1338" s="60">
        <v>45.153399999999998</v>
      </c>
      <c r="C1338" s="60">
        <v>-112.7843</v>
      </c>
      <c r="D1338" s="60" t="s">
        <v>1938</v>
      </c>
      <c r="E1338" s="140" t="s">
        <v>1922</v>
      </c>
      <c r="F1338" s="140" t="s">
        <v>1890</v>
      </c>
      <c r="G1338" s="140" t="s">
        <v>1896</v>
      </c>
      <c r="H1338" s="140" t="s">
        <v>1907</v>
      </c>
      <c r="I1338" s="140" t="s">
        <v>1893</v>
      </c>
      <c r="J1338" s="140" t="s">
        <v>1901</v>
      </c>
      <c r="K1338" s="22" t="s">
        <v>1011</v>
      </c>
      <c r="L1338" s="148">
        <v>44218.607170081021</v>
      </c>
      <c r="M1338" s="49">
        <v>146.9</v>
      </c>
      <c r="N1338" s="49">
        <v>63.6</v>
      </c>
      <c r="O1338" s="33">
        <f t="shared" si="41"/>
        <v>0.43294758339006129</v>
      </c>
      <c r="P1338" s="50">
        <v>4.37</v>
      </c>
      <c r="Q1338" s="50">
        <v>0.20009687653734129</v>
      </c>
      <c r="R1338" s="51">
        <v>0.30599999999999999</v>
      </c>
      <c r="S1338" s="51">
        <v>1.2587867174386612E-2</v>
      </c>
      <c r="T1338" s="51">
        <v>0.99080999999999997</v>
      </c>
      <c r="U1338" s="52">
        <v>3.2679740000000002</v>
      </c>
      <c r="V1338" s="52">
        <v>0.13443407005781829</v>
      </c>
      <c r="W1338" s="53">
        <v>0.10389</v>
      </c>
      <c r="X1338" s="53">
        <v>2.1347957373013464E-3</v>
      </c>
      <c r="Y1338" s="52">
        <v>0.44038236116124851</v>
      </c>
      <c r="Z1338" s="54">
        <v>8.6499999999999994E-2</v>
      </c>
      <c r="AA1338" s="54">
        <v>4.0844705899296179E-3</v>
      </c>
      <c r="AB1338" s="55">
        <v>1694.7480918943997</v>
      </c>
      <c r="AC1338" s="55">
        <v>37.878722331251858</v>
      </c>
      <c r="AD1338" s="33">
        <v>1.0154859916434631</v>
      </c>
      <c r="AE1338" s="56">
        <v>1706.6841737531333</v>
      </c>
      <c r="AF1338" s="56">
        <v>185.20818803189493</v>
      </c>
      <c r="AG1338" s="56">
        <v>1720.9929466832514</v>
      </c>
      <c r="AH1338" s="56">
        <v>80.640120081475928</v>
      </c>
      <c r="AI1338" s="56">
        <v>1694.7480918943997</v>
      </c>
      <c r="AJ1338" s="56">
        <v>37.878722331251858</v>
      </c>
      <c r="AK1338" s="97"/>
    </row>
    <row r="1339" spans="1:37" s="18" customFormat="1" ht="12.9" x14ac:dyDescent="0.2">
      <c r="A1339" s="22" t="s">
        <v>95</v>
      </c>
      <c r="B1339" s="60">
        <v>45.153399999999998</v>
      </c>
      <c r="C1339" s="60">
        <v>-112.7843</v>
      </c>
      <c r="D1339" s="60" t="s">
        <v>1938</v>
      </c>
      <c r="E1339" s="140" t="s">
        <v>1922</v>
      </c>
      <c r="F1339" s="140" t="s">
        <v>1890</v>
      </c>
      <c r="G1339" s="140" t="s">
        <v>1896</v>
      </c>
      <c r="H1339" s="140" t="s">
        <v>1907</v>
      </c>
      <c r="I1339" s="140" t="s">
        <v>1893</v>
      </c>
      <c r="J1339" s="140" t="s">
        <v>1901</v>
      </c>
      <c r="K1339" s="22" t="s">
        <v>1012</v>
      </c>
      <c r="L1339" s="148">
        <v>44218.607611238425</v>
      </c>
      <c r="M1339" s="49">
        <v>420.5</v>
      </c>
      <c r="N1339" s="49">
        <v>205.2</v>
      </c>
      <c r="O1339" s="33">
        <f t="shared" si="41"/>
        <v>0.48799048751486324</v>
      </c>
      <c r="P1339" s="50">
        <v>0.18459999999999999</v>
      </c>
      <c r="Q1339" s="50">
        <v>6.3773712452702639E-3</v>
      </c>
      <c r="R1339" s="51">
        <v>2.7019999999999999E-2</v>
      </c>
      <c r="S1339" s="51">
        <v>9.1631444384556121E-4</v>
      </c>
      <c r="T1339" s="51">
        <v>0.96043000000000001</v>
      </c>
      <c r="U1339" s="52">
        <v>37.009619999999998</v>
      </c>
      <c r="V1339" s="52">
        <v>1.2550870071778928</v>
      </c>
      <c r="W1339" s="53">
        <v>4.9820000000000003E-2</v>
      </c>
      <c r="X1339" s="53">
        <v>1.1059895840377521E-3</v>
      </c>
      <c r="Y1339" s="52">
        <v>0.46780309827351846</v>
      </c>
      <c r="Z1339" s="54">
        <v>8.3499999999999998E-3</v>
      </c>
      <c r="AA1339" s="54">
        <v>3.3464757581670897E-4</v>
      </c>
      <c r="AB1339" s="55">
        <v>171.80243953102544</v>
      </c>
      <c r="AC1339" s="55">
        <v>5.7806800101719205</v>
      </c>
      <c r="AD1339" s="33">
        <v>0.9991821777830262</v>
      </c>
      <c r="AE1339" s="56">
        <v>172.01113353376434</v>
      </c>
      <c r="AF1339" s="56">
        <v>6.4549138036978864</v>
      </c>
      <c r="AG1339" s="56">
        <v>171.87045900719357</v>
      </c>
      <c r="AH1339" s="56">
        <v>5.9042377698315587</v>
      </c>
      <c r="AI1339" s="56">
        <v>186.60383545083792</v>
      </c>
      <c r="AJ1339" s="56">
        <v>51.679810818521645</v>
      </c>
      <c r="AK1339" s="97"/>
    </row>
    <row r="1340" spans="1:37" s="18" customFormat="1" ht="12.9" x14ac:dyDescent="0.2">
      <c r="A1340" s="22" t="s">
        <v>95</v>
      </c>
      <c r="B1340" s="60">
        <v>45.153399999999998</v>
      </c>
      <c r="C1340" s="60">
        <v>-112.7843</v>
      </c>
      <c r="D1340" s="60" t="s">
        <v>1938</v>
      </c>
      <c r="E1340" s="140" t="s">
        <v>1922</v>
      </c>
      <c r="F1340" s="140" t="s">
        <v>1890</v>
      </c>
      <c r="G1340" s="140" t="s">
        <v>1896</v>
      </c>
      <c r="H1340" s="140" t="s">
        <v>1907</v>
      </c>
      <c r="I1340" s="140" t="s">
        <v>1893</v>
      </c>
      <c r="J1340" s="140" t="s">
        <v>1901</v>
      </c>
      <c r="K1340" s="22" t="s">
        <v>1013</v>
      </c>
      <c r="L1340" s="148">
        <v>44218.608052488424</v>
      </c>
      <c r="M1340" s="49">
        <v>293.89999999999998</v>
      </c>
      <c r="N1340" s="49">
        <v>301.5</v>
      </c>
      <c r="O1340" s="33">
        <f t="shared" si="41"/>
        <v>1.0258591357604627</v>
      </c>
      <c r="P1340" s="50">
        <v>0.74299999999999999</v>
      </c>
      <c r="Q1340" s="50">
        <v>2.6548438748822879E-2</v>
      </c>
      <c r="R1340" s="51">
        <v>9.1600000000000001E-2</v>
      </c>
      <c r="S1340" s="51">
        <v>3.0193085301108268E-3</v>
      </c>
      <c r="T1340" s="51">
        <v>0.93837999999999999</v>
      </c>
      <c r="U1340" s="52">
        <v>10.91703</v>
      </c>
      <c r="V1340" s="52">
        <v>0.35984585489185511</v>
      </c>
      <c r="W1340" s="53">
        <v>5.824E-2</v>
      </c>
      <c r="X1340" s="53">
        <v>1.3148608443481766E-3</v>
      </c>
      <c r="Y1340" s="52">
        <v>0.49665256857803969</v>
      </c>
      <c r="Z1340" s="54">
        <v>2.751E-2</v>
      </c>
      <c r="AA1340" s="54">
        <v>8.6696022976835566E-4</v>
      </c>
      <c r="AB1340" s="55">
        <v>565.49189237434507</v>
      </c>
      <c r="AC1340" s="55">
        <v>18.212733549066552</v>
      </c>
      <c r="AD1340" s="33">
        <v>1.0014855869826387</v>
      </c>
      <c r="AE1340" s="56">
        <v>564.15471040045065</v>
      </c>
      <c r="AF1340" s="56">
        <v>26.605213609640934</v>
      </c>
      <c r="AG1340" s="56">
        <v>564.9928112944159</v>
      </c>
      <c r="AH1340" s="56">
        <v>19.434388862415471</v>
      </c>
      <c r="AI1340" s="56">
        <v>538.80216782312777</v>
      </c>
      <c r="AJ1340" s="56">
        <v>49.387780501292376</v>
      </c>
      <c r="AK1340" s="97"/>
    </row>
    <row r="1341" spans="1:37" s="18" customFormat="1" ht="12.9" x14ac:dyDescent="0.2">
      <c r="A1341" s="22" t="s">
        <v>95</v>
      </c>
      <c r="B1341" s="60">
        <v>45.153399999999998</v>
      </c>
      <c r="C1341" s="60">
        <v>-112.7843</v>
      </c>
      <c r="D1341" s="60" t="s">
        <v>1938</v>
      </c>
      <c r="E1341" s="140" t="s">
        <v>1922</v>
      </c>
      <c r="F1341" s="140" t="s">
        <v>1890</v>
      </c>
      <c r="G1341" s="140" t="s">
        <v>1896</v>
      </c>
      <c r="H1341" s="140" t="s">
        <v>1907</v>
      </c>
      <c r="I1341" s="140" t="s">
        <v>1893</v>
      </c>
      <c r="J1341" s="140" t="s">
        <v>1901</v>
      </c>
      <c r="K1341" s="22" t="s">
        <v>1014</v>
      </c>
      <c r="L1341" s="148">
        <v>44218.608496469904</v>
      </c>
      <c r="M1341" s="49">
        <v>196.9</v>
      </c>
      <c r="N1341" s="49">
        <v>162.9</v>
      </c>
      <c r="O1341" s="33">
        <f t="shared" si="41"/>
        <v>0.82732351447435248</v>
      </c>
      <c r="P1341" s="50">
        <v>11.54</v>
      </c>
      <c r="Q1341" s="50">
        <v>0.44459941520429375</v>
      </c>
      <c r="R1341" s="51">
        <v>0.46700000000000003</v>
      </c>
      <c r="S1341" s="51">
        <v>1.7670189585853344E-2</v>
      </c>
      <c r="T1341" s="51">
        <v>0.99722999999999995</v>
      </c>
      <c r="U1341" s="52">
        <v>2.1413280000000001</v>
      </c>
      <c r="V1341" s="52">
        <v>8.1022841517569597E-2</v>
      </c>
      <c r="W1341" s="53">
        <v>0.17988999999999999</v>
      </c>
      <c r="X1341" s="53">
        <v>3.6234051443359188E-3</v>
      </c>
      <c r="Y1341" s="52">
        <v>0.50343281488632963</v>
      </c>
      <c r="Z1341" s="54">
        <v>0.1268</v>
      </c>
      <c r="AA1341" s="54">
        <v>4.906250707006319E-3</v>
      </c>
      <c r="AB1341" s="55">
        <v>2651.8565387333952</v>
      </c>
      <c r="AC1341" s="55">
        <v>33.408131003224305</v>
      </c>
      <c r="AD1341" s="33">
        <v>0.93157061031361554</v>
      </c>
      <c r="AE1341" s="56">
        <v>2567.8261006293087</v>
      </c>
      <c r="AF1341" s="56">
        <v>373.49044201610099</v>
      </c>
      <c r="AG1341" s="56">
        <v>2470.3916142520211</v>
      </c>
      <c r="AH1341" s="56">
        <v>112.91466133789591</v>
      </c>
      <c r="AI1341" s="56">
        <v>2651.8565387333952</v>
      </c>
      <c r="AJ1341" s="56">
        <v>33.408131003224305</v>
      </c>
      <c r="AK1341" s="97"/>
    </row>
    <row r="1342" spans="1:37" s="18" customFormat="1" ht="12.9" x14ac:dyDescent="0.2">
      <c r="A1342" s="22" t="s">
        <v>95</v>
      </c>
      <c r="B1342" s="60">
        <v>45.153399999999998</v>
      </c>
      <c r="C1342" s="60">
        <v>-112.7843</v>
      </c>
      <c r="D1342" s="60" t="s">
        <v>1938</v>
      </c>
      <c r="E1342" s="140" t="s">
        <v>1922</v>
      </c>
      <c r="F1342" s="140" t="s">
        <v>1890</v>
      </c>
      <c r="G1342" s="140" t="s">
        <v>1896</v>
      </c>
      <c r="H1342" s="140" t="s">
        <v>1907</v>
      </c>
      <c r="I1342" s="140" t="s">
        <v>1893</v>
      </c>
      <c r="J1342" s="140" t="s">
        <v>1901</v>
      </c>
      <c r="K1342" s="22" t="s">
        <v>1015</v>
      </c>
      <c r="L1342" s="148">
        <v>44218.60893678241</v>
      </c>
      <c r="M1342" s="49">
        <v>521</v>
      </c>
      <c r="N1342" s="49">
        <v>314.5</v>
      </c>
      <c r="O1342" s="33">
        <f t="shared" si="41"/>
        <v>0.60364683301343569</v>
      </c>
      <c r="P1342" s="50">
        <v>12.82</v>
      </c>
      <c r="Q1342" s="50">
        <v>0.57082480674897096</v>
      </c>
      <c r="R1342" s="51">
        <v>0.49199999999999999</v>
      </c>
      <c r="S1342" s="51">
        <v>2.1396859582658388E-2</v>
      </c>
      <c r="T1342" s="51">
        <v>0.99473</v>
      </c>
      <c r="U1342" s="52">
        <v>2.0325199999999999</v>
      </c>
      <c r="V1342" s="52">
        <v>8.8393396642790015E-2</v>
      </c>
      <c r="W1342" s="53">
        <v>0.18955</v>
      </c>
      <c r="X1342" s="53">
        <v>3.8200236910260125E-3</v>
      </c>
      <c r="Y1342" s="52">
        <v>0.44256644337202544</v>
      </c>
      <c r="Z1342" s="54">
        <v>0.13569999999999999</v>
      </c>
      <c r="AA1342" s="54">
        <v>6.49428949154563E-3</v>
      </c>
      <c r="AB1342" s="55">
        <v>2738.2611546667581</v>
      </c>
      <c r="AC1342" s="55">
        <v>33.156434212575206</v>
      </c>
      <c r="AD1342" s="33">
        <v>0.94195658934858251</v>
      </c>
      <c r="AE1342" s="56">
        <v>2666.5145132147268</v>
      </c>
      <c r="AF1342" s="56">
        <v>458.54783573840876</v>
      </c>
      <c r="AG1342" s="56">
        <v>2579.323137995611</v>
      </c>
      <c r="AH1342" s="56">
        <v>136.47806998366551</v>
      </c>
      <c r="AI1342" s="56">
        <v>2738.2611546667581</v>
      </c>
      <c r="AJ1342" s="56">
        <v>33.156434212575206</v>
      </c>
      <c r="AK1342" s="97"/>
    </row>
    <row r="1343" spans="1:37" s="18" customFormat="1" ht="12.9" x14ac:dyDescent="0.2">
      <c r="A1343" s="22" t="s">
        <v>95</v>
      </c>
      <c r="B1343" s="60">
        <v>45.153399999999998</v>
      </c>
      <c r="C1343" s="60">
        <v>-112.7843</v>
      </c>
      <c r="D1343" s="60" t="s">
        <v>1938</v>
      </c>
      <c r="E1343" s="140" t="s">
        <v>1922</v>
      </c>
      <c r="F1343" s="140" t="s">
        <v>1890</v>
      </c>
      <c r="G1343" s="140" t="s">
        <v>1896</v>
      </c>
      <c r="H1343" s="140" t="s">
        <v>1907</v>
      </c>
      <c r="I1343" s="140" t="s">
        <v>1893</v>
      </c>
      <c r="J1343" s="140" t="s">
        <v>1901</v>
      </c>
      <c r="K1343" s="22" t="s">
        <v>1016</v>
      </c>
      <c r="L1343" s="148">
        <v>44218.609376053239</v>
      </c>
      <c r="M1343" s="49">
        <v>449</v>
      </c>
      <c r="N1343" s="49">
        <v>361</v>
      </c>
      <c r="O1343" s="33">
        <f t="shared" si="41"/>
        <v>0.80400890868596886</v>
      </c>
      <c r="P1343" s="50">
        <v>0.44400000000000001</v>
      </c>
      <c r="Q1343" s="50">
        <v>2.0972706072417076E-2</v>
      </c>
      <c r="R1343" s="51">
        <v>6.0600000000000001E-2</v>
      </c>
      <c r="S1343" s="51">
        <v>2.4246533772892152E-3</v>
      </c>
      <c r="T1343" s="51">
        <v>0.97443999999999997</v>
      </c>
      <c r="U1343" s="52">
        <v>16.501650000000001</v>
      </c>
      <c r="V1343" s="52">
        <v>0.66024395527816837</v>
      </c>
      <c r="W1343" s="53">
        <v>5.4170000000000003E-2</v>
      </c>
      <c r="X1343" s="53">
        <v>1.1548833534171319E-3</v>
      </c>
      <c r="Y1343" s="52">
        <v>0.45576655856314646</v>
      </c>
      <c r="Z1343" s="54">
        <v>1.8339999999999999E-2</v>
      </c>
      <c r="AA1343" s="54">
        <v>6.8625231511449194E-4</v>
      </c>
      <c r="AB1343" s="55">
        <v>379.28660630270173</v>
      </c>
      <c r="AC1343" s="55">
        <v>14.917263623380506</v>
      </c>
      <c r="AD1343" s="33">
        <v>1.0166305967423928</v>
      </c>
      <c r="AE1343" s="56">
        <v>373.06903637166516</v>
      </c>
      <c r="AF1343" s="56">
        <v>21.075093954462016</v>
      </c>
      <c r="AG1343" s="56">
        <v>379.27339707263536</v>
      </c>
      <c r="AH1343" s="56">
        <v>15.611401438404615</v>
      </c>
      <c r="AI1343" s="56">
        <v>378.12376283089117</v>
      </c>
      <c r="AJ1343" s="56">
        <v>47.952702443154806</v>
      </c>
      <c r="AK1343" s="97"/>
    </row>
    <row r="1344" spans="1:37" s="18" customFormat="1" ht="12.9" x14ac:dyDescent="0.2">
      <c r="A1344" s="22" t="s">
        <v>95</v>
      </c>
      <c r="B1344" s="60">
        <v>45.153399999999998</v>
      </c>
      <c r="C1344" s="60">
        <v>-112.7843</v>
      </c>
      <c r="D1344" s="60" t="s">
        <v>1938</v>
      </c>
      <c r="E1344" s="140" t="s">
        <v>1922</v>
      </c>
      <c r="F1344" s="140" t="s">
        <v>1890</v>
      </c>
      <c r="G1344" s="140" t="s">
        <v>1896</v>
      </c>
      <c r="H1344" s="140" t="s">
        <v>1907</v>
      </c>
      <c r="I1344" s="140" t="s">
        <v>1893</v>
      </c>
      <c r="J1344" s="140" t="s">
        <v>1901</v>
      </c>
      <c r="K1344" s="22" t="s">
        <v>1017</v>
      </c>
      <c r="L1344" s="148">
        <v>44218.609818784724</v>
      </c>
      <c r="M1344" s="49">
        <v>420</v>
      </c>
      <c r="N1344" s="49">
        <v>1103</v>
      </c>
      <c r="O1344" s="33">
        <f t="shared" si="41"/>
        <v>2.6261904761904762</v>
      </c>
      <c r="P1344" s="50">
        <v>7.7399999999999997E-2</v>
      </c>
      <c r="Q1344" s="50">
        <v>3.3758412284940176E-3</v>
      </c>
      <c r="R1344" s="51">
        <v>1.172E-2</v>
      </c>
      <c r="S1344" s="51">
        <v>5.6128723484504797E-4</v>
      </c>
      <c r="T1344" s="51">
        <v>0.88431999999999999</v>
      </c>
      <c r="U1344" s="52">
        <v>85.32423</v>
      </c>
      <c r="V1344" s="52">
        <v>4.0862975279906086</v>
      </c>
      <c r="W1344" s="53">
        <v>4.7300000000000002E-2</v>
      </c>
      <c r="X1344" s="53">
        <v>1.2324836712914293E-3</v>
      </c>
      <c r="Y1344" s="52">
        <v>0.53516544919145193</v>
      </c>
      <c r="Z1344" s="54">
        <v>3.5200000000000001E-3</v>
      </c>
      <c r="AA1344" s="54">
        <v>1.5670405227689548E-4</v>
      </c>
      <c r="AB1344" s="55">
        <v>75.132936969385781</v>
      </c>
      <c r="AC1344" s="55">
        <v>3.5860360372720708</v>
      </c>
      <c r="AD1344" s="33">
        <v>0.99227345684935486</v>
      </c>
      <c r="AE1344" s="56">
        <v>75.697549133671373</v>
      </c>
      <c r="AF1344" s="56">
        <v>3.4219991553538516</v>
      </c>
      <c r="AG1344" s="56">
        <v>75.112668753891981</v>
      </c>
      <c r="AH1344" s="56">
        <v>3.6172749207640544</v>
      </c>
      <c r="AI1344" s="56">
        <v>64.400154984077602</v>
      </c>
      <c r="AJ1344" s="56">
        <v>62.048964417669701</v>
      </c>
      <c r="AK1344" s="97"/>
    </row>
    <row r="1345" spans="1:37" s="18" customFormat="1" ht="12.9" x14ac:dyDescent="0.2">
      <c r="A1345" s="22" t="s">
        <v>95</v>
      </c>
      <c r="B1345" s="60">
        <v>45.153399999999998</v>
      </c>
      <c r="C1345" s="60">
        <v>-112.7843</v>
      </c>
      <c r="D1345" s="60" t="s">
        <v>1938</v>
      </c>
      <c r="E1345" s="140" t="s">
        <v>1922</v>
      </c>
      <c r="F1345" s="140" t="s">
        <v>1890</v>
      </c>
      <c r="G1345" s="140" t="s">
        <v>1896</v>
      </c>
      <c r="H1345" s="140" t="s">
        <v>1907</v>
      </c>
      <c r="I1345" s="140" t="s">
        <v>1893</v>
      </c>
      <c r="J1345" s="140" t="s">
        <v>1901</v>
      </c>
      <c r="K1345" s="22" t="s">
        <v>1018</v>
      </c>
      <c r="L1345" s="148">
        <v>44218.610260532405</v>
      </c>
      <c r="M1345" s="49">
        <v>79</v>
      </c>
      <c r="N1345" s="49">
        <v>58.5</v>
      </c>
      <c r="O1345" s="33">
        <f t="shared" ref="O1345:O1363" si="42">N1345/M1345</f>
        <v>0.740506329113924</v>
      </c>
      <c r="P1345" s="50">
        <v>13.36</v>
      </c>
      <c r="Q1345" s="50">
        <v>0.584633081513525</v>
      </c>
      <c r="R1345" s="51">
        <v>0.50900000000000001</v>
      </c>
      <c r="S1345" s="51">
        <v>2.155533344673656E-2</v>
      </c>
      <c r="T1345" s="51">
        <v>0.99722999999999995</v>
      </c>
      <c r="U1345" s="52">
        <v>1.964637</v>
      </c>
      <c r="V1345" s="52">
        <v>8.3199211816021426E-2</v>
      </c>
      <c r="W1345" s="53">
        <v>0.19123999999999999</v>
      </c>
      <c r="X1345" s="53">
        <v>3.877975636849721E-3</v>
      </c>
      <c r="Y1345" s="52">
        <v>0.47625525819573206</v>
      </c>
      <c r="Z1345" s="54">
        <v>0.1346</v>
      </c>
      <c r="AA1345" s="54">
        <v>5.2437452264578986E-3</v>
      </c>
      <c r="AB1345" s="55">
        <v>2752.8549093276888</v>
      </c>
      <c r="AC1345" s="55">
        <v>33.317112502380148</v>
      </c>
      <c r="AD1345" s="33">
        <v>0.96349390807815483</v>
      </c>
      <c r="AE1345" s="56">
        <v>2705.4338870082529</v>
      </c>
      <c r="AF1345" s="56">
        <v>467.43451918268363</v>
      </c>
      <c r="AG1345" s="56">
        <v>2652.3589349602694</v>
      </c>
      <c r="AH1345" s="56">
        <v>137.47817969785564</v>
      </c>
      <c r="AI1345" s="56">
        <v>2752.8549093276888</v>
      </c>
      <c r="AJ1345" s="56">
        <v>33.317112502380148</v>
      </c>
      <c r="AK1345" s="97"/>
    </row>
    <row r="1346" spans="1:37" s="18" customFormat="1" ht="12.9" x14ac:dyDescent="0.2">
      <c r="A1346" s="22" t="s">
        <v>95</v>
      </c>
      <c r="B1346" s="60">
        <v>45.153399999999998</v>
      </c>
      <c r="C1346" s="60">
        <v>-112.7843</v>
      </c>
      <c r="D1346" s="60" t="s">
        <v>1938</v>
      </c>
      <c r="E1346" s="140" t="s">
        <v>1922</v>
      </c>
      <c r="F1346" s="140" t="s">
        <v>1890</v>
      </c>
      <c r="G1346" s="140" t="s">
        <v>1896</v>
      </c>
      <c r="H1346" s="140" t="s">
        <v>1907</v>
      </c>
      <c r="I1346" s="140" t="s">
        <v>1893</v>
      </c>
      <c r="J1346" s="140" t="s">
        <v>1901</v>
      </c>
      <c r="K1346" s="22" t="s">
        <v>1019</v>
      </c>
      <c r="L1346" s="148">
        <v>44218.610704143517</v>
      </c>
      <c r="M1346" s="49">
        <v>93.1</v>
      </c>
      <c r="N1346" s="49">
        <v>113.7</v>
      </c>
      <c r="O1346" s="33">
        <f t="shared" si="42"/>
        <v>1.2212674543501612</v>
      </c>
      <c r="P1346" s="50">
        <v>8.0799999999999997E-2</v>
      </c>
      <c r="Q1346" s="50">
        <v>4.6873719715849315E-3</v>
      </c>
      <c r="R1346" s="51">
        <v>1.213E-2</v>
      </c>
      <c r="S1346" s="51">
        <v>6.9379734793381849E-4</v>
      </c>
      <c r="T1346" s="51">
        <v>0.62492000000000003</v>
      </c>
      <c r="U1346" s="52">
        <v>82.44023</v>
      </c>
      <c r="V1346" s="52">
        <v>4.7153188978059752</v>
      </c>
      <c r="W1346" s="53">
        <v>4.8899999999999999E-2</v>
      </c>
      <c r="X1346" s="53">
        <v>2.6844895231682318E-3</v>
      </c>
      <c r="Y1346" s="52">
        <v>0.43926198586497706</v>
      </c>
      <c r="Z1346" s="54">
        <v>3.8600000000000001E-3</v>
      </c>
      <c r="AA1346" s="54">
        <v>1.867079002077845E-4</v>
      </c>
      <c r="AB1346" s="55">
        <v>77.593488433030842</v>
      </c>
      <c r="AC1346" s="55">
        <v>4.4280263870042846</v>
      </c>
      <c r="AD1346" s="33">
        <v>0.98514208074461151</v>
      </c>
      <c r="AE1346" s="56">
        <v>78.896794094381917</v>
      </c>
      <c r="AF1346" s="56">
        <v>4.7483580776888843</v>
      </c>
      <c r="AG1346" s="56">
        <v>77.724551898218579</v>
      </c>
      <c r="AH1346" s="56">
        <v>4.4709542744027422</v>
      </c>
      <c r="AI1346" s="56">
        <v>143.03904729014195</v>
      </c>
      <c r="AJ1346" s="56">
        <v>128.82713706713264</v>
      </c>
      <c r="AK1346" s="97"/>
    </row>
    <row r="1347" spans="1:37" s="18" customFormat="1" ht="12.9" x14ac:dyDescent="0.2">
      <c r="A1347" s="22" t="s">
        <v>95</v>
      </c>
      <c r="B1347" s="60">
        <v>45.153399999999998</v>
      </c>
      <c r="C1347" s="60">
        <v>-112.7843</v>
      </c>
      <c r="D1347" s="60" t="s">
        <v>1938</v>
      </c>
      <c r="E1347" s="140" t="s">
        <v>1922</v>
      </c>
      <c r="F1347" s="140" t="s">
        <v>1890</v>
      </c>
      <c r="G1347" s="140" t="s">
        <v>1896</v>
      </c>
      <c r="H1347" s="140" t="s">
        <v>1907</v>
      </c>
      <c r="I1347" s="140" t="s">
        <v>1893</v>
      </c>
      <c r="J1347" s="140" t="s">
        <v>1901</v>
      </c>
      <c r="K1347" s="22" t="s">
        <v>1021</v>
      </c>
      <c r="L1347" s="148">
        <v>44218.613108252313</v>
      </c>
      <c r="M1347" s="49">
        <v>207.5</v>
      </c>
      <c r="N1347" s="49">
        <v>147.6</v>
      </c>
      <c r="O1347" s="33">
        <f t="shared" si="42"/>
        <v>0.71132530120481929</v>
      </c>
      <c r="P1347" s="50">
        <v>7.5399999999999995E-2</v>
      </c>
      <c r="Q1347" s="50">
        <v>3.9030839089110041E-3</v>
      </c>
      <c r="R1347" s="51">
        <v>1.1129999999999999E-2</v>
      </c>
      <c r="S1347" s="51">
        <v>3.6558276764639766E-4</v>
      </c>
      <c r="T1347" s="51">
        <v>0.38185999999999998</v>
      </c>
      <c r="U1347" s="52">
        <v>89.847260000000006</v>
      </c>
      <c r="V1347" s="52">
        <v>2.9511781106803836</v>
      </c>
      <c r="W1347" s="53">
        <v>4.9399999999999999E-2</v>
      </c>
      <c r="X1347" s="53">
        <v>2.4116683022339536E-3</v>
      </c>
      <c r="Y1347" s="52">
        <v>0.20330343944453572</v>
      </c>
      <c r="Z1347" s="54">
        <v>3.49E-3</v>
      </c>
      <c r="AA1347" s="54">
        <v>1.3027678227527727E-4</v>
      </c>
      <c r="AB1347" s="55">
        <v>71.175325858073506</v>
      </c>
      <c r="AC1347" s="55">
        <v>2.3393427797982578</v>
      </c>
      <c r="AD1347" s="33">
        <v>0.96668956680024953</v>
      </c>
      <c r="AE1347" s="56">
        <v>73.810920844230679</v>
      </c>
      <c r="AF1347" s="56">
        <v>3.9554111174449664</v>
      </c>
      <c r="AG1347" s="56">
        <v>71.352247096036862</v>
      </c>
      <c r="AH1347" s="56">
        <v>2.3562672589759965</v>
      </c>
      <c r="AI1347" s="56">
        <v>166.85950455958979</v>
      </c>
      <c r="AJ1347" s="56">
        <v>114.06123464892345</v>
      </c>
      <c r="AK1347" s="97"/>
    </row>
    <row r="1348" spans="1:37" s="18" customFormat="1" ht="12.9" x14ac:dyDescent="0.2">
      <c r="A1348" s="22" t="s">
        <v>95</v>
      </c>
      <c r="B1348" s="60">
        <v>45.153399999999998</v>
      </c>
      <c r="C1348" s="60">
        <v>-112.7843</v>
      </c>
      <c r="D1348" s="60" t="s">
        <v>1938</v>
      </c>
      <c r="E1348" s="140" t="s">
        <v>1922</v>
      </c>
      <c r="F1348" s="140" t="s">
        <v>1890</v>
      </c>
      <c r="G1348" s="140" t="s">
        <v>1896</v>
      </c>
      <c r="H1348" s="140" t="s">
        <v>1907</v>
      </c>
      <c r="I1348" s="140" t="s">
        <v>1893</v>
      </c>
      <c r="J1348" s="140" t="s">
        <v>1901</v>
      </c>
      <c r="K1348" s="22" t="s">
        <v>1022</v>
      </c>
      <c r="L1348" s="148">
        <v>44218.61355451389</v>
      </c>
      <c r="M1348" s="49">
        <v>125.1</v>
      </c>
      <c r="N1348" s="49">
        <v>121.6</v>
      </c>
      <c r="O1348" s="33">
        <f t="shared" si="42"/>
        <v>0.97202238209432457</v>
      </c>
      <c r="P1348" s="50">
        <v>7.4700000000000003E-2</v>
      </c>
      <c r="Q1348" s="50">
        <v>4.1763663632397004E-3</v>
      </c>
      <c r="R1348" s="51">
        <v>1.1390000000000001E-2</v>
      </c>
      <c r="S1348" s="51">
        <v>4.0925889116792571E-4</v>
      </c>
      <c r="T1348" s="51">
        <v>0.61499000000000004</v>
      </c>
      <c r="U1348" s="52">
        <v>87.796310000000005</v>
      </c>
      <c r="V1348" s="52">
        <v>3.1546459129467195</v>
      </c>
      <c r="W1348" s="53">
        <v>4.7899999999999998E-2</v>
      </c>
      <c r="X1348" s="53">
        <v>2.2176032106758863E-3</v>
      </c>
      <c r="Y1348" s="52">
        <v>0.20580418423633201</v>
      </c>
      <c r="Z1348" s="54">
        <v>3.5200000000000001E-3</v>
      </c>
      <c r="AA1348" s="54">
        <v>1.305992343009713E-4</v>
      </c>
      <c r="AB1348" s="55">
        <v>72.970108040763094</v>
      </c>
      <c r="AC1348" s="55">
        <v>2.6199429985245022</v>
      </c>
      <c r="AD1348" s="33">
        <v>0.99808448479135259</v>
      </c>
      <c r="AE1348" s="56">
        <v>73.149771909397913</v>
      </c>
      <c r="AF1348" s="56">
        <v>4.2317810335390469</v>
      </c>
      <c r="AG1348" s="56">
        <v>73.00965240879637</v>
      </c>
      <c r="AH1348" s="56">
        <v>2.637712603321456</v>
      </c>
      <c r="AI1348" s="56">
        <v>94.332902976749367</v>
      </c>
      <c r="AJ1348" s="56">
        <v>109.63025094826671</v>
      </c>
      <c r="AK1348" s="97"/>
    </row>
    <row r="1349" spans="1:37" s="18" customFormat="1" ht="12.9" x14ac:dyDescent="0.2">
      <c r="A1349" s="22" t="s">
        <v>95</v>
      </c>
      <c r="B1349" s="60">
        <v>45.153399999999998</v>
      </c>
      <c r="C1349" s="60">
        <v>-112.7843</v>
      </c>
      <c r="D1349" s="60" t="s">
        <v>1938</v>
      </c>
      <c r="E1349" s="140" t="s">
        <v>1922</v>
      </c>
      <c r="F1349" s="140" t="s">
        <v>1890</v>
      </c>
      <c r="G1349" s="140" t="s">
        <v>1896</v>
      </c>
      <c r="H1349" s="140" t="s">
        <v>1907</v>
      </c>
      <c r="I1349" s="140" t="s">
        <v>1893</v>
      </c>
      <c r="J1349" s="140" t="s">
        <v>1901</v>
      </c>
      <c r="K1349" s="22" t="s">
        <v>1023</v>
      </c>
      <c r="L1349" s="148">
        <v>44218.613993379629</v>
      </c>
      <c r="M1349" s="49">
        <v>309.39999999999998</v>
      </c>
      <c r="N1349" s="49">
        <v>192.7</v>
      </c>
      <c r="O1349" s="33">
        <f t="shared" si="42"/>
        <v>0.62281835811247577</v>
      </c>
      <c r="P1349" s="50">
        <v>0.77300000000000002</v>
      </c>
      <c r="Q1349" s="50">
        <v>3.2863529938215709E-2</v>
      </c>
      <c r="R1349" s="51">
        <v>5.9400000000000001E-2</v>
      </c>
      <c r="S1349" s="51">
        <v>2.1566974753080229E-3</v>
      </c>
      <c r="T1349" s="51">
        <v>0.95259000000000005</v>
      </c>
      <c r="U1349" s="52">
        <v>16.83502</v>
      </c>
      <c r="V1349" s="52">
        <v>0.61124644985812393</v>
      </c>
      <c r="W1349" s="53">
        <v>9.5140000000000002E-2</v>
      </c>
      <c r="X1349" s="53">
        <v>2.1223213328805798E-3</v>
      </c>
      <c r="Y1349" s="52">
        <v>0.38474950482601727</v>
      </c>
      <c r="Z1349" s="54">
        <v>1.7760000000000001E-2</v>
      </c>
      <c r="AA1349" s="54">
        <v>6.886704872433551E-4</v>
      </c>
      <c r="AB1349" s="55">
        <v>352.73105989034491</v>
      </c>
      <c r="AC1349" s="55">
        <v>12.694334025729615</v>
      </c>
      <c r="AD1349" s="33">
        <v>0.63970210175318853</v>
      </c>
      <c r="AE1349" s="56">
        <v>581.48248676658466</v>
      </c>
      <c r="AF1349" s="56">
        <v>32.832483111297023</v>
      </c>
      <c r="AG1349" s="56">
        <v>371.97556891725486</v>
      </c>
      <c r="AH1349" s="56">
        <v>13.887994467402759</v>
      </c>
      <c r="AI1349" s="56">
        <v>1530.8471134810638</v>
      </c>
      <c r="AJ1349" s="56">
        <v>42.003545037443864</v>
      </c>
      <c r="AK1349" s="97"/>
    </row>
    <row r="1350" spans="1:37" s="18" customFormat="1" ht="12.9" x14ac:dyDescent="0.2">
      <c r="A1350" s="22" t="s">
        <v>95</v>
      </c>
      <c r="B1350" s="60">
        <v>45.153399999999998</v>
      </c>
      <c r="C1350" s="60">
        <v>-112.7843</v>
      </c>
      <c r="D1350" s="60" t="s">
        <v>1938</v>
      </c>
      <c r="E1350" s="140" t="s">
        <v>1922</v>
      </c>
      <c r="F1350" s="140" t="s">
        <v>1890</v>
      </c>
      <c r="G1350" s="140" t="s">
        <v>1896</v>
      </c>
      <c r="H1350" s="140" t="s">
        <v>1907</v>
      </c>
      <c r="I1350" s="140" t="s">
        <v>1893</v>
      </c>
      <c r="J1350" s="140" t="s">
        <v>1901</v>
      </c>
      <c r="K1350" s="22" t="s">
        <v>1024</v>
      </c>
      <c r="L1350" s="148">
        <v>44218.61443858796</v>
      </c>
      <c r="M1350" s="49">
        <v>138.1</v>
      </c>
      <c r="N1350" s="49">
        <v>98.6</v>
      </c>
      <c r="O1350" s="33">
        <f t="shared" si="42"/>
        <v>0.71397538015930484</v>
      </c>
      <c r="P1350" s="50">
        <v>4.1399999999999997</v>
      </c>
      <c r="Q1350" s="50">
        <v>0.16265251304544914</v>
      </c>
      <c r="R1350" s="51">
        <v>0.29349999999999998</v>
      </c>
      <c r="S1350" s="51">
        <v>1.0997586098776404E-2</v>
      </c>
      <c r="T1350" s="51">
        <v>0.98853999999999997</v>
      </c>
      <c r="U1350" s="52">
        <v>3.4071549999999999</v>
      </c>
      <c r="V1350" s="52">
        <v>0.12766777039883637</v>
      </c>
      <c r="W1350" s="53">
        <v>0.10279000000000001</v>
      </c>
      <c r="X1350" s="53">
        <v>2.0906251792227131E-3</v>
      </c>
      <c r="Y1350" s="52">
        <v>0.46176958143780739</v>
      </c>
      <c r="Z1350" s="54">
        <v>8.0699999999999994E-2</v>
      </c>
      <c r="AA1350" s="54">
        <v>3.2318719034021138E-3</v>
      </c>
      <c r="AB1350" s="55">
        <v>1675.1017248776757</v>
      </c>
      <c r="AC1350" s="55">
        <v>37.585613646098174</v>
      </c>
      <c r="AD1350" s="33">
        <v>0.99038510318758965</v>
      </c>
      <c r="AE1350" s="56">
        <v>1662.2359541727915</v>
      </c>
      <c r="AF1350" s="56">
        <v>153.0223322249912</v>
      </c>
      <c r="AG1350" s="56">
        <v>1658.9957946426862</v>
      </c>
      <c r="AH1350" s="56">
        <v>70.507992897789762</v>
      </c>
      <c r="AI1350" s="56">
        <v>1675.1017248776757</v>
      </c>
      <c r="AJ1350" s="56">
        <v>37.585613646098174</v>
      </c>
      <c r="AK1350" s="97"/>
    </row>
    <row r="1351" spans="1:37" s="18" customFormat="1" ht="12.9" x14ac:dyDescent="0.2">
      <c r="A1351" s="22" t="s">
        <v>95</v>
      </c>
      <c r="B1351" s="60">
        <v>45.153399999999998</v>
      </c>
      <c r="C1351" s="60">
        <v>-112.7843</v>
      </c>
      <c r="D1351" s="60" t="s">
        <v>1938</v>
      </c>
      <c r="E1351" s="140" t="s">
        <v>1922</v>
      </c>
      <c r="F1351" s="140" t="s">
        <v>1890</v>
      </c>
      <c r="G1351" s="140" t="s">
        <v>1896</v>
      </c>
      <c r="H1351" s="140" t="s">
        <v>1907</v>
      </c>
      <c r="I1351" s="140" t="s">
        <v>1893</v>
      </c>
      <c r="J1351" s="140" t="s">
        <v>1901</v>
      </c>
      <c r="K1351" s="22" t="s">
        <v>1025</v>
      </c>
      <c r="L1351" s="148">
        <v>44218.614877928238</v>
      </c>
      <c r="M1351" s="49">
        <v>390</v>
      </c>
      <c r="N1351" s="49">
        <v>32.4</v>
      </c>
      <c r="O1351" s="33">
        <f t="shared" si="42"/>
        <v>8.3076923076923076E-2</v>
      </c>
      <c r="P1351" s="50">
        <v>3.1</v>
      </c>
      <c r="Q1351" s="50">
        <v>0.14402777509911066</v>
      </c>
      <c r="R1351" s="51">
        <v>0.24299999999999999</v>
      </c>
      <c r="S1351" s="51">
        <v>1.1118435141691477E-2</v>
      </c>
      <c r="T1351" s="51">
        <v>0.99587000000000003</v>
      </c>
      <c r="U1351" s="52">
        <v>4.1152259999999998</v>
      </c>
      <c r="V1351" s="52">
        <v>0.18829169217796199</v>
      </c>
      <c r="W1351" s="53">
        <v>9.2579999999999996E-2</v>
      </c>
      <c r="X1351" s="53">
        <v>1.8773711833305635E-3</v>
      </c>
      <c r="Y1351" s="52">
        <v>0.43339383038333895</v>
      </c>
      <c r="Z1351" s="54">
        <v>7.1400000000000005E-2</v>
      </c>
      <c r="AA1351" s="54">
        <v>3.5041666627031315E-3</v>
      </c>
      <c r="AB1351" s="55">
        <v>1479.3107077188586</v>
      </c>
      <c r="AC1351" s="55">
        <v>38.446724498693669</v>
      </c>
      <c r="AD1351" s="33">
        <v>0.9479241706092798</v>
      </c>
      <c r="AE1351" s="56">
        <v>1432.6922614715561</v>
      </c>
      <c r="AF1351" s="56">
        <v>136.62504096630613</v>
      </c>
      <c r="AG1351" s="56">
        <v>1402.2743756878258</v>
      </c>
      <c r="AH1351" s="56">
        <v>71.27851543644482</v>
      </c>
      <c r="AI1351" s="56">
        <v>1479.3107077188586</v>
      </c>
      <c r="AJ1351" s="56">
        <v>38.446724498693669</v>
      </c>
      <c r="AK1351" s="97"/>
    </row>
    <row r="1352" spans="1:37" s="18" customFormat="1" ht="12.9" x14ac:dyDescent="0.2">
      <c r="A1352" s="22" t="s">
        <v>95</v>
      </c>
      <c r="B1352" s="60">
        <v>45.153399999999998</v>
      </c>
      <c r="C1352" s="60">
        <v>-112.7843</v>
      </c>
      <c r="D1352" s="60" t="s">
        <v>1938</v>
      </c>
      <c r="E1352" s="140" t="s">
        <v>1922</v>
      </c>
      <c r="F1352" s="140" t="s">
        <v>1890</v>
      </c>
      <c r="G1352" s="140" t="s">
        <v>1896</v>
      </c>
      <c r="H1352" s="140" t="s">
        <v>1907</v>
      </c>
      <c r="I1352" s="140" t="s">
        <v>1893</v>
      </c>
      <c r="J1352" s="140" t="s">
        <v>1901</v>
      </c>
      <c r="K1352" s="22" t="s">
        <v>1026</v>
      </c>
      <c r="L1352" s="148">
        <v>44218.615766111114</v>
      </c>
      <c r="M1352" s="49">
        <v>171.8</v>
      </c>
      <c r="N1352" s="49">
        <v>130.30000000000001</v>
      </c>
      <c r="O1352" s="33">
        <f t="shared" si="42"/>
        <v>0.75844004656577413</v>
      </c>
      <c r="P1352" s="50">
        <v>7.7399999999999997E-2</v>
      </c>
      <c r="Q1352" s="50">
        <v>4.2890912790473461E-3</v>
      </c>
      <c r="R1352" s="51">
        <v>1.128E-2</v>
      </c>
      <c r="S1352" s="51">
        <v>4.2484745497648922E-4</v>
      </c>
      <c r="T1352" s="51">
        <v>0.73582000000000003</v>
      </c>
      <c r="U1352" s="52">
        <v>88.652479999999997</v>
      </c>
      <c r="V1352" s="52">
        <v>3.3389880841783728</v>
      </c>
      <c r="W1352" s="53">
        <v>4.99E-2</v>
      </c>
      <c r="X1352" s="53">
        <v>2.0581554848941807E-3</v>
      </c>
      <c r="Y1352" s="52">
        <v>0.39188480276037257</v>
      </c>
      <c r="Z1352" s="54">
        <v>3.49E-3</v>
      </c>
      <c r="AA1352" s="54">
        <v>1.3882377318024462E-4</v>
      </c>
      <c r="AB1352" s="55">
        <v>72.085253150431228</v>
      </c>
      <c r="AC1352" s="55">
        <v>2.7113600466436703</v>
      </c>
      <c r="AD1352" s="33">
        <v>0.95522900411976619</v>
      </c>
      <c r="AE1352" s="56">
        <v>75.697549133671373</v>
      </c>
      <c r="AF1352" s="56">
        <v>4.3457575710748255</v>
      </c>
      <c r="AG1352" s="56">
        <v>72.308494473263977</v>
      </c>
      <c r="AH1352" s="56">
        <v>2.7381610497937285</v>
      </c>
      <c r="AI1352" s="56">
        <v>190.3377374512859</v>
      </c>
      <c r="AJ1352" s="56">
        <v>95.952060762184828</v>
      </c>
      <c r="AK1352" s="97"/>
    </row>
    <row r="1353" spans="1:37" s="18" customFormat="1" ht="12.9" x14ac:dyDescent="0.2">
      <c r="A1353" s="22" t="s">
        <v>95</v>
      </c>
      <c r="B1353" s="60">
        <v>45.153399999999998</v>
      </c>
      <c r="C1353" s="60">
        <v>-112.7843</v>
      </c>
      <c r="D1353" s="60" t="s">
        <v>1938</v>
      </c>
      <c r="E1353" s="140" t="s">
        <v>1922</v>
      </c>
      <c r="F1353" s="140" t="s">
        <v>1890</v>
      </c>
      <c r="G1353" s="140" t="s">
        <v>1896</v>
      </c>
      <c r="H1353" s="140" t="s">
        <v>1907</v>
      </c>
      <c r="I1353" s="140" t="s">
        <v>1893</v>
      </c>
      <c r="J1353" s="140" t="s">
        <v>1901</v>
      </c>
      <c r="K1353" s="22" t="s">
        <v>1028</v>
      </c>
      <c r="L1353" s="148">
        <v>44218.616206979168</v>
      </c>
      <c r="M1353" s="49">
        <v>116.1</v>
      </c>
      <c r="N1353" s="49">
        <v>89.2</v>
      </c>
      <c r="O1353" s="33">
        <f t="shared" si="42"/>
        <v>0.76830318690783816</v>
      </c>
      <c r="P1353" s="50">
        <v>0.47699999999999998</v>
      </c>
      <c r="Q1353" s="50">
        <v>2.1260564432770829E-2</v>
      </c>
      <c r="R1353" s="51">
        <v>6.4399999999999999E-2</v>
      </c>
      <c r="S1353" s="51">
        <v>2.4635226810403024E-3</v>
      </c>
      <c r="T1353" s="51">
        <v>0.89141000000000004</v>
      </c>
      <c r="U1353" s="52">
        <v>15.527950000000001</v>
      </c>
      <c r="V1353" s="52">
        <v>0.59399778344320442</v>
      </c>
      <c r="W1353" s="53">
        <v>5.3600000000000002E-2</v>
      </c>
      <c r="X1353" s="53">
        <v>1.3806100101042293E-3</v>
      </c>
      <c r="Y1353" s="52">
        <v>0.41935142116999985</v>
      </c>
      <c r="Z1353" s="54">
        <v>1.8780000000000002E-2</v>
      </c>
      <c r="AA1353" s="54">
        <v>7.8560509163319461E-4</v>
      </c>
      <c r="AB1353" s="55">
        <v>402.91405588779656</v>
      </c>
      <c r="AC1353" s="55">
        <v>15.142264335083961</v>
      </c>
      <c r="AD1353" s="33">
        <v>1.0159495887412677</v>
      </c>
      <c r="AE1353" s="56">
        <v>396.01259435370127</v>
      </c>
      <c r="AF1353" s="56">
        <v>21.361335988610215</v>
      </c>
      <c r="AG1353" s="56">
        <v>402.32883237000533</v>
      </c>
      <c r="AH1353" s="56">
        <v>15.86135815317208</v>
      </c>
      <c r="AI1353" s="56">
        <v>354.28095189412528</v>
      </c>
      <c r="AJ1353" s="56">
        <v>58.179165297116498</v>
      </c>
      <c r="AK1353" s="97"/>
    </row>
    <row r="1354" spans="1:37" s="18" customFormat="1" ht="12.9" x14ac:dyDescent="0.2">
      <c r="A1354" s="22" t="s">
        <v>95</v>
      </c>
      <c r="B1354" s="60">
        <v>45.153399999999998</v>
      </c>
      <c r="C1354" s="60">
        <v>-112.7843</v>
      </c>
      <c r="D1354" s="60" t="s">
        <v>1938</v>
      </c>
      <c r="E1354" s="140" t="s">
        <v>1922</v>
      </c>
      <c r="F1354" s="140" t="s">
        <v>1890</v>
      </c>
      <c r="G1354" s="140" t="s">
        <v>1896</v>
      </c>
      <c r="H1354" s="140" t="s">
        <v>1907</v>
      </c>
      <c r="I1354" s="140" t="s">
        <v>1893</v>
      </c>
      <c r="J1354" s="140" t="s">
        <v>1901</v>
      </c>
      <c r="K1354" s="22" t="s">
        <v>1029</v>
      </c>
      <c r="L1354" s="148">
        <v>44218.623433067129</v>
      </c>
      <c r="M1354" s="49">
        <v>49.2</v>
      </c>
      <c r="N1354" s="49">
        <v>30.94</v>
      </c>
      <c r="O1354" s="33">
        <f t="shared" si="42"/>
        <v>0.62886178861788622</v>
      </c>
      <c r="P1354" s="50">
        <v>14.04</v>
      </c>
      <c r="Q1354" s="50">
        <v>0.50522137721992721</v>
      </c>
      <c r="R1354" s="51">
        <v>0.53200000000000003</v>
      </c>
      <c r="S1354" s="51">
        <v>1.8390475795911319E-2</v>
      </c>
      <c r="T1354" s="51">
        <v>0.99602999999999997</v>
      </c>
      <c r="U1354" s="52">
        <v>1.879699</v>
      </c>
      <c r="V1354" s="52">
        <v>6.4978500853451526E-2</v>
      </c>
      <c r="W1354" s="53">
        <v>0.19192000000000001</v>
      </c>
      <c r="X1354" s="53">
        <v>3.9109863922033783E-3</v>
      </c>
      <c r="Y1354" s="52">
        <v>0.39689083631728839</v>
      </c>
      <c r="Z1354" s="54">
        <v>0.13650000000000001</v>
      </c>
      <c r="AA1354" s="54">
        <v>6.050859443087404E-3</v>
      </c>
      <c r="AB1354" s="55">
        <v>2758.6851138445313</v>
      </c>
      <c r="AC1354" s="55">
        <v>33.463727713690481</v>
      </c>
      <c r="AD1354" s="33">
        <v>0.99680573519157278</v>
      </c>
      <c r="AE1354" s="56">
        <v>2752.4123658645412</v>
      </c>
      <c r="AF1354" s="56">
        <v>415.2307274019339</v>
      </c>
      <c r="AG1354" s="56">
        <v>2749.8731430678458</v>
      </c>
      <c r="AH1354" s="56">
        <v>117.47568794416992</v>
      </c>
      <c r="AI1354" s="56">
        <v>2758.6851138445313</v>
      </c>
      <c r="AJ1354" s="56">
        <v>33.463727713690481</v>
      </c>
      <c r="AK1354" s="97"/>
    </row>
    <row r="1355" spans="1:37" s="18" customFormat="1" ht="12.9" x14ac:dyDescent="0.2">
      <c r="A1355" s="22" t="s">
        <v>95</v>
      </c>
      <c r="B1355" s="60">
        <v>45.153399999999998</v>
      </c>
      <c r="C1355" s="60">
        <v>-112.7843</v>
      </c>
      <c r="D1355" s="60" t="s">
        <v>1938</v>
      </c>
      <c r="E1355" s="140" t="s">
        <v>1922</v>
      </c>
      <c r="F1355" s="140" t="s">
        <v>1890</v>
      </c>
      <c r="G1355" s="140" t="s">
        <v>1896</v>
      </c>
      <c r="H1355" s="140" t="s">
        <v>1907</v>
      </c>
      <c r="I1355" s="140" t="s">
        <v>1893</v>
      </c>
      <c r="J1355" s="140" t="s">
        <v>1901</v>
      </c>
      <c r="K1355" s="22" t="s">
        <v>1030</v>
      </c>
      <c r="L1355" s="148">
        <v>44218.623870277777</v>
      </c>
      <c r="M1355" s="49">
        <v>570</v>
      </c>
      <c r="N1355" s="49">
        <v>647</v>
      </c>
      <c r="O1355" s="33">
        <f t="shared" si="42"/>
        <v>1.1350877192982456</v>
      </c>
      <c r="P1355" s="50">
        <v>13.17</v>
      </c>
      <c r="Q1355" s="50">
        <v>0.61885342367963037</v>
      </c>
      <c r="R1355" s="51">
        <v>0.498</v>
      </c>
      <c r="S1355" s="51">
        <v>2.3242237413811952E-2</v>
      </c>
      <c r="T1355" s="51">
        <v>0.99729000000000001</v>
      </c>
      <c r="U1355" s="52">
        <v>2.008032</v>
      </c>
      <c r="V1355" s="52">
        <v>9.3717183316679456E-2</v>
      </c>
      <c r="W1355" s="53">
        <v>0.19250999999999999</v>
      </c>
      <c r="X1355" s="53">
        <v>3.8660755346992381E-3</v>
      </c>
      <c r="Y1355" s="52">
        <v>0.55977855235656671</v>
      </c>
      <c r="Z1355" s="54">
        <v>0.12740000000000001</v>
      </c>
      <c r="AA1355" s="54">
        <v>5.7907084195286508E-3</v>
      </c>
      <c r="AB1355" s="55">
        <v>2763.7244446907084</v>
      </c>
      <c r="AC1355" s="55">
        <v>32.962826528531231</v>
      </c>
      <c r="AD1355" s="33">
        <v>0.94263922516243814</v>
      </c>
      <c r="AE1355" s="56">
        <v>2691.9094823603486</v>
      </c>
      <c r="AF1355" s="56">
        <v>489.12843123418031</v>
      </c>
      <c r="AG1355" s="56">
        <v>2605.1950691057391</v>
      </c>
      <c r="AH1355" s="56">
        <v>148.11442484913306</v>
      </c>
      <c r="AI1355" s="56">
        <v>2763.7244446907084</v>
      </c>
      <c r="AJ1355" s="56">
        <v>32.962826528531231</v>
      </c>
      <c r="AK1355" s="97"/>
    </row>
    <row r="1356" spans="1:37" s="18" customFormat="1" ht="12.9" x14ac:dyDescent="0.2">
      <c r="A1356" s="22" t="s">
        <v>95</v>
      </c>
      <c r="B1356" s="60">
        <v>45.153399999999998</v>
      </c>
      <c r="C1356" s="60">
        <v>-112.7843</v>
      </c>
      <c r="D1356" s="60" t="s">
        <v>1938</v>
      </c>
      <c r="E1356" s="140" t="s">
        <v>1922</v>
      </c>
      <c r="F1356" s="140" t="s">
        <v>1890</v>
      </c>
      <c r="G1356" s="140" t="s">
        <v>1896</v>
      </c>
      <c r="H1356" s="140" t="s">
        <v>1907</v>
      </c>
      <c r="I1356" s="140" t="s">
        <v>1893</v>
      </c>
      <c r="J1356" s="140" t="s">
        <v>1901</v>
      </c>
      <c r="K1356" s="22" t="s">
        <v>1031</v>
      </c>
      <c r="L1356" s="148">
        <v>44218.624310763887</v>
      </c>
      <c r="M1356" s="49">
        <v>1550</v>
      </c>
      <c r="N1356" s="49">
        <v>1510</v>
      </c>
      <c r="O1356" s="33">
        <f t="shared" si="42"/>
        <v>0.97419354838709682</v>
      </c>
      <c r="P1356" s="50">
        <v>2.5700000000000001E-2</v>
      </c>
      <c r="Q1356" s="50">
        <v>1.4913738632549519E-3</v>
      </c>
      <c r="R1356" s="51">
        <v>4.0099999999999997E-3</v>
      </c>
      <c r="S1356" s="51">
        <v>1.7897497031708095E-4</v>
      </c>
      <c r="T1356" s="51">
        <v>0.87512000000000001</v>
      </c>
      <c r="U1356" s="52">
        <v>249.3766</v>
      </c>
      <c r="V1356" s="52">
        <v>11.130215486952308</v>
      </c>
      <c r="W1356" s="53">
        <v>4.6300000000000001E-2</v>
      </c>
      <c r="X1356" s="53">
        <v>1.4378720388129121E-3</v>
      </c>
      <c r="Y1356" s="52">
        <v>0.45293587898336729</v>
      </c>
      <c r="Z1356" s="54">
        <v>1.245E-3</v>
      </c>
      <c r="AA1356" s="54">
        <v>7.0540839235155137E-5</v>
      </c>
      <c r="AB1356" s="55">
        <v>25.80633185881852</v>
      </c>
      <c r="AC1356" s="55">
        <v>1.1511760928474255</v>
      </c>
      <c r="AD1356" s="33">
        <v>1.0012719839190616</v>
      </c>
      <c r="AE1356" s="56">
        <v>25.76565601993024</v>
      </c>
      <c r="AF1356" s="56">
        <v>1.5131876628138656</v>
      </c>
      <c r="AG1356" s="56">
        <v>25.798429520051663</v>
      </c>
      <c r="AH1356" s="56">
        <v>1.1536435533142928</v>
      </c>
      <c r="AI1356" s="56">
        <v>13.270376517172265</v>
      </c>
      <c r="AJ1356" s="56">
        <v>74.669192514652195</v>
      </c>
      <c r="AK1356" s="97"/>
    </row>
    <row r="1357" spans="1:37" s="18" customFormat="1" ht="12.9" x14ac:dyDescent="0.2">
      <c r="A1357" s="22" t="s">
        <v>95</v>
      </c>
      <c r="B1357" s="60">
        <v>45.153399999999998</v>
      </c>
      <c r="C1357" s="60">
        <v>-112.7843</v>
      </c>
      <c r="D1357" s="60" t="s">
        <v>1938</v>
      </c>
      <c r="E1357" s="140" t="s">
        <v>1922</v>
      </c>
      <c r="F1357" s="140" t="s">
        <v>1890</v>
      </c>
      <c r="G1357" s="140" t="s">
        <v>1896</v>
      </c>
      <c r="H1357" s="140" t="s">
        <v>1907</v>
      </c>
      <c r="I1357" s="140" t="s">
        <v>1893</v>
      </c>
      <c r="J1357" s="140" t="s">
        <v>1901</v>
      </c>
      <c r="K1357" s="22" t="s">
        <v>1032</v>
      </c>
      <c r="L1357" s="148">
        <v>44218.625013842589</v>
      </c>
      <c r="M1357" s="49">
        <v>141.69999999999999</v>
      </c>
      <c r="N1357" s="49">
        <v>117.4</v>
      </c>
      <c r="O1357" s="33">
        <f t="shared" si="42"/>
        <v>0.82851093860268188</v>
      </c>
      <c r="P1357" s="50">
        <v>9.4600000000000009</v>
      </c>
      <c r="Q1357" s="50">
        <v>0.29781981129535362</v>
      </c>
      <c r="R1357" s="51">
        <v>0.36420000000000002</v>
      </c>
      <c r="S1357" s="51">
        <v>1.150072415111327E-2</v>
      </c>
      <c r="T1357" s="51">
        <v>0.98736999999999997</v>
      </c>
      <c r="U1357" s="52">
        <v>2.7457440000000002</v>
      </c>
      <c r="V1357" s="52">
        <v>8.6705226976813807E-2</v>
      </c>
      <c r="W1357" s="53">
        <v>0.18856000000000001</v>
      </c>
      <c r="X1357" s="53">
        <v>3.8865858333503975E-3</v>
      </c>
      <c r="Y1357" s="52">
        <v>0.46345304665583048</v>
      </c>
      <c r="Z1357" s="54">
        <v>9.8299999999999998E-2</v>
      </c>
      <c r="AA1357" s="54">
        <v>3.5035918712087457E-3</v>
      </c>
      <c r="AB1357" s="55">
        <v>2729.6423562174405</v>
      </c>
      <c r="AC1357" s="55">
        <v>33.938350851628222</v>
      </c>
      <c r="AD1357" s="33">
        <v>0.73344813515806973</v>
      </c>
      <c r="AE1357" s="56">
        <v>2383.6710754295341</v>
      </c>
      <c r="AF1357" s="56">
        <v>264.69593174590267</v>
      </c>
      <c r="AG1357" s="56">
        <v>2002.0510958161613</v>
      </c>
      <c r="AH1357" s="56">
        <v>73.715349192345258</v>
      </c>
      <c r="AI1357" s="56">
        <v>2729.6423562174405</v>
      </c>
      <c r="AJ1357" s="56">
        <v>33.938350851628222</v>
      </c>
      <c r="AK1357" s="97"/>
    </row>
    <row r="1358" spans="1:37" s="18" customFormat="1" ht="12.9" x14ac:dyDescent="0.2">
      <c r="A1358" s="22" t="s">
        <v>95</v>
      </c>
      <c r="B1358" s="60">
        <v>45.153399999999998</v>
      </c>
      <c r="C1358" s="60">
        <v>-112.7843</v>
      </c>
      <c r="D1358" s="60" t="s">
        <v>1938</v>
      </c>
      <c r="E1358" s="140" t="s">
        <v>1922</v>
      </c>
      <c r="F1358" s="140" t="s">
        <v>1890</v>
      </c>
      <c r="G1358" s="140" t="s">
        <v>1896</v>
      </c>
      <c r="H1358" s="140" t="s">
        <v>1907</v>
      </c>
      <c r="I1358" s="140" t="s">
        <v>1893</v>
      </c>
      <c r="J1358" s="140" t="s">
        <v>1901</v>
      </c>
      <c r="K1358" s="22" t="s">
        <v>1033</v>
      </c>
      <c r="L1358" s="148">
        <v>44218.625454791669</v>
      </c>
      <c r="M1358" s="49">
        <v>65</v>
      </c>
      <c r="N1358" s="49">
        <v>58.5</v>
      </c>
      <c r="O1358" s="33">
        <f t="shared" si="42"/>
        <v>0.9</v>
      </c>
      <c r="P1358" s="50">
        <v>7.5800000000000006E-2</v>
      </c>
      <c r="Q1358" s="50">
        <v>6.7718724146280246E-3</v>
      </c>
      <c r="R1358" s="51">
        <v>1.1769999999999999E-2</v>
      </c>
      <c r="S1358" s="51">
        <v>4.9901218421998482E-4</v>
      </c>
      <c r="T1358" s="51">
        <v>0.39684000000000003</v>
      </c>
      <c r="U1358" s="52">
        <v>84.961770000000001</v>
      </c>
      <c r="V1358" s="52">
        <v>3.6021205693999412</v>
      </c>
      <c r="W1358" s="53">
        <v>4.6300000000000001E-2</v>
      </c>
      <c r="X1358" s="53">
        <v>3.620424836949388E-3</v>
      </c>
      <c r="Y1358" s="52">
        <v>0.29791779531339069</v>
      </c>
      <c r="Z1358" s="54">
        <v>3.7799999999999999E-3</v>
      </c>
      <c r="AA1358" s="54">
        <v>1.5038404170655874E-4</v>
      </c>
      <c r="AB1358" s="55">
        <v>75.547540483374704</v>
      </c>
      <c r="AC1358" s="55">
        <v>3.2089956006454075</v>
      </c>
      <c r="AD1358" s="33">
        <v>1.0167508476120235</v>
      </c>
      <c r="AE1358" s="56">
        <v>74.188527041686783</v>
      </c>
      <c r="AF1358" s="56">
        <v>6.8528672174796998</v>
      </c>
      <c r="AG1358" s="56">
        <v>75.431247752722555</v>
      </c>
      <c r="AH1358" s="56">
        <v>3.2160368673301352</v>
      </c>
      <c r="AI1358" s="56">
        <v>13.270376517172265</v>
      </c>
      <c r="AJ1358" s="56">
        <v>188.00991453883924</v>
      </c>
      <c r="AK1358" s="97"/>
    </row>
    <row r="1359" spans="1:37" s="18" customFormat="1" ht="12.9" x14ac:dyDescent="0.2">
      <c r="A1359" s="22" t="s">
        <v>95</v>
      </c>
      <c r="B1359" s="60">
        <v>45.153399999999998</v>
      </c>
      <c r="C1359" s="60">
        <v>-112.7843</v>
      </c>
      <c r="D1359" s="60" t="s">
        <v>1938</v>
      </c>
      <c r="E1359" s="140" t="s">
        <v>1922</v>
      </c>
      <c r="F1359" s="140" t="s">
        <v>1890</v>
      </c>
      <c r="G1359" s="140" t="s">
        <v>1896</v>
      </c>
      <c r="H1359" s="140" t="s">
        <v>1907</v>
      </c>
      <c r="I1359" s="140" t="s">
        <v>1893</v>
      </c>
      <c r="J1359" s="140" t="s">
        <v>1901</v>
      </c>
      <c r="K1359" s="22" t="s">
        <v>1034</v>
      </c>
      <c r="L1359" s="148">
        <v>44218.625894050929</v>
      </c>
      <c r="M1359" s="49">
        <v>226.2</v>
      </c>
      <c r="N1359" s="49">
        <v>167</v>
      </c>
      <c r="O1359" s="33">
        <f t="shared" si="42"/>
        <v>0.73828470380194522</v>
      </c>
      <c r="P1359" s="50">
        <v>10.029999999999999</v>
      </c>
      <c r="Q1359" s="50">
        <v>0.46544640937491399</v>
      </c>
      <c r="R1359" s="51">
        <v>0.45300000000000001</v>
      </c>
      <c r="S1359" s="51">
        <v>2.1049551064096353E-2</v>
      </c>
      <c r="T1359" s="51">
        <v>0.99860000000000004</v>
      </c>
      <c r="U1359" s="52">
        <v>2.207506</v>
      </c>
      <c r="V1359" s="52">
        <v>0.10257616186802516</v>
      </c>
      <c r="W1359" s="53">
        <v>0.16091</v>
      </c>
      <c r="X1359" s="53">
        <v>3.233096231169125E-3</v>
      </c>
      <c r="Y1359" s="52">
        <v>0.50679024511404958</v>
      </c>
      <c r="Z1359" s="54">
        <v>0.1152</v>
      </c>
      <c r="AA1359" s="54">
        <v>5.3243230555630261E-3</v>
      </c>
      <c r="AB1359" s="55">
        <v>2465.2449850305929</v>
      </c>
      <c r="AC1359" s="55">
        <v>33.939628051489613</v>
      </c>
      <c r="AD1359" s="33">
        <v>0.97701292354390346</v>
      </c>
      <c r="AE1359" s="56">
        <v>2437.5476806269089</v>
      </c>
      <c r="AF1359" s="56">
        <v>388.03869863361774</v>
      </c>
      <c r="AG1359" s="56">
        <v>2408.576210076686</v>
      </c>
      <c r="AH1359" s="56">
        <v>134.28570442681735</v>
      </c>
      <c r="AI1359" s="56">
        <v>2465.2449850305929</v>
      </c>
      <c r="AJ1359" s="56">
        <v>33.939628051489613</v>
      </c>
      <c r="AK1359" s="97"/>
    </row>
    <row r="1360" spans="1:37" s="18" customFormat="1" ht="12.9" x14ac:dyDescent="0.2">
      <c r="A1360" s="22" t="s">
        <v>95</v>
      </c>
      <c r="B1360" s="60">
        <v>45.153399999999998</v>
      </c>
      <c r="C1360" s="60">
        <v>-112.7843</v>
      </c>
      <c r="D1360" s="60" t="s">
        <v>1938</v>
      </c>
      <c r="E1360" s="140" t="s">
        <v>1922</v>
      </c>
      <c r="F1360" s="140" t="s">
        <v>1890</v>
      </c>
      <c r="G1360" s="140" t="s">
        <v>1896</v>
      </c>
      <c r="H1360" s="140" t="s">
        <v>1907</v>
      </c>
      <c r="I1360" s="140" t="s">
        <v>1893</v>
      </c>
      <c r="J1360" s="140" t="s">
        <v>1901</v>
      </c>
      <c r="K1360" s="22" t="s">
        <v>1035</v>
      </c>
      <c r="L1360" s="148">
        <v>44218.626338275462</v>
      </c>
      <c r="M1360" s="49">
        <v>219.2</v>
      </c>
      <c r="N1360" s="49">
        <v>480</v>
      </c>
      <c r="O1360" s="33">
        <f t="shared" si="42"/>
        <v>2.1897810218978102</v>
      </c>
      <c r="P1360" s="50">
        <v>7.8100000000000003E-2</v>
      </c>
      <c r="Q1360" s="50">
        <v>5.0477563332633237E-3</v>
      </c>
      <c r="R1360" s="51">
        <v>1.1900000000000001E-2</v>
      </c>
      <c r="S1360" s="51">
        <v>4.1502289093494596E-4</v>
      </c>
      <c r="T1360" s="51">
        <v>0.66493000000000002</v>
      </c>
      <c r="U1360" s="52">
        <v>84.033609999999996</v>
      </c>
      <c r="V1360" s="52">
        <v>2.9307452918076726</v>
      </c>
      <c r="W1360" s="53">
        <v>4.7600000000000003E-2</v>
      </c>
      <c r="X1360" s="53">
        <v>2.4892376342968946E-3</v>
      </c>
      <c r="Y1360" s="52">
        <v>0.2705851036902841</v>
      </c>
      <c r="Z1360" s="54">
        <v>3.5400000000000002E-3</v>
      </c>
      <c r="AA1360" s="54">
        <v>1.3081528962625126E-4</v>
      </c>
      <c r="AB1360" s="55">
        <v>76.25335406695126</v>
      </c>
      <c r="AC1360" s="55">
        <v>2.6596755056370616</v>
      </c>
      <c r="AD1360" s="33">
        <v>0.99872228850106581</v>
      </c>
      <c r="AE1360" s="56">
        <v>76.357041745377714</v>
      </c>
      <c r="AF1360" s="56">
        <v>5.1125137042443836</v>
      </c>
      <c r="AG1360" s="56">
        <v>76.259479475115043</v>
      </c>
      <c r="AH1360" s="56">
        <v>2.6748544255017954</v>
      </c>
      <c r="AI1360" s="56">
        <v>79.434647935399695</v>
      </c>
      <c r="AJ1360" s="56">
        <v>124.17963741768232</v>
      </c>
      <c r="AK1360" s="97"/>
    </row>
    <row r="1361" spans="1:37" s="18" customFormat="1" ht="12.9" x14ac:dyDescent="0.2">
      <c r="A1361" s="22" t="s">
        <v>95</v>
      </c>
      <c r="B1361" s="60">
        <v>45.153399999999998</v>
      </c>
      <c r="C1361" s="60">
        <v>-112.7843</v>
      </c>
      <c r="D1361" s="60" t="s">
        <v>1938</v>
      </c>
      <c r="E1361" s="140" t="s">
        <v>1922</v>
      </c>
      <c r="F1361" s="140" t="s">
        <v>1890</v>
      </c>
      <c r="G1361" s="140" t="s">
        <v>1896</v>
      </c>
      <c r="H1361" s="140" t="s">
        <v>1907</v>
      </c>
      <c r="I1361" s="140" t="s">
        <v>1893</v>
      </c>
      <c r="J1361" s="140" t="s">
        <v>1901</v>
      </c>
      <c r="K1361" s="22" t="s">
        <v>1036</v>
      </c>
      <c r="L1361" s="148">
        <v>44218.626777800928</v>
      </c>
      <c r="M1361" s="49">
        <v>288.5</v>
      </c>
      <c r="N1361" s="49">
        <v>186</v>
      </c>
      <c r="O1361" s="33">
        <f t="shared" si="42"/>
        <v>0.64471403812824957</v>
      </c>
      <c r="P1361" s="50">
        <v>7.4800000000000005E-2</v>
      </c>
      <c r="Q1361" s="50">
        <v>4.2705990212147053E-3</v>
      </c>
      <c r="R1361" s="51">
        <v>1.158E-2</v>
      </c>
      <c r="S1361" s="51">
        <v>4.0316071237162979E-4</v>
      </c>
      <c r="T1361" s="51">
        <v>0.79961000000000004</v>
      </c>
      <c r="U1361" s="52">
        <v>86.355789999999999</v>
      </c>
      <c r="V1361" s="52">
        <v>3.0064990513329022</v>
      </c>
      <c r="W1361" s="53">
        <v>4.7699999999999999E-2</v>
      </c>
      <c r="X1361" s="53">
        <v>1.6941416705813007E-3</v>
      </c>
      <c r="Y1361" s="52">
        <v>0.27221285606622342</v>
      </c>
      <c r="Z1361" s="54">
        <v>3.4499999999999999E-3</v>
      </c>
      <c r="AA1361" s="54">
        <v>1.2984991336154213E-4</v>
      </c>
      <c r="AB1361" s="55">
        <v>74.201390006138411</v>
      </c>
      <c r="AC1361" s="55">
        <v>2.5782461688505309</v>
      </c>
      <c r="AD1361" s="33">
        <v>1.0133295882841562</v>
      </c>
      <c r="AE1361" s="56">
        <v>73.24424811818966</v>
      </c>
      <c r="AF1361" s="56">
        <v>4.3270608648618314</v>
      </c>
      <c r="AG1361" s="56">
        <v>74.220563789787718</v>
      </c>
      <c r="AH1361" s="56">
        <v>2.5984171792297537</v>
      </c>
      <c r="AI1361" s="56">
        <v>84.415755253784255</v>
      </c>
      <c r="AJ1361" s="56">
        <v>84.25928114605523</v>
      </c>
      <c r="AK1361" s="97"/>
    </row>
    <row r="1362" spans="1:37" s="18" customFormat="1" ht="12.9" x14ac:dyDescent="0.2">
      <c r="A1362" s="22" t="s">
        <v>95</v>
      </c>
      <c r="B1362" s="60">
        <v>45.153399999999998</v>
      </c>
      <c r="C1362" s="60">
        <v>-112.7843</v>
      </c>
      <c r="D1362" s="60" t="s">
        <v>1938</v>
      </c>
      <c r="E1362" s="140" t="s">
        <v>1922</v>
      </c>
      <c r="F1362" s="140" t="s">
        <v>1890</v>
      </c>
      <c r="G1362" s="140" t="s">
        <v>1896</v>
      </c>
      <c r="H1362" s="140" t="s">
        <v>1907</v>
      </c>
      <c r="I1362" s="140" t="s">
        <v>1893</v>
      </c>
      <c r="J1362" s="140" t="s">
        <v>1901</v>
      </c>
      <c r="K1362" s="22" t="s">
        <v>1037</v>
      </c>
      <c r="L1362" s="148">
        <v>44218.627218333335</v>
      </c>
      <c r="M1362" s="49">
        <v>305.8</v>
      </c>
      <c r="N1362" s="49">
        <v>155.80000000000001</v>
      </c>
      <c r="O1362" s="33">
        <f t="shared" si="42"/>
        <v>0.50948332243296279</v>
      </c>
      <c r="P1362" s="50">
        <v>4.05</v>
      </c>
      <c r="Q1362" s="50">
        <v>0.23443762496664222</v>
      </c>
      <c r="R1362" s="51">
        <v>0.29099999999999998</v>
      </c>
      <c r="S1362" s="51">
        <v>1.702563948872406E-2</v>
      </c>
      <c r="T1362" s="51">
        <v>0.99751999999999996</v>
      </c>
      <c r="U1362" s="52">
        <v>3.436426</v>
      </c>
      <c r="V1362" s="52">
        <v>0.20105620048322412</v>
      </c>
      <c r="W1362" s="53">
        <v>0.10109</v>
      </c>
      <c r="X1362" s="53">
        <v>2.0553771527386405E-3</v>
      </c>
      <c r="Y1362" s="52">
        <v>0.4174695230362212</v>
      </c>
      <c r="Z1362" s="54">
        <v>8.1500000000000003E-2</v>
      </c>
      <c r="AA1362" s="54">
        <v>4.2269255966955457E-3</v>
      </c>
      <c r="AB1362" s="55">
        <v>1644.2224691787487</v>
      </c>
      <c r="AC1362" s="55">
        <v>37.722022816930128</v>
      </c>
      <c r="AD1362" s="33">
        <v>1.0014000678993469</v>
      </c>
      <c r="AE1362" s="56">
        <v>1644.2993788772587</v>
      </c>
      <c r="AF1362" s="56">
        <v>213.85541145413751</v>
      </c>
      <c r="AG1362" s="56">
        <v>1646.5244922772306</v>
      </c>
      <c r="AH1362" s="56">
        <v>108.83047640290233</v>
      </c>
      <c r="AI1362" s="56">
        <v>1644.2224691787487</v>
      </c>
      <c r="AJ1362" s="56">
        <v>37.722022816930128</v>
      </c>
      <c r="AK1362" s="97"/>
    </row>
    <row r="1363" spans="1:37" s="18" customFormat="1" ht="12.9" x14ac:dyDescent="0.2">
      <c r="A1363" s="22" t="s">
        <v>95</v>
      </c>
      <c r="B1363" s="60">
        <v>45.153399999999998</v>
      </c>
      <c r="C1363" s="60">
        <v>-112.7843</v>
      </c>
      <c r="D1363" s="60" t="s">
        <v>1938</v>
      </c>
      <c r="E1363" s="140" t="s">
        <v>1922</v>
      </c>
      <c r="F1363" s="140" t="s">
        <v>1890</v>
      </c>
      <c r="G1363" s="140" t="s">
        <v>1896</v>
      </c>
      <c r="H1363" s="140" t="s">
        <v>1907</v>
      </c>
      <c r="I1363" s="140" t="s">
        <v>1893</v>
      </c>
      <c r="J1363" s="140" t="s">
        <v>1901</v>
      </c>
      <c r="K1363" s="22" t="s">
        <v>1039</v>
      </c>
      <c r="L1363" s="148">
        <v>44218.627656354169</v>
      </c>
      <c r="M1363" s="49">
        <v>141.19999999999999</v>
      </c>
      <c r="N1363" s="49">
        <v>50.3</v>
      </c>
      <c r="O1363" s="33">
        <f t="shared" si="42"/>
        <v>0.35623229461756373</v>
      </c>
      <c r="P1363" s="50">
        <v>4.4000000000000004</v>
      </c>
      <c r="Q1363" s="50">
        <v>0.16536021286875513</v>
      </c>
      <c r="R1363" s="51">
        <v>0.3085</v>
      </c>
      <c r="S1363" s="51">
        <v>1.0747506687599689E-2</v>
      </c>
      <c r="T1363" s="51">
        <v>0.9909</v>
      </c>
      <c r="U1363" s="52">
        <v>3.2414909999999999</v>
      </c>
      <c r="V1363" s="52">
        <v>0.11292689631915552</v>
      </c>
      <c r="W1363" s="53">
        <v>0.10367999999999999</v>
      </c>
      <c r="X1363" s="53">
        <v>2.1701191119383287E-3</v>
      </c>
      <c r="Y1363" s="52">
        <v>0.47276386598954978</v>
      </c>
      <c r="Z1363" s="54">
        <v>8.6499999999999994E-2</v>
      </c>
      <c r="AA1363" s="54">
        <v>3.2913371143047624E-3</v>
      </c>
      <c r="AB1363" s="55">
        <v>1691.0173068548499</v>
      </c>
      <c r="AC1363" s="55">
        <v>38.601717945972304</v>
      </c>
      <c r="AD1363" s="33">
        <v>1.0250167992713264</v>
      </c>
      <c r="AE1363" s="56">
        <v>1712.3409184852808</v>
      </c>
      <c r="AF1363" s="56">
        <v>155.38430707422933</v>
      </c>
      <c r="AG1363" s="56">
        <v>1733.3211473847769</v>
      </c>
      <c r="AH1363" s="56">
        <v>68.913216704849347</v>
      </c>
      <c r="AI1363" s="56">
        <v>1691.0173068548499</v>
      </c>
      <c r="AJ1363" s="56">
        <v>38.601717945972304</v>
      </c>
      <c r="AK1363" s="97"/>
    </row>
    <row r="1364" spans="1:37" s="18" customFormat="1" ht="12.9" x14ac:dyDescent="0.2">
      <c r="A1364" s="22"/>
      <c r="B1364" s="60"/>
      <c r="C1364" s="60"/>
      <c r="D1364" s="60"/>
      <c r="E1364" s="138"/>
      <c r="F1364" s="138"/>
      <c r="G1364" s="138"/>
      <c r="H1364" s="138"/>
      <c r="I1364" s="138"/>
      <c r="J1364" s="140"/>
      <c r="K1364" s="22"/>
      <c r="L1364" s="148"/>
      <c r="M1364" s="49"/>
      <c r="N1364" s="49"/>
      <c r="O1364" s="33"/>
      <c r="P1364" s="50"/>
      <c r="Q1364" s="50"/>
      <c r="R1364" s="51"/>
      <c r="S1364" s="51"/>
      <c r="T1364" s="51"/>
      <c r="U1364" s="52"/>
      <c r="V1364" s="52"/>
      <c r="W1364" s="53"/>
      <c r="X1364" s="53"/>
      <c r="Y1364" s="52"/>
      <c r="Z1364" s="54"/>
      <c r="AA1364" s="54"/>
      <c r="AB1364" s="55"/>
      <c r="AC1364" s="55"/>
      <c r="AD1364" s="33"/>
      <c r="AE1364" s="56"/>
      <c r="AF1364" s="56"/>
      <c r="AG1364" s="56"/>
      <c r="AH1364" s="56"/>
      <c r="AI1364" s="56"/>
      <c r="AJ1364" s="56"/>
      <c r="AK1364" s="97"/>
    </row>
    <row r="1365" spans="1:37" s="18" customFormat="1" ht="12.9" x14ac:dyDescent="0.2">
      <c r="A1365" s="22" t="s">
        <v>78</v>
      </c>
      <c r="B1365" s="62">
        <v>45.169499999999999</v>
      </c>
      <c r="C1365" s="62">
        <v>-112.8155</v>
      </c>
      <c r="D1365" s="62" t="s">
        <v>1938</v>
      </c>
      <c r="E1365" s="138" t="s">
        <v>1922</v>
      </c>
      <c r="F1365" s="138" t="s">
        <v>1890</v>
      </c>
      <c r="G1365" s="92" t="s">
        <v>2654</v>
      </c>
      <c r="H1365" s="92" t="s">
        <v>1924</v>
      </c>
      <c r="I1365" s="92" t="s">
        <v>1895</v>
      </c>
      <c r="J1365" s="140" t="s">
        <v>1901</v>
      </c>
      <c r="K1365" s="22" t="s">
        <v>1126</v>
      </c>
      <c r="L1365" s="148">
        <v>42753.756520162038</v>
      </c>
      <c r="M1365" s="49">
        <v>983</v>
      </c>
      <c r="N1365" s="49">
        <v>225</v>
      </c>
      <c r="O1365" s="33">
        <f t="shared" ref="O1365:O1401" si="43">N1365/M1365</f>
        <v>0.2288911495422177</v>
      </c>
      <c r="P1365" s="50">
        <v>5.0999999999999997E-2</v>
      </c>
      <c r="Q1365" s="50">
        <v>1.8974720024284946E-3</v>
      </c>
      <c r="R1365" s="51">
        <v>7.8499999999999993E-3</v>
      </c>
      <c r="S1365" s="51">
        <v>3.3859858239514233E-4</v>
      </c>
      <c r="T1365" s="51">
        <v>0.88900999999999997</v>
      </c>
      <c r="U1365" s="52">
        <v>127.38849999999999</v>
      </c>
      <c r="V1365" s="52">
        <v>5.4947232113004567</v>
      </c>
      <c r="W1365" s="53">
        <v>4.7120000000000002E-2</v>
      </c>
      <c r="X1365" s="53">
        <v>1.1171919083129808E-3</v>
      </c>
      <c r="Y1365" s="52">
        <v>0.16001650780778334</v>
      </c>
      <c r="Z1365" s="54">
        <v>2.5730000000000002E-3</v>
      </c>
      <c r="AA1365" s="54">
        <v>9.2612804730231549E-5</v>
      </c>
      <c r="AB1365" s="55">
        <v>50.400607075964551</v>
      </c>
      <c r="AC1365" s="55">
        <v>2.1693707646964349</v>
      </c>
      <c r="AD1365" s="33">
        <v>0.99800990026220349</v>
      </c>
      <c r="AE1365" s="56">
        <v>50.507277143538623</v>
      </c>
      <c r="AF1365" s="56">
        <v>1.924835331687164</v>
      </c>
      <c r="AG1365" s="56">
        <v>50.406762624538452</v>
      </c>
      <c r="AH1365" s="56">
        <v>2.1823772495204929</v>
      </c>
      <c r="AI1365" s="56">
        <v>55.313082379588359</v>
      </c>
      <c r="AJ1365" s="56">
        <v>56.55594363414469</v>
      </c>
      <c r="AK1365" s="97"/>
    </row>
    <row r="1366" spans="1:37" s="18" customFormat="1" ht="12.9" x14ac:dyDescent="0.2">
      <c r="A1366" s="22" t="s">
        <v>78</v>
      </c>
      <c r="B1366" s="62">
        <v>45.169499999999999</v>
      </c>
      <c r="C1366" s="62">
        <v>-112.8155</v>
      </c>
      <c r="D1366" s="62" t="s">
        <v>1938</v>
      </c>
      <c r="E1366" s="140" t="s">
        <v>1922</v>
      </c>
      <c r="F1366" s="140" t="s">
        <v>1890</v>
      </c>
      <c r="G1366" s="140" t="s">
        <v>2654</v>
      </c>
      <c r="H1366" s="140" t="s">
        <v>1924</v>
      </c>
      <c r="I1366" s="140" t="s">
        <v>1895</v>
      </c>
      <c r="J1366" s="140" t="s">
        <v>1901</v>
      </c>
      <c r="K1366" s="22" t="s">
        <v>1136</v>
      </c>
      <c r="L1366" s="148">
        <v>42753.756962106483</v>
      </c>
      <c r="M1366" s="49">
        <v>417</v>
      </c>
      <c r="N1366" s="49">
        <v>177.7</v>
      </c>
      <c r="O1366" s="33">
        <f t="shared" si="43"/>
        <v>0.42613908872901674</v>
      </c>
      <c r="P1366" s="50">
        <v>5.1400000000000001E-2</v>
      </c>
      <c r="Q1366" s="50">
        <v>4.1299859563925885E-3</v>
      </c>
      <c r="R1366" s="51">
        <v>7.5700000000000003E-3</v>
      </c>
      <c r="S1366" s="51">
        <v>4.7478622557947062E-4</v>
      </c>
      <c r="T1366" s="51">
        <v>0.83716000000000002</v>
      </c>
      <c r="U1366" s="52">
        <v>132.10040000000001</v>
      </c>
      <c r="V1366" s="52">
        <v>8.2852643974642124</v>
      </c>
      <c r="W1366" s="53">
        <v>4.7800000000000002E-2</v>
      </c>
      <c r="X1366" s="53">
        <v>1.9503681703719427E-3</v>
      </c>
      <c r="Y1366" s="52">
        <v>0.297189317789948</v>
      </c>
      <c r="Z1366" s="54">
        <v>2.4399999999999999E-3</v>
      </c>
      <c r="AA1366" s="54">
        <v>1.768655986900788E-4</v>
      </c>
      <c r="AB1366" s="55">
        <v>48.565645036515669</v>
      </c>
      <c r="AC1366" s="55">
        <v>3.0405999152715242</v>
      </c>
      <c r="AD1366" s="33">
        <v>0.95523858930761418</v>
      </c>
      <c r="AE1366" s="56">
        <v>50.893648173032162</v>
      </c>
      <c r="AF1366" s="56">
        <v>4.1848819346344337</v>
      </c>
      <c r="AG1366" s="56">
        <v>48.615576685525276</v>
      </c>
      <c r="AH1366" s="56">
        <v>3.0599423062848774</v>
      </c>
      <c r="AI1366" s="56">
        <v>89.381811755940674</v>
      </c>
      <c r="AJ1366" s="56">
        <v>96.710169410304644</v>
      </c>
      <c r="AK1366" s="97"/>
    </row>
    <row r="1367" spans="1:37" s="18" customFormat="1" ht="12.9" x14ac:dyDescent="0.2">
      <c r="A1367" s="22" t="s">
        <v>78</v>
      </c>
      <c r="B1367" s="62">
        <v>45.169499999999999</v>
      </c>
      <c r="C1367" s="62">
        <v>-112.8155</v>
      </c>
      <c r="D1367" s="62" t="s">
        <v>1938</v>
      </c>
      <c r="E1367" s="140" t="s">
        <v>1922</v>
      </c>
      <c r="F1367" s="140" t="s">
        <v>1890</v>
      </c>
      <c r="G1367" s="140" t="s">
        <v>2654</v>
      </c>
      <c r="H1367" s="140" t="s">
        <v>1924</v>
      </c>
      <c r="I1367" s="140" t="s">
        <v>1895</v>
      </c>
      <c r="J1367" s="140" t="s">
        <v>1901</v>
      </c>
      <c r="K1367" s="22" t="s">
        <v>1146</v>
      </c>
      <c r="L1367" s="148">
        <v>42753.75741002315</v>
      </c>
      <c r="M1367" s="49">
        <v>567</v>
      </c>
      <c r="N1367" s="49">
        <v>435</v>
      </c>
      <c r="O1367" s="33">
        <f t="shared" si="43"/>
        <v>0.76719576719576721</v>
      </c>
      <c r="P1367" s="50">
        <v>5.1499999999999997E-2</v>
      </c>
      <c r="Q1367" s="50">
        <v>2.1612265036316763E-3</v>
      </c>
      <c r="R1367" s="51">
        <v>7.6E-3</v>
      </c>
      <c r="S1367" s="51">
        <v>3.3630938137375828E-4</v>
      </c>
      <c r="T1367" s="51">
        <v>0.85302</v>
      </c>
      <c r="U1367" s="52">
        <v>131.5789</v>
      </c>
      <c r="V1367" s="52">
        <v>5.8225305758681944</v>
      </c>
      <c r="W1367" s="53">
        <v>4.8140000000000002E-2</v>
      </c>
      <c r="X1367" s="53">
        <v>1.2843223271437742E-3</v>
      </c>
      <c r="Y1367" s="52">
        <v>0.486235966952837</v>
      </c>
      <c r="Z1367" s="54">
        <v>2.3709999999999998E-3</v>
      </c>
      <c r="AA1367" s="54">
        <v>9.2998152669824583E-5</v>
      </c>
      <c r="AB1367" s="55">
        <v>48.736648275231083</v>
      </c>
      <c r="AC1367" s="55">
        <v>2.1525964969066704</v>
      </c>
      <c r="AD1367" s="33">
        <v>0.95719365835319126</v>
      </c>
      <c r="AE1367" s="56">
        <v>50.990217962753228</v>
      </c>
      <c r="AF1367" s="56">
        <v>2.1921048008777171</v>
      </c>
      <c r="AG1367" s="56">
        <v>48.807513271994367</v>
      </c>
      <c r="AH1367" s="56">
        <v>2.1676250897654143</v>
      </c>
      <c r="AI1367" s="56">
        <v>106.15496971401917</v>
      </c>
      <c r="AJ1367" s="56">
        <v>63.036667512523465</v>
      </c>
      <c r="AK1367" s="97"/>
    </row>
    <row r="1368" spans="1:37" s="18" customFormat="1" ht="12.9" x14ac:dyDescent="0.2">
      <c r="A1368" s="22" t="s">
        <v>78</v>
      </c>
      <c r="B1368" s="62">
        <v>45.169499999999999</v>
      </c>
      <c r="C1368" s="62">
        <v>-112.8155</v>
      </c>
      <c r="D1368" s="62" t="s">
        <v>1938</v>
      </c>
      <c r="E1368" s="140" t="s">
        <v>1922</v>
      </c>
      <c r="F1368" s="140" t="s">
        <v>1890</v>
      </c>
      <c r="G1368" s="140" t="s">
        <v>2654</v>
      </c>
      <c r="H1368" s="140" t="s">
        <v>1924</v>
      </c>
      <c r="I1368" s="140" t="s">
        <v>1895</v>
      </c>
      <c r="J1368" s="140" t="s">
        <v>1901</v>
      </c>
      <c r="K1368" s="22" t="s">
        <v>1156</v>
      </c>
      <c r="L1368" s="148">
        <v>42753.757857731478</v>
      </c>
      <c r="M1368" s="49">
        <v>423</v>
      </c>
      <c r="N1368" s="49">
        <v>79.599999999999994</v>
      </c>
      <c r="O1368" s="33">
        <f t="shared" si="43"/>
        <v>0.18817966903073285</v>
      </c>
      <c r="P1368" s="50">
        <v>4.9500000000000002E-2</v>
      </c>
      <c r="Q1368" s="50">
        <v>3.2542433836454214E-3</v>
      </c>
      <c r="R1368" s="51">
        <v>7.2899999999999996E-3</v>
      </c>
      <c r="S1368" s="51">
        <v>3.6994275232797846E-4</v>
      </c>
      <c r="T1368" s="51">
        <v>0.81560999999999995</v>
      </c>
      <c r="U1368" s="52">
        <v>137.17420000000001</v>
      </c>
      <c r="V1368" s="52">
        <v>6.9611256092859009</v>
      </c>
      <c r="W1368" s="53">
        <v>4.7800000000000002E-2</v>
      </c>
      <c r="X1368" s="53">
        <v>2.1269546304517172E-3</v>
      </c>
      <c r="Y1368" s="52">
        <v>0.54533051892269047</v>
      </c>
      <c r="Z1368" s="54">
        <v>2.47E-3</v>
      </c>
      <c r="AA1368" s="54">
        <v>1.7703208748698639E-4</v>
      </c>
      <c r="AB1368" s="55">
        <v>46.773717781566134</v>
      </c>
      <c r="AC1368" s="55">
        <v>2.3711174659233287</v>
      </c>
      <c r="AD1368" s="33">
        <v>0.95447788005003364</v>
      </c>
      <c r="AE1368" s="56">
        <v>49.05707496425925</v>
      </c>
      <c r="AF1368" s="56">
        <v>3.2989387147973681</v>
      </c>
      <c r="AG1368" s="56">
        <v>46.823892913341751</v>
      </c>
      <c r="AH1368" s="56">
        <v>2.3843631934237641</v>
      </c>
      <c r="AI1368" s="56">
        <v>89.381811755940674</v>
      </c>
      <c r="AJ1368" s="56">
        <v>105.46631439324096</v>
      </c>
      <c r="AK1368" s="97"/>
    </row>
    <row r="1369" spans="1:37" s="18" customFormat="1" ht="12.9" x14ac:dyDescent="0.2">
      <c r="A1369" s="22" t="s">
        <v>78</v>
      </c>
      <c r="B1369" s="62">
        <v>45.169499999999999</v>
      </c>
      <c r="C1369" s="62">
        <v>-112.8155</v>
      </c>
      <c r="D1369" s="62" t="s">
        <v>1938</v>
      </c>
      <c r="E1369" s="140" t="s">
        <v>1922</v>
      </c>
      <c r="F1369" s="140" t="s">
        <v>1890</v>
      </c>
      <c r="G1369" s="140" t="s">
        <v>2654</v>
      </c>
      <c r="H1369" s="140" t="s">
        <v>1924</v>
      </c>
      <c r="I1369" s="140" t="s">
        <v>1895</v>
      </c>
      <c r="J1369" s="140" t="s">
        <v>1901</v>
      </c>
      <c r="K1369" s="22" t="s">
        <v>1158</v>
      </c>
      <c r="L1369" s="148">
        <v>42753.758304826391</v>
      </c>
      <c r="M1369" s="49">
        <v>123.2</v>
      </c>
      <c r="N1369" s="49">
        <v>60.5</v>
      </c>
      <c r="O1369" s="33">
        <f t="shared" si="43"/>
        <v>0.49107142857142855</v>
      </c>
      <c r="P1369" s="50">
        <v>0.124</v>
      </c>
      <c r="Q1369" s="50">
        <v>1.9161169066630564E-2</v>
      </c>
      <c r="R1369" s="51">
        <v>8.1300000000000001E-3</v>
      </c>
      <c r="S1369" s="51">
        <v>3.4123124124265058E-4</v>
      </c>
      <c r="T1369" s="51">
        <v>0.63292000000000004</v>
      </c>
      <c r="U1369" s="52">
        <v>123.0012</v>
      </c>
      <c r="V1369" s="52">
        <v>5.1625906115299323</v>
      </c>
      <c r="W1369" s="53">
        <v>0.109</v>
      </c>
      <c r="X1369" s="53">
        <v>1.5157585559712338E-2</v>
      </c>
      <c r="Y1369" s="52">
        <v>0.2246419795697874</v>
      </c>
      <c r="Z1369" s="54">
        <v>5.0499999999999998E-3</v>
      </c>
      <c r="AA1369" s="54">
        <v>6.7756992259101947E-4</v>
      </c>
      <c r="AB1369" s="55">
        <v>48.107718006124912</v>
      </c>
      <c r="AC1369" s="55">
        <v>2.2640453753516936</v>
      </c>
      <c r="AD1369" s="33">
        <v>0.43977251972051856</v>
      </c>
      <c r="AE1369" s="56">
        <v>118.69193427577746</v>
      </c>
      <c r="AF1369" s="56">
        <v>19.271874585510155</v>
      </c>
      <c r="AG1369" s="56">
        <v>52.197451006960833</v>
      </c>
      <c r="AH1369" s="56">
        <v>2.1993426920453678</v>
      </c>
      <c r="AI1369" s="56">
        <v>1782.7696289024914</v>
      </c>
      <c r="AJ1369" s="56">
        <v>253.53324386154409</v>
      </c>
      <c r="AK1369" s="97"/>
    </row>
    <row r="1370" spans="1:37" s="18" customFormat="1" ht="12.9" x14ac:dyDescent="0.2">
      <c r="A1370" s="22" t="s">
        <v>78</v>
      </c>
      <c r="B1370" s="62">
        <v>45.169499999999999</v>
      </c>
      <c r="C1370" s="62">
        <v>-112.8155</v>
      </c>
      <c r="D1370" s="62" t="s">
        <v>1938</v>
      </c>
      <c r="E1370" s="140" t="s">
        <v>1922</v>
      </c>
      <c r="F1370" s="140" t="s">
        <v>1890</v>
      </c>
      <c r="G1370" s="140" t="s">
        <v>2654</v>
      </c>
      <c r="H1370" s="140" t="s">
        <v>1924</v>
      </c>
      <c r="I1370" s="140" t="s">
        <v>1895</v>
      </c>
      <c r="J1370" s="140" t="s">
        <v>1901</v>
      </c>
      <c r="K1370" s="22" t="s">
        <v>1159</v>
      </c>
      <c r="L1370" s="148">
        <v>42753.75874809028</v>
      </c>
      <c r="M1370" s="49">
        <v>131.6</v>
      </c>
      <c r="N1370" s="49">
        <v>77.900000000000006</v>
      </c>
      <c r="O1370" s="33">
        <f t="shared" si="43"/>
        <v>0.59194528875379948</v>
      </c>
      <c r="P1370" s="50">
        <v>5.6399999999999999E-2</v>
      </c>
      <c r="Q1370" s="50">
        <v>4.3488370859345836E-3</v>
      </c>
      <c r="R1370" s="51">
        <v>7.7499999999999999E-3</v>
      </c>
      <c r="S1370" s="51">
        <v>6.1002049145909853E-4</v>
      </c>
      <c r="T1370" s="51">
        <v>0.88529000000000002</v>
      </c>
      <c r="U1370" s="52">
        <v>129.03229999999999</v>
      </c>
      <c r="V1370" s="52">
        <v>10.156428852382957</v>
      </c>
      <c r="W1370" s="53">
        <v>5.2600000000000001E-2</v>
      </c>
      <c r="X1370" s="53">
        <v>1.7512007309272114E-3</v>
      </c>
      <c r="Y1370" s="52">
        <v>0.48308953597564808</v>
      </c>
      <c r="Z1370" s="54">
        <v>2.6199999999999999E-3</v>
      </c>
      <c r="AA1370" s="54">
        <v>2.55432495974964E-4</v>
      </c>
      <c r="AB1370" s="55">
        <v>49.415279733101784</v>
      </c>
      <c r="AC1370" s="55">
        <v>3.8811167689680146</v>
      </c>
      <c r="AD1370" s="33">
        <v>0.89330976383488214</v>
      </c>
      <c r="AE1370" s="56">
        <v>55.710921907742403</v>
      </c>
      <c r="AF1370" s="56">
        <v>4.4061615682090007</v>
      </c>
      <c r="AG1370" s="56">
        <v>49.767110492428927</v>
      </c>
      <c r="AH1370" s="56">
        <v>3.9312457991461831</v>
      </c>
      <c r="AI1370" s="56">
        <v>311.58133247976076</v>
      </c>
      <c r="AJ1370" s="56">
        <v>75.771752707477816</v>
      </c>
      <c r="AK1370" s="97"/>
    </row>
    <row r="1371" spans="1:37" s="18" customFormat="1" ht="12.9" x14ac:dyDescent="0.2">
      <c r="A1371" s="22" t="s">
        <v>78</v>
      </c>
      <c r="B1371" s="62">
        <v>45.169499999999999</v>
      </c>
      <c r="C1371" s="62">
        <v>-112.8155</v>
      </c>
      <c r="D1371" s="62" t="s">
        <v>1938</v>
      </c>
      <c r="E1371" s="140" t="s">
        <v>1922</v>
      </c>
      <c r="F1371" s="140" t="s">
        <v>1890</v>
      </c>
      <c r="G1371" s="140" t="s">
        <v>2654</v>
      </c>
      <c r="H1371" s="140" t="s">
        <v>1924</v>
      </c>
      <c r="I1371" s="140" t="s">
        <v>1895</v>
      </c>
      <c r="J1371" s="140" t="s">
        <v>1901</v>
      </c>
      <c r="K1371" s="22" t="s">
        <v>1160</v>
      </c>
      <c r="L1371" s="148">
        <v>42753.759197071762</v>
      </c>
      <c r="M1371" s="49">
        <v>104.6</v>
      </c>
      <c r="N1371" s="49">
        <v>77.099999999999994</v>
      </c>
      <c r="O1371" s="33">
        <f t="shared" si="43"/>
        <v>0.73709369024856597</v>
      </c>
      <c r="P1371" s="50">
        <v>5.6000000000000001E-2</v>
      </c>
      <c r="Q1371" s="50">
        <v>4.3467689149528071E-3</v>
      </c>
      <c r="R1371" s="51">
        <v>7.7999999999999996E-3</v>
      </c>
      <c r="S1371" s="51">
        <v>4.2934368517540822E-4</v>
      </c>
      <c r="T1371" s="51">
        <v>0.36817</v>
      </c>
      <c r="U1371" s="52">
        <v>128.20509999999999</v>
      </c>
      <c r="V1371" s="52">
        <v>7.0569308845480414</v>
      </c>
      <c r="W1371" s="53">
        <v>5.1299999999999998E-2</v>
      </c>
      <c r="X1371" s="53">
        <v>3.5514329502329051E-3</v>
      </c>
      <c r="Y1371" s="52">
        <v>0.38778991571542798</v>
      </c>
      <c r="Z1371" s="54">
        <v>2.63E-3</v>
      </c>
      <c r="AA1371" s="54">
        <v>1.6842434503360848E-4</v>
      </c>
      <c r="AB1371" s="55">
        <v>49.815634582096315</v>
      </c>
      <c r="AC1371" s="55">
        <v>2.7441680009000584</v>
      </c>
      <c r="AD1371" s="33">
        <v>0.9052995071505282</v>
      </c>
      <c r="AE1371" s="56">
        <v>55.32637994016325</v>
      </c>
      <c r="AF1371" s="56">
        <v>4.4040706732422468</v>
      </c>
      <c r="AG1371" s="56">
        <v>50.086944492252663</v>
      </c>
      <c r="AH1371" s="56">
        <v>2.7671332380217031</v>
      </c>
      <c r="AI1371" s="56">
        <v>254.33285586992096</v>
      </c>
      <c r="AJ1371" s="56">
        <v>159.18741103144347</v>
      </c>
      <c r="AK1371" s="97"/>
    </row>
    <row r="1372" spans="1:37" s="18" customFormat="1" ht="12.9" x14ac:dyDescent="0.2">
      <c r="A1372" s="22" t="s">
        <v>78</v>
      </c>
      <c r="B1372" s="62">
        <v>45.169499999999999</v>
      </c>
      <c r="C1372" s="62">
        <v>-112.8155</v>
      </c>
      <c r="D1372" s="62" t="s">
        <v>1938</v>
      </c>
      <c r="E1372" s="140" t="s">
        <v>1922</v>
      </c>
      <c r="F1372" s="140" t="s">
        <v>1890</v>
      </c>
      <c r="G1372" s="140" t="s">
        <v>2654</v>
      </c>
      <c r="H1372" s="140" t="s">
        <v>1924</v>
      </c>
      <c r="I1372" s="140" t="s">
        <v>1895</v>
      </c>
      <c r="J1372" s="140" t="s">
        <v>1901</v>
      </c>
      <c r="K1372" s="22" t="s">
        <v>1161</v>
      </c>
      <c r="L1372" s="148">
        <v>42753.759643067133</v>
      </c>
      <c r="M1372" s="49">
        <v>546</v>
      </c>
      <c r="N1372" s="49">
        <v>86.8</v>
      </c>
      <c r="O1372" s="33">
        <f t="shared" si="43"/>
        <v>0.15897435897435896</v>
      </c>
      <c r="P1372" s="50">
        <v>5.67E-2</v>
      </c>
      <c r="Q1372" s="50">
        <v>3.5841255558364577E-3</v>
      </c>
      <c r="R1372" s="51">
        <v>8.2799999999999992E-3</v>
      </c>
      <c r="S1372" s="51">
        <v>4.9832053941213379E-4</v>
      </c>
      <c r="T1372" s="51">
        <v>0.92005000000000003</v>
      </c>
      <c r="U1372" s="52">
        <v>120.77290000000001</v>
      </c>
      <c r="V1372" s="52">
        <v>7.2685550530848291</v>
      </c>
      <c r="W1372" s="53">
        <v>4.8219999999999999E-2</v>
      </c>
      <c r="X1372" s="53">
        <v>1.367833089232747E-3</v>
      </c>
      <c r="Y1372" s="52">
        <v>0.48401221823177448</v>
      </c>
      <c r="Z1372" s="54">
        <v>2.66E-3</v>
      </c>
      <c r="AA1372" s="54">
        <v>1.8769720296264408E-4</v>
      </c>
      <c r="AB1372" s="55">
        <v>53.07975687693677</v>
      </c>
      <c r="AC1372" s="55">
        <v>3.1869614402531838</v>
      </c>
      <c r="AD1372" s="33">
        <v>0.9492369998969431</v>
      </c>
      <c r="AE1372" s="56">
        <v>55.999232842410535</v>
      </c>
      <c r="AF1372" s="56">
        <v>3.6327541086183479</v>
      </c>
      <c r="AG1372" s="56">
        <v>53.156543779860144</v>
      </c>
      <c r="AH1372" s="56">
        <v>3.2115804606932081</v>
      </c>
      <c r="AI1372" s="56">
        <v>110.07681181843982</v>
      </c>
      <c r="AJ1372" s="56">
        <v>66.975241409856451</v>
      </c>
      <c r="AK1372" s="97"/>
    </row>
    <row r="1373" spans="1:37" s="18" customFormat="1" ht="12.9" x14ac:dyDescent="0.2">
      <c r="A1373" s="22" t="s">
        <v>78</v>
      </c>
      <c r="B1373" s="62">
        <v>45.169499999999999</v>
      </c>
      <c r="C1373" s="62">
        <v>-112.8155</v>
      </c>
      <c r="D1373" s="62" t="s">
        <v>1938</v>
      </c>
      <c r="E1373" s="140" t="s">
        <v>1922</v>
      </c>
      <c r="F1373" s="140" t="s">
        <v>1890</v>
      </c>
      <c r="G1373" s="140" t="s">
        <v>2654</v>
      </c>
      <c r="H1373" s="140" t="s">
        <v>1924</v>
      </c>
      <c r="I1373" s="140" t="s">
        <v>1895</v>
      </c>
      <c r="J1373" s="140" t="s">
        <v>1901</v>
      </c>
      <c r="K1373" s="22" t="s">
        <v>1162</v>
      </c>
      <c r="L1373" s="148">
        <v>42753.760093935183</v>
      </c>
      <c r="M1373" s="49">
        <v>461</v>
      </c>
      <c r="N1373" s="49">
        <v>166</v>
      </c>
      <c r="O1373" s="33">
        <f t="shared" si="43"/>
        <v>0.36008676789587851</v>
      </c>
      <c r="P1373" s="50">
        <v>5.0799999999999998E-2</v>
      </c>
      <c r="Q1373" s="50">
        <v>2.4232738186181109E-3</v>
      </c>
      <c r="R1373" s="51">
        <v>7.5500000000000003E-3</v>
      </c>
      <c r="S1373" s="51">
        <v>3.0935578223139775E-4</v>
      </c>
      <c r="T1373" s="51">
        <v>0.92130000000000001</v>
      </c>
      <c r="U1373" s="52">
        <v>132.4503</v>
      </c>
      <c r="V1373" s="52">
        <v>5.4270557798858121</v>
      </c>
      <c r="W1373" s="53">
        <v>4.802E-2</v>
      </c>
      <c r="X1373" s="53">
        <v>1.2003200239936015E-3</v>
      </c>
      <c r="Y1373" s="52">
        <v>0.33737377154818243</v>
      </c>
      <c r="Z1373" s="54">
        <v>2.2550000000000001E-3</v>
      </c>
      <c r="AA1373" s="54">
        <v>9.8883820719064062E-5</v>
      </c>
      <c r="AB1373" s="55">
        <v>48.424181852610857</v>
      </c>
      <c r="AC1373" s="55">
        <v>1.9804665212308585</v>
      </c>
      <c r="AD1373" s="33">
        <v>0.9636995792152715</v>
      </c>
      <c r="AE1373" s="56">
        <v>50.314036481949238</v>
      </c>
      <c r="AF1373" s="56">
        <v>2.4575746818046444</v>
      </c>
      <c r="AG1373" s="56">
        <v>48.487615786276301</v>
      </c>
      <c r="AH1373" s="56">
        <v>1.9939271013544555</v>
      </c>
      <c r="AI1373" s="56">
        <v>100.25457766021847</v>
      </c>
      <c r="AJ1373" s="56">
        <v>59.125856659101487</v>
      </c>
      <c r="AK1373" s="97"/>
    </row>
    <row r="1374" spans="1:37" s="18" customFormat="1" ht="12.9" x14ac:dyDescent="0.2">
      <c r="A1374" s="22" t="s">
        <v>78</v>
      </c>
      <c r="B1374" s="62">
        <v>45.169499999999999</v>
      </c>
      <c r="C1374" s="62">
        <v>-112.8155</v>
      </c>
      <c r="D1374" s="62" t="s">
        <v>1938</v>
      </c>
      <c r="E1374" s="140" t="s">
        <v>1922</v>
      </c>
      <c r="F1374" s="140" t="s">
        <v>1890</v>
      </c>
      <c r="G1374" s="140" t="s">
        <v>2654</v>
      </c>
      <c r="H1374" s="140" t="s">
        <v>1924</v>
      </c>
      <c r="I1374" s="140" t="s">
        <v>1895</v>
      </c>
      <c r="J1374" s="140" t="s">
        <v>1901</v>
      </c>
      <c r="K1374" s="22" t="s">
        <v>1127</v>
      </c>
      <c r="L1374" s="148">
        <v>42753.760535185182</v>
      </c>
      <c r="M1374" s="49">
        <v>1114</v>
      </c>
      <c r="N1374" s="49">
        <v>109.6</v>
      </c>
      <c r="O1374" s="33">
        <f t="shared" si="43"/>
        <v>9.8384201077199279E-2</v>
      </c>
      <c r="P1374" s="50">
        <v>0.05</v>
      </c>
      <c r="Q1374" s="50">
        <v>2.0591260281974002E-3</v>
      </c>
      <c r="R1374" s="51">
        <v>7.4599999999999996E-3</v>
      </c>
      <c r="S1374" s="51">
        <v>2.9976764335064575E-4</v>
      </c>
      <c r="T1374" s="51">
        <v>0.75156999999999996</v>
      </c>
      <c r="U1374" s="52">
        <v>134.04830000000001</v>
      </c>
      <c r="V1374" s="52">
        <v>5.3865056586886642</v>
      </c>
      <c r="W1374" s="53">
        <v>4.87E-2</v>
      </c>
      <c r="X1374" s="53">
        <v>1.4692433426767672E-3</v>
      </c>
      <c r="Y1374" s="52">
        <v>0.49450287150270977</v>
      </c>
      <c r="Z1374" s="54">
        <v>2.48E-3</v>
      </c>
      <c r="AA1374" s="54">
        <v>1.206654880237096E-4</v>
      </c>
      <c r="AB1374" s="55">
        <v>47.807158412242998</v>
      </c>
      <c r="AC1374" s="55">
        <v>1.9182991149417905</v>
      </c>
      <c r="AD1374" s="33">
        <v>0.9671190482657277</v>
      </c>
      <c r="AE1374" s="56">
        <v>49.540705863260435</v>
      </c>
      <c r="AF1374" s="56">
        <v>2.0886520119225374</v>
      </c>
      <c r="AG1374" s="56">
        <v>47.911760304888787</v>
      </c>
      <c r="AH1374" s="56">
        <v>1.9321368058520434</v>
      </c>
      <c r="AI1374" s="56">
        <v>133.41291732346491</v>
      </c>
      <c r="AJ1374" s="56">
        <v>70.923883721212277</v>
      </c>
      <c r="AK1374" s="97"/>
    </row>
    <row r="1375" spans="1:37" s="18" customFormat="1" ht="12.9" x14ac:dyDescent="0.2">
      <c r="A1375" s="22" t="s">
        <v>78</v>
      </c>
      <c r="B1375" s="62">
        <v>45.169499999999999</v>
      </c>
      <c r="C1375" s="62">
        <v>-112.8155</v>
      </c>
      <c r="D1375" s="62" t="s">
        <v>1938</v>
      </c>
      <c r="E1375" s="140" t="s">
        <v>1922</v>
      </c>
      <c r="F1375" s="140" t="s">
        <v>1890</v>
      </c>
      <c r="G1375" s="140" t="s">
        <v>2654</v>
      </c>
      <c r="H1375" s="140" t="s">
        <v>1924</v>
      </c>
      <c r="I1375" s="140" t="s">
        <v>1895</v>
      </c>
      <c r="J1375" s="140" t="s">
        <v>1901</v>
      </c>
      <c r="K1375" s="22" t="s">
        <v>1128</v>
      </c>
      <c r="L1375" s="148">
        <v>42753.761589791669</v>
      </c>
      <c r="M1375" s="49">
        <v>389</v>
      </c>
      <c r="N1375" s="49">
        <v>132.4</v>
      </c>
      <c r="O1375" s="33">
        <f t="shared" si="43"/>
        <v>0.34035989717223653</v>
      </c>
      <c r="P1375" s="50">
        <v>5.21E-2</v>
      </c>
      <c r="Q1375" s="50">
        <v>3.0815197549261303E-3</v>
      </c>
      <c r="R1375" s="51">
        <v>7.6499999999999997E-3</v>
      </c>
      <c r="S1375" s="51">
        <v>3.4570073763299955E-4</v>
      </c>
      <c r="T1375" s="51">
        <v>0.72475000000000001</v>
      </c>
      <c r="U1375" s="52">
        <v>130.71899999999999</v>
      </c>
      <c r="V1375" s="52">
        <v>5.9071427905599165</v>
      </c>
      <c r="W1375" s="53">
        <v>4.7899999999999998E-2</v>
      </c>
      <c r="X1375" s="53">
        <v>1.8648764034112288E-3</v>
      </c>
      <c r="Y1375" s="52">
        <v>0.32335991715937523</v>
      </c>
      <c r="Z1375" s="54">
        <v>2.5200000000000001E-3</v>
      </c>
      <c r="AA1375" s="54">
        <v>1.3015436988437999E-4</v>
      </c>
      <c r="AB1375" s="55">
        <v>49.071334773402889</v>
      </c>
      <c r="AC1375" s="55">
        <v>2.2148307006458219</v>
      </c>
      <c r="AD1375" s="33">
        <v>0.9526454264696802</v>
      </c>
      <c r="AE1375" s="56">
        <v>51.569443907300702</v>
      </c>
      <c r="AF1375" s="56">
        <v>3.1241118995115293</v>
      </c>
      <c r="AG1375" s="56">
        <v>49.127394883874729</v>
      </c>
      <c r="AH1375" s="56">
        <v>2.2281450243413397</v>
      </c>
      <c r="AI1375" s="56">
        <v>94.332902976749367</v>
      </c>
      <c r="AJ1375" s="56">
        <v>92.192718295696494</v>
      </c>
      <c r="AK1375" s="97"/>
    </row>
    <row r="1376" spans="1:37" s="18" customFormat="1" ht="12.9" x14ac:dyDescent="0.2">
      <c r="A1376" s="22" t="s">
        <v>78</v>
      </c>
      <c r="B1376" s="62">
        <v>45.169499999999999</v>
      </c>
      <c r="C1376" s="62">
        <v>-112.8155</v>
      </c>
      <c r="D1376" s="62" t="s">
        <v>1938</v>
      </c>
      <c r="E1376" s="140" t="s">
        <v>1922</v>
      </c>
      <c r="F1376" s="140" t="s">
        <v>1890</v>
      </c>
      <c r="G1376" s="140" t="s">
        <v>2654</v>
      </c>
      <c r="H1376" s="140" t="s">
        <v>1924</v>
      </c>
      <c r="I1376" s="140" t="s">
        <v>1895</v>
      </c>
      <c r="J1376" s="140" t="s">
        <v>1901</v>
      </c>
      <c r="K1376" s="22" t="s">
        <v>1129</v>
      </c>
      <c r="L1376" s="148">
        <v>42753.762034375002</v>
      </c>
      <c r="M1376" s="49">
        <v>935</v>
      </c>
      <c r="N1376" s="49">
        <v>2097</v>
      </c>
      <c r="O1376" s="33">
        <f t="shared" si="43"/>
        <v>2.2427807486631015</v>
      </c>
      <c r="P1376" s="50">
        <v>5.0900000000000001E-2</v>
      </c>
      <c r="Q1376" s="50">
        <v>2.8855370384037703E-3</v>
      </c>
      <c r="R1376" s="51">
        <v>7.6899999999999998E-3</v>
      </c>
      <c r="S1376" s="51">
        <v>4.0069245064013872E-4</v>
      </c>
      <c r="T1376" s="51">
        <v>0.83289000000000002</v>
      </c>
      <c r="U1376" s="52">
        <v>130.03899999999999</v>
      </c>
      <c r="V1376" s="52">
        <v>6.7757667249846349</v>
      </c>
      <c r="W1376" s="53">
        <v>4.7E-2</v>
      </c>
      <c r="X1376" s="53">
        <v>1.4469277798148737E-3</v>
      </c>
      <c r="Y1376" s="52">
        <v>0.38501860580997149</v>
      </c>
      <c r="Z1376" s="54">
        <v>2.5200000000000001E-3</v>
      </c>
      <c r="AA1376" s="54">
        <v>1.3015436988437999E-4</v>
      </c>
      <c r="AB1376" s="55">
        <v>49.383485231999394</v>
      </c>
      <c r="AC1376" s="55">
        <v>2.5680695840073535</v>
      </c>
      <c r="AD1376" s="33">
        <v>0.97961993285221471</v>
      </c>
      <c r="AE1376" s="56">
        <v>50.410661409771762</v>
      </c>
      <c r="AF1376" s="56">
        <v>2.9257063184754375</v>
      </c>
      <c r="AG1376" s="56">
        <v>49.383288745276346</v>
      </c>
      <c r="AH1376" s="56">
        <v>2.582512134459253</v>
      </c>
      <c r="AI1376" s="56">
        <v>49.227056031649049</v>
      </c>
      <c r="AJ1376" s="56">
        <v>73.519395566547459</v>
      </c>
      <c r="AK1376" s="97"/>
    </row>
    <row r="1377" spans="1:37" s="18" customFormat="1" ht="12.9" x14ac:dyDescent="0.2">
      <c r="A1377" s="22" t="s">
        <v>78</v>
      </c>
      <c r="B1377" s="62">
        <v>45.169499999999999</v>
      </c>
      <c r="C1377" s="62">
        <v>-112.8155</v>
      </c>
      <c r="D1377" s="62" t="s">
        <v>1938</v>
      </c>
      <c r="E1377" s="140" t="s">
        <v>1922</v>
      </c>
      <c r="F1377" s="140" t="s">
        <v>1890</v>
      </c>
      <c r="G1377" s="140" t="s">
        <v>2654</v>
      </c>
      <c r="H1377" s="140" t="s">
        <v>1924</v>
      </c>
      <c r="I1377" s="140" t="s">
        <v>1895</v>
      </c>
      <c r="J1377" s="140" t="s">
        <v>1901</v>
      </c>
      <c r="K1377" s="22" t="s">
        <v>1130</v>
      </c>
      <c r="L1377" s="148">
        <v>42753.762479884259</v>
      </c>
      <c r="M1377" s="49">
        <v>119.3</v>
      </c>
      <c r="N1377" s="49">
        <v>42.9</v>
      </c>
      <c r="O1377" s="33">
        <f t="shared" si="43"/>
        <v>0.35959765297569152</v>
      </c>
      <c r="P1377" s="50">
        <v>5.45E-2</v>
      </c>
      <c r="Q1377" s="50">
        <v>3.9532391781929924E-3</v>
      </c>
      <c r="R1377" s="51">
        <v>7.5700000000000003E-3</v>
      </c>
      <c r="S1377" s="51">
        <v>3.5400841797900796E-4</v>
      </c>
      <c r="T1377" s="51">
        <v>0.37030999999999997</v>
      </c>
      <c r="U1377" s="52">
        <v>132.10040000000001</v>
      </c>
      <c r="V1377" s="52">
        <v>6.1776294012581392</v>
      </c>
      <c r="W1377" s="53">
        <v>4.9500000000000002E-2</v>
      </c>
      <c r="X1377" s="53">
        <v>3.1591296269700619E-3</v>
      </c>
      <c r="Y1377" s="52">
        <v>0.32545808131816484</v>
      </c>
      <c r="Z1377" s="54">
        <v>2.99E-3</v>
      </c>
      <c r="AA1377" s="54">
        <v>1.5223678924622654E-4</v>
      </c>
      <c r="AB1377" s="55">
        <v>48.461114479894889</v>
      </c>
      <c r="AC1377" s="55">
        <v>2.2688445898709273</v>
      </c>
      <c r="AD1377" s="33">
        <v>0.90224249498774445</v>
      </c>
      <c r="AE1377" s="56">
        <v>53.883049131027292</v>
      </c>
      <c r="AF1377" s="56">
        <v>4.0061386619265846</v>
      </c>
      <c r="AG1377" s="56">
        <v>48.615576685525276</v>
      </c>
      <c r="AH1377" s="56">
        <v>2.2816810429225702</v>
      </c>
      <c r="AI1377" s="56">
        <v>171.58223045127633</v>
      </c>
      <c r="AJ1377" s="56">
        <v>148.98161154117687</v>
      </c>
      <c r="AK1377" s="97"/>
    </row>
    <row r="1378" spans="1:37" s="18" customFormat="1" ht="12.9" x14ac:dyDescent="0.2">
      <c r="A1378" s="22" t="s">
        <v>78</v>
      </c>
      <c r="B1378" s="62">
        <v>45.169499999999999</v>
      </c>
      <c r="C1378" s="62">
        <v>-112.8155</v>
      </c>
      <c r="D1378" s="62" t="s">
        <v>1938</v>
      </c>
      <c r="E1378" s="140" t="s">
        <v>1922</v>
      </c>
      <c r="F1378" s="140" t="s">
        <v>1890</v>
      </c>
      <c r="G1378" s="140" t="s">
        <v>2654</v>
      </c>
      <c r="H1378" s="140" t="s">
        <v>1924</v>
      </c>
      <c r="I1378" s="140" t="s">
        <v>1895</v>
      </c>
      <c r="J1378" s="140" t="s">
        <v>1901</v>
      </c>
      <c r="K1378" s="22" t="s">
        <v>1131</v>
      </c>
      <c r="L1378" s="148">
        <v>42753.762929282406</v>
      </c>
      <c r="M1378" s="49">
        <v>111.9</v>
      </c>
      <c r="N1378" s="49">
        <v>93.8</v>
      </c>
      <c r="O1378" s="33">
        <f t="shared" si="43"/>
        <v>0.83824843610366395</v>
      </c>
      <c r="P1378" s="50">
        <v>0.11600000000000001</v>
      </c>
      <c r="Q1378" s="50">
        <v>2.0134110360281628E-2</v>
      </c>
      <c r="R1378" s="51">
        <v>8.3899999999999999E-3</v>
      </c>
      <c r="S1378" s="51">
        <v>4.8964971152855796E-4</v>
      </c>
      <c r="T1378" s="51">
        <v>0.61455000000000004</v>
      </c>
      <c r="U1378" s="52">
        <v>119.1895</v>
      </c>
      <c r="V1378" s="52">
        <v>6.9560318770888339</v>
      </c>
      <c r="W1378" s="53">
        <v>0.1</v>
      </c>
      <c r="X1378" s="53">
        <v>1.5132745950421557E-2</v>
      </c>
      <c r="Y1378" s="52">
        <v>0.20509143695020826</v>
      </c>
      <c r="Z1378" s="54">
        <v>4.0200000000000001E-3</v>
      </c>
      <c r="AA1378" s="54">
        <v>5.8554603576490899E-4</v>
      </c>
      <c r="AB1378" s="55">
        <v>50.255445797987733</v>
      </c>
      <c r="AC1378" s="55">
        <v>3.1100551695483376</v>
      </c>
      <c r="AD1378" s="33">
        <v>0.48331111121125653</v>
      </c>
      <c r="AE1378" s="56">
        <v>111.43916734438675</v>
      </c>
      <c r="AF1378" s="56">
        <v>20.240746711395921</v>
      </c>
      <c r="AG1378" s="56">
        <v>53.859787801672731</v>
      </c>
      <c r="AH1378" s="56">
        <v>3.1557123108877567</v>
      </c>
      <c r="AI1378" s="56">
        <v>1624.083156511595</v>
      </c>
      <c r="AJ1378" s="56">
        <v>281.48557372371192</v>
      </c>
      <c r="AK1378" s="97"/>
    </row>
    <row r="1379" spans="1:37" s="18" customFormat="1" ht="12.9" x14ac:dyDescent="0.2">
      <c r="A1379" s="22" t="s">
        <v>78</v>
      </c>
      <c r="B1379" s="62">
        <v>45.169499999999999</v>
      </c>
      <c r="C1379" s="62">
        <v>-112.8155</v>
      </c>
      <c r="D1379" s="62" t="s">
        <v>1938</v>
      </c>
      <c r="E1379" s="140" t="s">
        <v>1922</v>
      </c>
      <c r="F1379" s="140" t="s">
        <v>1890</v>
      </c>
      <c r="G1379" s="140" t="s">
        <v>2654</v>
      </c>
      <c r="H1379" s="140" t="s">
        <v>1924</v>
      </c>
      <c r="I1379" s="140" t="s">
        <v>1895</v>
      </c>
      <c r="J1379" s="140" t="s">
        <v>1901</v>
      </c>
      <c r="K1379" s="22" t="s">
        <v>1132</v>
      </c>
      <c r="L1379" s="148">
        <v>42753.763377071758</v>
      </c>
      <c r="M1379" s="49">
        <v>445</v>
      </c>
      <c r="N1379" s="49">
        <v>143.19999999999999</v>
      </c>
      <c r="O1379" s="33">
        <f t="shared" si="43"/>
        <v>0.32179775280898876</v>
      </c>
      <c r="P1379" s="50">
        <v>5.2900000000000003E-2</v>
      </c>
      <c r="Q1379" s="50">
        <v>1.5262254093023088E-3</v>
      </c>
      <c r="R1379" s="51">
        <v>7.6099999999999996E-3</v>
      </c>
      <c r="S1379" s="51">
        <v>2.6751605559293074E-4</v>
      </c>
      <c r="T1379" s="51">
        <v>0.24673</v>
      </c>
      <c r="U1379" s="52">
        <v>131.40600000000001</v>
      </c>
      <c r="V1379" s="52">
        <v>4.6193462342328271</v>
      </c>
      <c r="W1379" s="53">
        <v>4.9500000000000002E-2</v>
      </c>
      <c r="X1379" s="53">
        <v>1.6340440630533805E-3</v>
      </c>
      <c r="Y1379" s="52">
        <v>0.48639546289184765</v>
      </c>
      <c r="Z1379" s="54">
        <v>2.6979999999999999E-3</v>
      </c>
      <c r="AA1379" s="54">
        <v>1.0322636097431702E-4</v>
      </c>
      <c r="AB1379" s="55">
        <v>48.716545743534141</v>
      </c>
      <c r="AC1379" s="55">
        <v>1.7111696613344505</v>
      </c>
      <c r="AD1379" s="33">
        <v>0.93370922746415441</v>
      </c>
      <c r="AE1379" s="56">
        <v>52.341231538383056</v>
      </c>
      <c r="AF1379" s="56">
        <v>1.5485220195890363</v>
      </c>
      <c r="AG1379" s="56">
        <v>48.871490864226075</v>
      </c>
      <c r="AH1379" s="56">
        <v>1.7242886675470974</v>
      </c>
      <c r="AI1379" s="56">
        <v>171.58223045127633</v>
      </c>
      <c r="AJ1379" s="56">
        <v>77.059996451133941</v>
      </c>
      <c r="AK1379" s="97"/>
    </row>
    <row r="1380" spans="1:37" s="18" customFormat="1" ht="12.9" x14ac:dyDescent="0.2">
      <c r="A1380" s="22" t="s">
        <v>78</v>
      </c>
      <c r="B1380" s="62">
        <v>45.169499999999999</v>
      </c>
      <c r="C1380" s="62">
        <v>-112.8155</v>
      </c>
      <c r="D1380" s="62" t="s">
        <v>1938</v>
      </c>
      <c r="E1380" s="140" t="s">
        <v>1922</v>
      </c>
      <c r="F1380" s="140" t="s">
        <v>1890</v>
      </c>
      <c r="G1380" s="140" t="s">
        <v>2654</v>
      </c>
      <c r="H1380" s="140" t="s">
        <v>1924</v>
      </c>
      <c r="I1380" s="140" t="s">
        <v>1895</v>
      </c>
      <c r="J1380" s="140" t="s">
        <v>1901</v>
      </c>
      <c r="K1380" s="22" t="s">
        <v>1133</v>
      </c>
      <c r="L1380" s="148">
        <v>42753.76382915509</v>
      </c>
      <c r="M1380" s="49">
        <v>277.10000000000002</v>
      </c>
      <c r="N1380" s="49">
        <v>102.2</v>
      </c>
      <c r="O1380" s="33">
        <f t="shared" si="43"/>
        <v>0.36881992060627933</v>
      </c>
      <c r="P1380" s="50">
        <v>4.9599999999999998E-2</v>
      </c>
      <c r="Q1380" s="50">
        <v>3.2548523776048583E-3</v>
      </c>
      <c r="R1380" s="51">
        <v>7.6400000000000001E-3</v>
      </c>
      <c r="S1380" s="51">
        <v>2.5970721976872343E-4</v>
      </c>
      <c r="T1380" s="51">
        <v>0.47599000000000002</v>
      </c>
      <c r="U1380" s="52">
        <v>130.89009999999999</v>
      </c>
      <c r="V1380" s="52">
        <v>4.4493579216975787</v>
      </c>
      <c r="W1380" s="53">
        <v>4.6600000000000003E-2</v>
      </c>
      <c r="X1380" s="53">
        <v>2.6680749614656635E-3</v>
      </c>
      <c r="Y1380" s="52">
        <v>0.2707030607936961</v>
      </c>
      <c r="Z1380" s="54">
        <v>2.3700000000000001E-3</v>
      </c>
      <c r="AA1380" s="54">
        <v>1.1977796124496362E-4</v>
      </c>
      <c r="AB1380" s="55">
        <v>49.088023575598328</v>
      </c>
      <c r="AC1380" s="55">
        <v>1.6725623454938938</v>
      </c>
      <c r="AD1380" s="33">
        <v>0.99816088060521935</v>
      </c>
      <c r="AE1380" s="56">
        <v>49.153819574237325</v>
      </c>
      <c r="AF1380" s="56">
        <v>3.2995550709826471</v>
      </c>
      <c r="AG1380" s="56">
        <v>49.063419831330798</v>
      </c>
      <c r="AH1380" s="56">
        <v>1.6739629439904373</v>
      </c>
      <c r="AI1380" s="56">
        <v>28.776441764799298</v>
      </c>
      <c r="AJ1380" s="56">
        <v>137.25872706249643</v>
      </c>
      <c r="AK1380" s="97"/>
    </row>
    <row r="1381" spans="1:37" s="18" customFormat="1" ht="12.9" x14ac:dyDescent="0.2">
      <c r="A1381" s="22" t="s">
        <v>78</v>
      </c>
      <c r="B1381" s="62">
        <v>45.169499999999999</v>
      </c>
      <c r="C1381" s="62">
        <v>-112.8155</v>
      </c>
      <c r="D1381" s="62" t="s">
        <v>1938</v>
      </c>
      <c r="E1381" s="140" t="s">
        <v>1922</v>
      </c>
      <c r="F1381" s="140" t="s">
        <v>1890</v>
      </c>
      <c r="G1381" s="140" t="s">
        <v>2654</v>
      </c>
      <c r="H1381" s="140" t="s">
        <v>1924</v>
      </c>
      <c r="I1381" s="140" t="s">
        <v>1895</v>
      </c>
      <c r="J1381" s="140" t="s">
        <v>1901</v>
      </c>
      <c r="K1381" s="22" t="s">
        <v>1134</v>
      </c>
      <c r="L1381" s="148">
        <v>42753.76427550926</v>
      </c>
      <c r="M1381" s="49">
        <v>1618</v>
      </c>
      <c r="N1381" s="49">
        <v>188.7</v>
      </c>
      <c r="O1381" s="33">
        <f t="shared" si="43"/>
        <v>0.11662546353522867</v>
      </c>
      <c r="P1381" s="50">
        <v>3.87</v>
      </c>
      <c r="Q1381" s="50">
        <v>0.15129692660460756</v>
      </c>
      <c r="R1381" s="51">
        <v>0.26500000000000001</v>
      </c>
      <c r="S1381" s="51">
        <v>1.1317685275708986E-2</v>
      </c>
      <c r="T1381" s="51">
        <v>0.93637999999999999</v>
      </c>
      <c r="U1381" s="52">
        <v>3.7735850000000002</v>
      </c>
      <c r="V1381" s="52">
        <v>0.16116316769426567</v>
      </c>
      <c r="W1381" s="53">
        <v>0.10498</v>
      </c>
      <c r="X1381" s="53">
        <v>2.1269509068147299E-3</v>
      </c>
      <c r="Y1381" s="52">
        <v>0.37037474065532727</v>
      </c>
      <c r="Z1381" s="54">
        <v>7.6799999999999993E-2</v>
      </c>
      <c r="AA1381" s="54">
        <v>2.9341601864928918E-3</v>
      </c>
      <c r="AB1381" s="55">
        <v>1713.9643796183659</v>
      </c>
      <c r="AC1381" s="55">
        <v>37.257145030129685</v>
      </c>
      <c r="AD1381" s="33">
        <v>0.88413287945588215</v>
      </c>
      <c r="AE1381" s="56">
        <v>1607.4467554394055</v>
      </c>
      <c r="AF1381" s="56">
        <v>143.05637324859802</v>
      </c>
      <c r="AG1381" s="56">
        <v>1515.3722622368005</v>
      </c>
      <c r="AH1381" s="56">
        <v>72.548715153416794</v>
      </c>
      <c r="AI1381" s="56">
        <v>1713.9643796183659</v>
      </c>
      <c r="AJ1381" s="56">
        <v>37.257145030129685</v>
      </c>
      <c r="AK1381" s="97"/>
    </row>
    <row r="1382" spans="1:37" s="18" customFormat="1" ht="12.9" x14ac:dyDescent="0.2">
      <c r="A1382" s="22" t="s">
        <v>78</v>
      </c>
      <c r="B1382" s="62">
        <v>45.169499999999999</v>
      </c>
      <c r="C1382" s="62">
        <v>-112.8155</v>
      </c>
      <c r="D1382" s="62" t="s">
        <v>1938</v>
      </c>
      <c r="E1382" s="140" t="s">
        <v>1922</v>
      </c>
      <c r="F1382" s="140" t="s">
        <v>1890</v>
      </c>
      <c r="G1382" s="140" t="s">
        <v>2654</v>
      </c>
      <c r="H1382" s="140" t="s">
        <v>1924</v>
      </c>
      <c r="I1382" s="140" t="s">
        <v>1895</v>
      </c>
      <c r="J1382" s="140" t="s">
        <v>1901</v>
      </c>
      <c r="K1382" s="22" t="s">
        <v>1135</v>
      </c>
      <c r="L1382" s="148">
        <v>42753.76472068287</v>
      </c>
      <c r="M1382" s="49">
        <v>419</v>
      </c>
      <c r="N1382" s="49">
        <v>120.1</v>
      </c>
      <c r="O1382" s="33">
        <f t="shared" si="43"/>
        <v>0.28663484486873508</v>
      </c>
      <c r="P1382" s="50">
        <v>5.0999999999999997E-2</v>
      </c>
      <c r="Q1382" s="50">
        <v>2.4249536078036625E-3</v>
      </c>
      <c r="R1382" s="51">
        <v>7.6099999999999996E-3</v>
      </c>
      <c r="S1382" s="51">
        <v>2.9268556506941026E-4</v>
      </c>
      <c r="T1382" s="51">
        <v>0.80427000000000004</v>
      </c>
      <c r="U1382" s="52">
        <v>131.40600000000001</v>
      </c>
      <c r="V1382" s="52">
        <v>5.0539616248215617</v>
      </c>
      <c r="W1382" s="53">
        <v>4.8000000000000001E-2</v>
      </c>
      <c r="X1382" s="53">
        <v>1.3862178760930765E-3</v>
      </c>
      <c r="Y1382" s="52">
        <v>0.32140648645991449</v>
      </c>
      <c r="Z1382" s="54">
        <v>2.3770000000000002E-3</v>
      </c>
      <c r="AA1382" s="54">
        <v>1.0266962355049325E-4</v>
      </c>
      <c r="AB1382" s="55">
        <v>48.80926356098994</v>
      </c>
      <c r="AC1382" s="55">
        <v>1.8743828763979671</v>
      </c>
      <c r="AD1382" s="33">
        <v>0.96761285953579046</v>
      </c>
      <c r="AE1382" s="56">
        <v>50.507277143538623</v>
      </c>
      <c r="AF1382" s="56">
        <v>2.4592761866354795</v>
      </c>
      <c r="AG1382" s="56">
        <v>48.871490864226075</v>
      </c>
      <c r="AH1382" s="56">
        <v>1.8864963159073389</v>
      </c>
      <c r="AI1382" s="56">
        <v>99.269113745120706</v>
      </c>
      <c r="AJ1382" s="56">
        <v>68.323887873711129</v>
      </c>
      <c r="AK1382" s="97"/>
    </row>
    <row r="1383" spans="1:37" s="18" customFormat="1" ht="12.9" x14ac:dyDescent="0.2">
      <c r="A1383" s="22" t="s">
        <v>78</v>
      </c>
      <c r="B1383" s="62">
        <v>45.169499999999999</v>
      </c>
      <c r="C1383" s="62">
        <v>-112.8155</v>
      </c>
      <c r="D1383" s="62" t="s">
        <v>1938</v>
      </c>
      <c r="E1383" s="140" t="s">
        <v>1922</v>
      </c>
      <c r="F1383" s="140" t="s">
        <v>1890</v>
      </c>
      <c r="G1383" s="140" t="s">
        <v>2654</v>
      </c>
      <c r="H1383" s="140" t="s">
        <v>1924</v>
      </c>
      <c r="I1383" s="140" t="s">
        <v>1895</v>
      </c>
      <c r="J1383" s="140" t="s">
        <v>1901</v>
      </c>
      <c r="K1383" s="22" t="s">
        <v>1137</v>
      </c>
      <c r="L1383" s="148">
        <v>42753.765163703705</v>
      </c>
      <c r="M1383" s="49">
        <v>445</v>
      </c>
      <c r="N1383" s="49">
        <v>145.5</v>
      </c>
      <c r="O1383" s="33">
        <f t="shared" si="43"/>
        <v>0.32696629213483147</v>
      </c>
      <c r="P1383" s="50">
        <v>0.05</v>
      </c>
      <c r="Q1383" s="50">
        <v>2.9732137494637013E-3</v>
      </c>
      <c r="R1383" s="51">
        <v>7.62E-3</v>
      </c>
      <c r="S1383" s="51">
        <v>3.9092935423168211E-4</v>
      </c>
      <c r="T1383" s="51">
        <v>0.88244999999999996</v>
      </c>
      <c r="U1383" s="52">
        <v>131.2336</v>
      </c>
      <c r="V1383" s="52">
        <v>6.7326853415058689</v>
      </c>
      <c r="W1383" s="53">
        <v>4.7399999999999998E-2</v>
      </c>
      <c r="X1383" s="53">
        <v>1.6907702386782185E-3</v>
      </c>
      <c r="Y1383" s="52">
        <v>0.28738531390213323</v>
      </c>
      <c r="Z1383" s="54">
        <v>2.5699999999999998E-3</v>
      </c>
      <c r="AA1383" s="54">
        <v>1.5856216446554958E-4</v>
      </c>
      <c r="AB1383" s="55">
        <v>48.910354292531153</v>
      </c>
      <c r="AC1383" s="55">
        <v>2.5049857986441917</v>
      </c>
      <c r="AD1383" s="33">
        <v>0.98778301537703916</v>
      </c>
      <c r="AE1383" s="56">
        <v>49.540705863260435</v>
      </c>
      <c r="AF1383" s="56">
        <v>3.0144717378723671</v>
      </c>
      <c r="AG1383" s="56">
        <v>48.935467821518358</v>
      </c>
      <c r="AH1383" s="56">
        <v>2.5196000725900962</v>
      </c>
      <c r="AI1383" s="56">
        <v>69.426935134959038</v>
      </c>
      <c r="AJ1383" s="56">
        <v>84.861611472771585</v>
      </c>
      <c r="AK1383" s="97"/>
    </row>
    <row r="1384" spans="1:37" s="18" customFormat="1" ht="12.9" x14ac:dyDescent="0.2">
      <c r="A1384" s="22" t="s">
        <v>78</v>
      </c>
      <c r="B1384" s="62">
        <v>45.169499999999999</v>
      </c>
      <c r="C1384" s="62">
        <v>-112.8155</v>
      </c>
      <c r="D1384" s="62" t="s">
        <v>1938</v>
      </c>
      <c r="E1384" s="140" t="s">
        <v>1922</v>
      </c>
      <c r="F1384" s="140" t="s">
        <v>1890</v>
      </c>
      <c r="G1384" s="140" t="s">
        <v>2654</v>
      </c>
      <c r="H1384" s="140" t="s">
        <v>1924</v>
      </c>
      <c r="I1384" s="140" t="s">
        <v>1895</v>
      </c>
      <c r="J1384" s="140" t="s">
        <v>1901</v>
      </c>
      <c r="K1384" s="22" t="s">
        <v>1138</v>
      </c>
      <c r="L1384" s="148">
        <v>42753.76666346065</v>
      </c>
      <c r="M1384" s="49">
        <v>237.9</v>
      </c>
      <c r="N1384" s="49">
        <v>100.9</v>
      </c>
      <c r="O1384" s="33">
        <f t="shared" si="43"/>
        <v>0.42412778478352248</v>
      </c>
      <c r="P1384" s="50">
        <v>5.2200000000000003E-2</v>
      </c>
      <c r="Q1384" s="50">
        <v>4.1339975810346088E-3</v>
      </c>
      <c r="R1384" s="51">
        <v>7.7099999999999998E-3</v>
      </c>
      <c r="S1384" s="51">
        <v>3.5521492085778154E-4</v>
      </c>
      <c r="T1384" s="51">
        <v>0.75322</v>
      </c>
      <c r="U1384" s="52">
        <v>129.70169999999999</v>
      </c>
      <c r="V1384" s="52">
        <v>5.9756130673627954</v>
      </c>
      <c r="W1384" s="53">
        <v>4.7500000000000001E-2</v>
      </c>
      <c r="X1384" s="53">
        <v>2.5811818998280611E-3</v>
      </c>
      <c r="Y1384" s="52">
        <v>0.30493237186291178</v>
      </c>
      <c r="Z1384" s="54">
        <v>2.5200000000000001E-3</v>
      </c>
      <c r="AA1384" s="54">
        <v>1.5824082911815142E-4</v>
      </c>
      <c r="AB1384" s="55">
        <v>49.480267184934306</v>
      </c>
      <c r="AC1384" s="55">
        <v>2.2794628797038095</v>
      </c>
      <c r="AD1384" s="33">
        <v>0.958295209807973</v>
      </c>
      <c r="AE1384" s="56">
        <v>51.665949448717896</v>
      </c>
      <c r="AF1384" s="56">
        <v>4.1889385085818258</v>
      </c>
      <c r="AG1384" s="56">
        <v>49.511231866887243</v>
      </c>
      <c r="AH1384" s="56">
        <v>2.2894559031359458</v>
      </c>
      <c r="AI1384" s="56">
        <v>74.438403552361478</v>
      </c>
      <c r="AJ1384" s="56">
        <v>129.15825999264206</v>
      </c>
      <c r="AK1384" s="97"/>
    </row>
    <row r="1385" spans="1:37" s="18" customFormat="1" ht="12.9" x14ac:dyDescent="0.2">
      <c r="A1385" s="22" t="s">
        <v>78</v>
      </c>
      <c r="B1385" s="62">
        <v>45.169499999999999</v>
      </c>
      <c r="C1385" s="62">
        <v>-112.8155</v>
      </c>
      <c r="D1385" s="62" t="s">
        <v>1938</v>
      </c>
      <c r="E1385" s="140" t="s">
        <v>1922</v>
      </c>
      <c r="F1385" s="140" t="s">
        <v>1890</v>
      </c>
      <c r="G1385" s="140" t="s">
        <v>2654</v>
      </c>
      <c r="H1385" s="140" t="s">
        <v>1924</v>
      </c>
      <c r="I1385" s="140" t="s">
        <v>1895</v>
      </c>
      <c r="J1385" s="140" t="s">
        <v>1901</v>
      </c>
      <c r="K1385" s="22" t="s">
        <v>1139</v>
      </c>
      <c r="L1385" s="148">
        <v>42753.767109178239</v>
      </c>
      <c r="M1385" s="49">
        <v>623</v>
      </c>
      <c r="N1385" s="49">
        <v>347</v>
      </c>
      <c r="O1385" s="33">
        <f t="shared" si="43"/>
        <v>0.5569823434991974</v>
      </c>
      <c r="P1385" s="50">
        <v>6.83E-2</v>
      </c>
      <c r="Q1385" s="50">
        <v>6.153531993903988E-3</v>
      </c>
      <c r="R1385" s="51">
        <v>7.9500000000000005E-3</v>
      </c>
      <c r="S1385" s="51">
        <v>6.4006327812178067E-4</v>
      </c>
      <c r="T1385" s="51">
        <v>0.83147000000000004</v>
      </c>
      <c r="U1385" s="52">
        <v>125.78619999999999</v>
      </c>
      <c r="V1385" s="52">
        <v>10.127183541947733</v>
      </c>
      <c r="W1385" s="53">
        <v>5.8099999999999999E-2</v>
      </c>
      <c r="X1385" s="53">
        <v>3.878175344153485E-3</v>
      </c>
      <c r="Y1385" s="52">
        <v>0.38326289163833682</v>
      </c>
      <c r="Z1385" s="54">
        <v>3.0100000000000001E-3</v>
      </c>
      <c r="AA1385" s="54">
        <v>2.571459507750414E-4</v>
      </c>
      <c r="AB1385" s="55">
        <v>50.332028247828234</v>
      </c>
      <c r="AC1385" s="55">
        <v>4.0495706095418997</v>
      </c>
      <c r="AD1385" s="33">
        <v>0.76092121058665496</v>
      </c>
      <c r="AE1385" s="56">
        <v>67.084936761643618</v>
      </c>
      <c r="AF1385" s="56">
        <v>6.2290463816748094</v>
      </c>
      <c r="AG1385" s="56">
        <v>51.046351292799052</v>
      </c>
      <c r="AH1385" s="56">
        <v>4.1247930700218784</v>
      </c>
      <c r="AI1385" s="56">
        <v>533.53490813033352</v>
      </c>
      <c r="AJ1385" s="56">
        <v>146.15087832725979</v>
      </c>
      <c r="AK1385" s="97"/>
    </row>
    <row r="1386" spans="1:37" s="18" customFormat="1" ht="12.9" x14ac:dyDescent="0.2">
      <c r="A1386" s="22" t="s">
        <v>78</v>
      </c>
      <c r="B1386" s="62">
        <v>45.169499999999999</v>
      </c>
      <c r="C1386" s="62">
        <v>-112.8155</v>
      </c>
      <c r="D1386" s="62" t="s">
        <v>1938</v>
      </c>
      <c r="E1386" s="140" t="s">
        <v>1922</v>
      </c>
      <c r="F1386" s="140" t="s">
        <v>1890</v>
      </c>
      <c r="G1386" s="140" t="s">
        <v>2654</v>
      </c>
      <c r="H1386" s="140" t="s">
        <v>1924</v>
      </c>
      <c r="I1386" s="140" t="s">
        <v>1895</v>
      </c>
      <c r="J1386" s="140" t="s">
        <v>1901</v>
      </c>
      <c r="K1386" s="22" t="s">
        <v>1140</v>
      </c>
      <c r="L1386" s="148">
        <v>42753.767552164354</v>
      </c>
      <c r="M1386" s="49">
        <v>1001</v>
      </c>
      <c r="N1386" s="49">
        <v>1867</v>
      </c>
      <c r="O1386" s="33">
        <f t="shared" si="43"/>
        <v>1.8651348651348651</v>
      </c>
      <c r="P1386" s="50">
        <v>5.16E-2</v>
      </c>
      <c r="Q1386" s="50">
        <v>2.8905058380843999E-3</v>
      </c>
      <c r="R1386" s="51">
        <v>7.4700000000000001E-3</v>
      </c>
      <c r="S1386" s="51">
        <v>3.2622133590554737E-4</v>
      </c>
      <c r="T1386" s="51">
        <v>0.7077</v>
      </c>
      <c r="U1386" s="52">
        <v>133.86879999999999</v>
      </c>
      <c r="V1386" s="52">
        <v>5.8461663125314018</v>
      </c>
      <c r="W1386" s="53">
        <v>5.0799999999999998E-2</v>
      </c>
      <c r="X1386" s="53">
        <v>2.9786332436203019E-3</v>
      </c>
      <c r="Y1386" s="52">
        <v>0.5616398979216396</v>
      </c>
      <c r="Z1386" s="54">
        <v>2.3280000000000002E-3</v>
      </c>
      <c r="AA1386" s="54">
        <v>1.0133031925341992E-4</v>
      </c>
      <c r="AB1386" s="55">
        <v>47.743670327198672</v>
      </c>
      <c r="AC1386" s="55">
        <v>2.0876632655151797</v>
      </c>
      <c r="AD1386" s="33">
        <v>0.93910299556088572</v>
      </c>
      <c r="AE1386" s="56">
        <v>51.086778568908137</v>
      </c>
      <c r="AF1386" s="56">
        <v>2.9307370246787858</v>
      </c>
      <c r="AG1386" s="56">
        <v>47.97574678761729</v>
      </c>
      <c r="AH1386" s="56">
        <v>2.1026149060114023</v>
      </c>
      <c r="AI1386" s="56">
        <v>231.7651913837777</v>
      </c>
      <c r="AJ1386" s="56">
        <v>135.37878214631132</v>
      </c>
      <c r="AK1386" s="97"/>
    </row>
    <row r="1387" spans="1:37" s="18" customFormat="1" ht="12.9" x14ac:dyDescent="0.2">
      <c r="A1387" s="22" t="s">
        <v>78</v>
      </c>
      <c r="B1387" s="62">
        <v>45.169499999999999</v>
      </c>
      <c r="C1387" s="62">
        <v>-112.8155</v>
      </c>
      <c r="D1387" s="62" t="s">
        <v>1938</v>
      </c>
      <c r="E1387" s="140" t="s">
        <v>1922</v>
      </c>
      <c r="F1387" s="140" t="s">
        <v>1890</v>
      </c>
      <c r="G1387" s="140" t="s">
        <v>2654</v>
      </c>
      <c r="H1387" s="140" t="s">
        <v>1924</v>
      </c>
      <c r="I1387" s="140" t="s">
        <v>1895</v>
      </c>
      <c r="J1387" s="140" t="s">
        <v>1901</v>
      </c>
      <c r="K1387" s="22" t="s">
        <v>1141</v>
      </c>
      <c r="L1387" s="148">
        <v>42753.767996249997</v>
      </c>
      <c r="M1387" s="49">
        <v>170</v>
      </c>
      <c r="N1387" s="49">
        <v>171</v>
      </c>
      <c r="O1387" s="33">
        <f t="shared" si="43"/>
        <v>1.0058823529411764</v>
      </c>
      <c r="P1387" s="50">
        <v>7.4899999999999994E-2</v>
      </c>
      <c r="Q1387" s="50">
        <v>9.4198728229206996E-3</v>
      </c>
      <c r="R1387" s="51">
        <v>7.92E-3</v>
      </c>
      <c r="S1387" s="51">
        <v>3.5705820253846576E-4</v>
      </c>
      <c r="T1387" s="51">
        <v>0.82587999999999995</v>
      </c>
      <c r="U1387" s="52">
        <v>126.26260000000001</v>
      </c>
      <c r="V1387" s="52">
        <v>5.6923109519688051</v>
      </c>
      <c r="W1387" s="53">
        <v>7.0300000000000001E-2</v>
      </c>
      <c r="X1387" s="53">
        <v>7.3359959105768315E-3</v>
      </c>
      <c r="Y1387" s="52">
        <v>0.45760316435838916</v>
      </c>
      <c r="Z1387" s="54">
        <v>2.8500000000000001E-3</v>
      </c>
      <c r="AA1387" s="54">
        <v>2.4667590072806062E-4</v>
      </c>
      <c r="AB1387" s="55">
        <v>49.35787857247287</v>
      </c>
      <c r="AC1387" s="55">
        <v>2.2710341783987835</v>
      </c>
      <c r="AD1387" s="33">
        <v>0.69341930769747195</v>
      </c>
      <c r="AE1387" s="56">
        <v>73.338715537270375</v>
      </c>
      <c r="AF1387" s="56">
        <v>9.5200106495599375</v>
      </c>
      <c r="AG1387" s="56">
        <v>50.854481355275851</v>
      </c>
      <c r="AH1387" s="56">
        <v>2.3013342299970665</v>
      </c>
      <c r="AI1387" s="56">
        <v>937.12833690144657</v>
      </c>
      <c r="AJ1387" s="56">
        <v>213.97975643598912</v>
      </c>
      <c r="AK1387" s="97"/>
    </row>
    <row r="1388" spans="1:37" s="18" customFormat="1" ht="12.9" x14ac:dyDescent="0.2">
      <c r="A1388" s="22" t="s">
        <v>78</v>
      </c>
      <c r="B1388" s="62">
        <v>45.169499999999999</v>
      </c>
      <c r="C1388" s="62">
        <v>-112.8155</v>
      </c>
      <c r="D1388" s="62" t="s">
        <v>1938</v>
      </c>
      <c r="E1388" s="140" t="s">
        <v>1922</v>
      </c>
      <c r="F1388" s="140" t="s">
        <v>1890</v>
      </c>
      <c r="G1388" s="140" t="s">
        <v>2654</v>
      </c>
      <c r="H1388" s="140" t="s">
        <v>1924</v>
      </c>
      <c r="I1388" s="140" t="s">
        <v>1895</v>
      </c>
      <c r="J1388" s="140" t="s">
        <v>1901</v>
      </c>
      <c r="K1388" s="22" t="s">
        <v>1142</v>
      </c>
      <c r="L1388" s="148">
        <v>42753.768447372684</v>
      </c>
      <c r="M1388" s="49">
        <v>204</v>
      </c>
      <c r="N1388" s="49">
        <v>255</v>
      </c>
      <c r="O1388" s="33">
        <f t="shared" si="43"/>
        <v>1.25</v>
      </c>
      <c r="P1388" s="50">
        <v>5.2299999999999999E-2</v>
      </c>
      <c r="Q1388" s="50">
        <v>2.8955338022547761E-3</v>
      </c>
      <c r="R1388" s="51">
        <v>7.5500000000000003E-3</v>
      </c>
      <c r="S1388" s="51">
        <v>4.9366081473011414E-4</v>
      </c>
      <c r="T1388" s="51">
        <v>0.62922</v>
      </c>
      <c r="U1388" s="52">
        <v>132.4503</v>
      </c>
      <c r="V1388" s="52">
        <v>8.6603356361944783</v>
      </c>
      <c r="W1388" s="53">
        <v>4.8300000000000003E-2</v>
      </c>
      <c r="X1388" s="53">
        <v>2.3115267681772579E-3</v>
      </c>
      <c r="Y1388" s="52">
        <v>0.48890366856674722</v>
      </c>
      <c r="Z1388" s="54">
        <v>2.4499999999999999E-3</v>
      </c>
      <c r="AA1388" s="54">
        <v>1.389280389266328E-4</v>
      </c>
      <c r="AB1388" s="55">
        <v>48.407010361763447</v>
      </c>
      <c r="AC1388" s="55">
        <v>3.1602478097459183</v>
      </c>
      <c r="AD1388" s="33">
        <v>0.93673347577174704</v>
      </c>
      <c r="AE1388" s="56">
        <v>51.76244581878403</v>
      </c>
      <c r="AF1388" s="56">
        <v>2.9358276071338096</v>
      </c>
      <c r="AG1388" s="56">
        <v>48.487615786276301</v>
      </c>
      <c r="AH1388" s="56">
        <v>3.1815568368551816</v>
      </c>
      <c r="AI1388" s="56">
        <v>113.9893011964901</v>
      </c>
      <c r="AJ1388" s="56">
        <v>112.91308494950891</v>
      </c>
      <c r="AK1388" s="97"/>
    </row>
    <row r="1389" spans="1:37" s="18" customFormat="1" ht="12.9" x14ac:dyDescent="0.2">
      <c r="A1389" s="22" t="s">
        <v>78</v>
      </c>
      <c r="B1389" s="62">
        <v>45.169499999999999</v>
      </c>
      <c r="C1389" s="62">
        <v>-112.8155</v>
      </c>
      <c r="D1389" s="62" t="s">
        <v>1938</v>
      </c>
      <c r="E1389" s="140" t="s">
        <v>1922</v>
      </c>
      <c r="F1389" s="140" t="s">
        <v>1890</v>
      </c>
      <c r="G1389" s="140" t="s">
        <v>2654</v>
      </c>
      <c r="H1389" s="140" t="s">
        <v>1924</v>
      </c>
      <c r="I1389" s="140" t="s">
        <v>1895</v>
      </c>
      <c r="J1389" s="140" t="s">
        <v>1901</v>
      </c>
      <c r="K1389" s="22" t="s">
        <v>1143</v>
      </c>
      <c r="L1389" s="148">
        <v>42753.768892662039</v>
      </c>
      <c r="M1389" s="49">
        <v>466</v>
      </c>
      <c r="N1389" s="49">
        <v>103.4</v>
      </c>
      <c r="O1389" s="33">
        <f t="shared" si="43"/>
        <v>0.22188841201716739</v>
      </c>
      <c r="P1389" s="50">
        <v>1.18</v>
      </c>
      <c r="Q1389" s="50">
        <v>0.14197520910356146</v>
      </c>
      <c r="R1389" s="51">
        <v>5.7200000000000001E-2</v>
      </c>
      <c r="S1389" s="51">
        <v>6.5014410710241763E-3</v>
      </c>
      <c r="T1389" s="51">
        <v>0.99902999999999997</v>
      </c>
      <c r="U1389" s="52">
        <v>17.482520000000001</v>
      </c>
      <c r="V1389" s="52">
        <v>1.9870902952850831</v>
      </c>
      <c r="W1389" s="53">
        <v>0.1467</v>
      </c>
      <c r="X1389" s="53">
        <v>3.4954765054281225E-3</v>
      </c>
      <c r="Y1389" s="52">
        <v>0.6637136666369986</v>
      </c>
      <c r="Z1389" s="54">
        <v>2.5100000000000001E-2</v>
      </c>
      <c r="AA1389" s="54">
        <v>2.0620387969192042E-3</v>
      </c>
      <c r="AB1389" s="55">
        <v>316.56790808428161</v>
      </c>
      <c r="AC1389" s="55">
        <v>35.575702713176689</v>
      </c>
      <c r="AD1389" s="33">
        <v>0.45313876851588308</v>
      </c>
      <c r="AE1389" s="56">
        <v>791.31327288520845</v>
      </c>
      <c r="AF1389" s="56">
        <v>134.8016476443816</v>
      </c>
      <c r="AG1389" s="56">
        <v>358.57472198547629</v>
      </c>
      <c r="AH1389" s="56">
        <v>41.775328678412784</v>
      </c>
      <c r="AI1389" s="56">
        <v>2307.8107880622151</v>
      </c>
      <c r="AJ1389" s="56">
        <v>40.907583731686273</v>
      </c>
      <c r="AK1389" s="97"/>
    </row>
    <row r="1390" spans="1:37" s="18" customFormat="1" ht="12.9" x14ac:dyDescent="0.2">
      <c r="A1390" s="22" t="s">
        <v>78</v>
      </c>
      <c r="B1390" s="62">
        <v>45.169499999999999</v>
      </c>
      <c r="C1390" s="62">
        <v>-112.8155</v>
      </c>
      <c r="D1390" s="62" t="s">
        <v>1938</v>
      </c>
      <c r="E1390" s="140" t="s">
        <v>1922</v>
      </c>
      <c r="F1390" s="140" t="s">
        <v>1890</v>
      </c>
      <c r="G1390" s="140" t="s">
        <v>2654</v>
      </c>
      <c r="H1390" s="140" t="s">
        <v>1924</v>
      </c>
      <c r="I1390" s="140" t="s">
        <v>1895</v>
      </c>
      <c r="J1390" s="140" t="s">
        <v>1901</v>
      </c>
      <c r="K1390" s="22" t="s">
        <v>1144</v>
      </c>
      <c r="L1390" s="148">
        <v>42753.769335937497</v>
      </c>
      <c r="M1390" s="49">
        <v>474</v>
      </c>
      <c r="N1390" s="49">
        <v>163.19999999999999</v>
      </c>
      <c r="O1390" s="33">
        <f t="shared" si="43"/>
        <v>0.34430379746835443</v>
      </c>
      <c r="P1390" s="50">
        <v>5.1999999999999998E-2</v>
      </c>
      <c r="Q1390" s="50">
        <v>4.1329892329886363E-3</v>
      </c>
      <c r="R1390" s="51">
        <v>7.7799999999999996E-3</v>
      </c>
      <c r="S1390" s="51">
        <v>5.7158670383416024E-4</v>
      </c>
      <c r="T1390" s="51">
        <v>0.87819999999999998</v>
      </c>
      <c r="U1390" s="52">
        <v>128.53469999999999</v>
      </c>
      <c r="V1390" s="52">
        <v>9.4432815707449915</v>
      </c>
      <c r="W1390" s="53">
        <v>4.7199999999999999E-2</v>
      </c>
      <c r="X1390" s="53">
        <v>1.8577233378520063E-3</v>
      </c>
      <c r="Y1390" s="52">
        <v>0.42834105890617163</v>
      </c>
      <c r="Z1390" s="54">
        <v>2.33E-3</v>
      </c>
      <c r="AA1390" s="54">
        <v>1.5707183070175248E-4</v>
      </c>
      <c r="AB1390" s="55">
        <v>49.94728794392725</v>
      </c>
      <c r="AC1390" s="55">
        <v>3.6618129764845704</v>
      </c>
      <c r="AD1390" s="33">
        <v>0.97058810485403946</v>
      </c>
      <c r="AE1390" s="56">
        <v>51.472929192788918</v>
      </c>
      <c r="AF1390" s="56">
        <v>4.1879188637593341</v>
      </c>
      <c r="AG1390" s="56">
        <v>49.959012796515161</v>
      </c>
      <c r="AH1390" s="56">
        <v>3.68363197663396</v>
      </c>
      <c r="AI1390" s="56">
        <v>59.357974663338005</v>
      </c>
      <c r="AJ1390" s="56">
        <v>93.813357917499758</v>
      </c>
      <c r="AK1390" s="97"/>
    </row>
    <row r="1391" spans="1:37" s="18" customFormat="1" ht="12.9" x14ac:dyDescent="0.2">
      <c r="A1391" s="22" t="s">
        <v>78</v>
      </c>
      <c r="B1391" s="62">
        <v>45.169499999999999</v>
      </c>
      <c r="C1391" s="62">
        <v>-112.8155</v>
      </c>
      <c r="D1391" s="62" t="s">
        <v>1938</v>
      </c>
      <c r="E1391" s="140" t="s">
        <v>1922</v>
      </c>
      <c r="F1391" s="140" t="s">
        <v>1890</v>
      </c>
      <c r="G1391" s="140" t="s">
        <v>2654</v>
      </c>
      <c r="H1391" s="140" t="s">
        <v>1924</v>
      </c>
      <c r="I1391" s="140" t="s">
        <v>1895</v>
      </c>
      <c r="J1391" s="140" t="s">
        <v>1901</v>
      </c>
      <c r="K1391" s="22" t="s">
        <v>1145</v>
      </c>
      <c r="L1391" s="148">
        <v>42753.769787118057</v>
      </c>
      <c r="M1391" s="49">
        <v>170.8</v>
      </c>
      <c r="N1391" s="49">
        <v>139.30000000000001</v>
      </c>
      <c r="O1391" s="33">
        <f t="shared" si="43"/>
        <v>0.81557377049180324</v>
      </c>
      <c r="P1391" s="50">
        <v>5.3699999999999998E-2</v>
      </c>
      <c r="Q1391" s="50">
        <v>2.8130901158690239E-3</v>
      </c>
      <c r="R1391" s="51">
        <v>7.9100000000000004E-3</v>
      </c>
      <c r="S1391" s="51">
        <v>2.7915450918801222E-4</v>
      </c>
      <c r="T1391" s="51">
        <v>0.43803999999999998</v>
      </c>
      <c r="U1391" s="52">
        <v>126.42230000000001</v>
      </c>
      <c r="V1391" s="52">
        <v>4.4616116387400861</v>
      </c>
      <c r="W1391" s="53">
        <v>4.8099999999999997E-2</v>
      </c>
      <c r="X1391" s="53">
        <v>2.1296581885363671E-3</v>
      </c>
      <c r="Y1391" s="52">
        <v>0.27596970789247216</v>
      </c>
      <c r="Z1391" s="54">
        <v>2.5100000000000001E-3</v>
      </c>
      <c r="AA1391" s="54">
        <v>1.20913357409345E-4</v>
      </c>
      <c r="AB1391" s="55">
        <v>50.721822321582124</v>
      </c>
      <c r="AC1391" s="55">
        <v>1.7905089758492234</v>
      </c>
      <c r="AD1391" s="33">
        <v>0.95628312595983589</v>
      </c>
      <c r="AE1391" s="56">
        <v>53.112432983037969</v>
      </c>
      <c r="AF1391" s="56">
        <v>2.8523539449547561</v>
      </c>
      <c r="AG1391" s="56">
        <v>50.790523440351841</v>
      </c>
      <c r="AH1391" s="56">
        <v>1.7992944581322015</v>
      </c>
      <c r="AI1391" s="56">
        <v>104.19052819181003</v>
      </c>
      <c r="AJ1391" s="56">
        <v>104.65234376378447</v>
      </c>
      <c r="AK1391" s="97"/>
    </row>
    <row r="1392" spans="1:37" s="18" customFormat="1" ht="12.9" x14ac:dyDescent="0.2">
      <c r="A1392" s="22" t="s">
        <v>78</v>
      </c>
      <c r="B1392" s="62">
        <v>45.169499999999999</v>
      </c>
      <c r="C1392" s="62">
        <v>-112.8155</v>
      </c>
      <c r="D1392" s="62" t="s">
        <v>1938</v>
      </c>
      <c r="E1392" s="140" t="s">
        <v>1922</v>
      </c>
      <c r="F1392" s="140" t="s">
        <v>1890</v>
      </c>
      <c r="G1392" s="140" t="s">
        <v>2654</v>
      </c>
      <c r="H1392" s="140" t="s">
        <v>1924</v>
      </c>
      <c r="I1392" s="140" t="s">
        <v>1895</v>
      </c>
      <c r="J1392" s="140" t="s">
        <v>1901</v>
      </c>
      <c r="K1392" s="22" t="s">
        <v>1147</v>
      </c>
      <c r="L1392" s="148">
        <v>42753.770674004627</v>
      </c>
      <c r="M1392" s="49">
        <v>319.60000000000002</v>
      </c>
      <c r="N1392" s="49">
        <v>260</v>
      </c>
      <c r="O1392" s="33">
        <f t="shared" si="43"/>
        <v>0.8135168961201501</v>
      </c>
      <c r="P1392" s="50">
        <v>5.1999999999999998E-2</v>
      </c>
      <c r="Q1392" s="50">
        <v>4.2298463329061972E-3</v>
      </c>
      <c r="R1392" s="51">
        <v>7.8200000000000006E-3</v>
      </c>
      <c r="S1392" s="51">
        <v>4.2948918496278811E-4</v>
      </c>
      <c r="T1392" s="51">
        <v>0.82538999999999996</v>
      </c>
      <c r="U1392" s="52">
        <v>127.8772</v>
      </c>
      <c r="V1392" s="52">
        <v>7.0232592279625417</v>
      </c>
      <c r="W1392" s="53">
        <v>4.7500000000000001E-2</v>
      </c>
      <c r="X1392" s="53">
        <v>2.3963513932643522E-3</v>
      </c>
      <c r="Y1392" s="52">
        <v>0.33203746801022044</v>
      </c>
      <c r="Z1392" s="54">
        <v>2.5300000000000001E-3</v>
      </c>
      <c r="AA1392" s="54">
        <v>1.5830464301466333E-4</v>
      </c>
      <c r="AB1392" s="55">
        <v>50.184369488838279</v>
      </c>
      <c r="AC1392" s="55">
        <v>2.7531621943162743</v>
      </c>
      <c r="AD1392" s="33">
        <v>0.97555888962732162</v>
      </c>
      <c r="AE1392" s="56">
        <v>51.472929192788918</v>
      </c>
      <c r="AF1392" s="56">
        <v>4.285856403907502</v>
      </c>
      <c r="AG1392" s="56">
        <v>50.214873649182906</v>
      </c>
      <c r="AH1392" s="56">
        <v>2.7680707873151635</v>
      </c>
      <c r="AI1392" s="56">
        <v>74.438403552361478</v>
      </c>
      <c r="AJ1392" s="56">
        <v>119.90963376334862</v>
      </c>
      <c r="AK1392" s="97"/>
    </row>
    <row r="1393" spans="1:37" s="18" customFormat="1" ht="12.9" x14ac:dyDescent="0.2">
      <c r="A1393" s="22" t="s">
        <v>78</v>
      </c>
      <c r="B1393" s="62">
        <v>45.169499999999999</v>
      </c>
      <c r="C1393" s="62">
        <v>-112.8155</v>
      </c>
      <c r="D1393" s="62" t="s">
        <v>1938</v>
      </c>
      <c r="E1393" s="140" t="s">
        <v>1922</v>
      </c>
      <c r="F1393" s="140" t="s">
        <v>1890</v>
      </c>
      <c r="G1393" s="140" t="s">
        <v>2654</v>
      </c>
      <c r="H1393" s="140" t="s">
        <v>1924</v>
      </c>
      <c r="I1393" s="140" t="s">
        <v>1895</v>
      </c>
      <c r="J1393" s="140" t="s">
        <v>1901</v>
      </c>
      <c r="K1393" s="22" t="s">
        <v>1148</v>
      </c>
      <c r="L1393" s="148">
        <v>42753.771736226852</v>
      </c>
      <c r="M1393" s="49">
        <v>314.39999999999998</v>
      </c>
      <c r="N1393" s="49">
        <v>130.19999999999999</v>
      </c>
      <c r="O1393" s="33">
        <f t="shared" si="43"/>
        <v>0.41412213740458015</v>
      </c>
      <c r="P1393" s="50">
        <v>5.1799999999999999E-2</v>
      </c>
      <c r="Q1393" s="50">
        <v>3.0794960626699948E-3</v>
      </c>
      <c r="R1393" s="51">
        <v>7.7600000000000004E-3</v>
      </c>
      <c r="S1393" s="51">
        <v>3.5565016519045788E-4</v>
      </c>
      <c r="T1393" s="51">
        <v>0.67657999999999996</v>
      </c>
      <c r="U1393" s="52">
        <v>128.86600000000001</v>
      </c>
      <c r="V1393" s="52">
        <v>5.9060835326061039</v>
      </c>
      <c r="W1393" s="53">
        <v>4.87E-2</v>
      </c>
      <c r="X1393" s="53">
        <v>2.4059667495624293E-3</v>
      </c>
      <c r="Y1393" s="52">
        <v>0.39306685543505621</v>
      </c>
      <c r="Z1393" s="54">
        <v>2.4599999999999999E-3</v>
      </c>
      <c r="AA1393" s="54">
        <v>1.2050161824639535E-4</v>
      </c>
      <c r="AB1393" s="55">
        <v>49.724679961636326</v>
      </c>
      <c r="AC1393" s="55">
        <v>2.278047868511297</v>
      </c>
      <c r="AD1393" s="33">
        <v>0.97174732283024401</v>
      </c>
      <c r="AE1393" s="56">
        <v>51.279872237505032</v>
      </c>
      <c r="AF1393" s="56">
        <v>3.1220633871480983</v>
      </c>
      <c r="AG1393" s="56">
        <v>49.831078561872467</v>
      </c>
      <c r="AH1393" s="56">
        <v>2.2922606714681999</v>
      </c>
      <c r="AI1393" s="56">
        <v>133.41291732346491</v>
      </c>
      <c r="AJ1393" s="56">
        <v>116.14175884042758</v>
      </c>
      <c r="AK1393" s="97"/>
    </row>
    <row r="1394" spans="1:37" s="18" customFormat="1" ht="12.9" x14ac:dyDescent="0.2">
      <c r="A1394" s="22" t="s">
        <v>78</v>
      </c>
      <c r="B1394" s="62">
        <v>45.169499999999999</v>
      </c>
      <c r="C1394" s="62">
        <v>-112.8155</v>
      </c>
      <c r="D1394" s="62" t="s">
        <v>1938</v>
      </c>
      <c r="E1394" s="140" t="s">
        <v>1922</v>
      </c>
      <c r="F1394" s="140" t="s">
        <v>1890</v>
      </c>
      <c r="G1394" s="140" t="s">
        <v>2654</v>
      </c>
      <c r="H1394" s="140" t="s">
        <v>1924</v>
      </c>
      <c r="I1394" s="140" t="s">
        <v>1895</v>
      </c>
      <c r="J1394" s="140" t="s">
        <v>1901</v>
      </c>
      <c r="K1394" s="22" t="s">
        <v>1149</v>
      </c>
      <c r="L1394" s="148">
        <v>42753.77218</v>
      </c>
      <c r="M1394" s="49">
        <v>259</v>
      </c>
      <c r="N1394" s="49">
        <v>189.4</v>
      </c>
      <c r="O1394" s="33">
        <f t="shared" si="43"/>
        <v>0.73127413127413132</v>
      </c>
      <c r="P1394" s="50">
        <v>5.21E-2</v>
      </c>
      <c r="Q1394" s="50">
        <v>3.3653772448270941E-3</v>
      </c>
      <c r="R1394" s="51">
        <v>7.8100000000000001E-3</v>
      </c>
      <c r="S1394" s="51">
        <v>3.9242634977789147E-4</v>
      </c>
      <c r="T1394" s="51">
        <v>0.79281999999999997</v>
      </c>
      <c r="U1394" s="52">
        <v>128.041</v>
      </c>
      <c r="V1394" s="52">
        <v>6.4336306810920538</v>
      </c>
      <c r="W1394" s="53">
        <v>4.8399999999999999E-2</v>
      </c>
      <c r="X1394" s="53">
        <v>1.8700331547862996E-3</v>
      </c>
      <c r="Y1394" s="52">
        <v>0.34684455168057887</v>
      </c>
      <c r="Z1394" s="54">
        <v>2.65E-3</v>
      </c>
      <c r="AA1394" s="54">
        <v>1.5908802594790091E-4</v>
      </c>
      <c r="AB1394" s="55">
        <v>50.063254078181288</v>
      </c>
      <c r="AC1394" s="55">
        <v>2.5117004553779343</v>
      </c>
      <c r="AD1394" s="33">
        <v>0.97249273190171126</v>
      </c>
      <c r="AE1394" s="56">
        <v>51.569443907300702</v>
      </c>
      <c r="AF1394" s="56">
        <v>3.4114098959242596</v>
      </c>
      <c r="AG1394" s="56">
        <v>50.150909388062921</v>
      </c>
      <c r="AH1394" s="56">
        <v>2.5292465475990085</v>
      </c>
      <c r="AI1394" s="56">
        <v>118.86682459155517</v>
      </c>
      <c r="AJ1394" s="56">
        <v>91.075786501262087</v>
      </c>
      <c r="AK1394" s="97"/>
    </row>
    <row r="1395" spans="1:37" s="18" customFormat="1" ht="12.9" x14ac:dyDescent="0.2">
      <c r="A1395" s="22" t="s">
        <v>78</v>
      </c>
      <c r="B1395" s="62">
        <v>45.169499999999999</v>
      </c>
      <c r="C1395" s="62">
        <v>-112.8155</v>
      </c>
      <c r="D1395" s="62" t="s">
        <v>1938</v>
      </c>
      <c r="E1395" s="140" t="s">
        <v>1922</v>
      </c>
      <c r="F1395" s="140" t="s">
        <v>1890</v>
      </c>
      <c r="G1395" s="140" t="s">
        <v>2654</v>
      </c>
      <c r="H1395" s="140" t="s">
        <v>1924</v>
      </c>
      <c r="I1395" s="140" t="s">
        <v>1895</v>
      </c>
      <c r="J1395" s="140" t="s">
        <v>1901</v>
      </c>
      <c r="K1395" s="22" t="s">
        <v>1150</v>
      </c>
      <c r="L1395" s="148">
        <v>42753.772623425924</v>
      </c>
      <c r="M1395" s="49">
        <v>600</v>
      </c>
      <c r="N1395" s="49">
        <v>116.3</v>
      </c>
      <c r="O1395" s="33">
        <f t="shared" si="43"/>
        <v>0.19383333333333333</v>
      </c>
      <c r="P1395" s="50">
        <v>5.2499999999999998E-2</v>
      </c>
      <c r="Q1395" s="50">
        <v>2.1708293346092409E-3</v>
      </c>
      <c r="R1395" s="51">
        <v>7.7999999999999996E-3</v>
      </c>
      <c r="S1395" s="51">
        <v>2.8624465060503752E-4</v>
      </c>
      <c r="T1395" s="51">
        <v>0.874</v>
      </c>
      <c r="U1395" s="52">
        <v>128.20509999999999</v>
      </c>
      <c r="V1395" s="52">
        <v>4.7048754593435307</v>
      </c>
      <c r="W1395" s="53">
        <v>4.8239999999999998E-2</v>
      </c>
      <c r="X1395" s="53">
        <v>1.3752232691457776E-3</v>
      </c>
      <c r="Y1395" s="52">
        <v>0.39432531077578481</v>
      </c>
      <c r="Z1395" s="54">
        <v>2.4729999999999999E-3</v>
      </c>
      <c r="AA1395" s="54">
        <v>1.0888200769640502E-4</v>
      </c>
      <c r="AB1395" s="55">
        <v>50.009477991262557</v>
      </c>
      <c r="AC1395" s="55">
        <v>1.83250459204561</v>
      </c>
      <c r="AD1395" s="33">
        <v>0.96403711332939057</v>
      </c>
      <c r="AE1395" s="56">
        <v>51.955411051834723</v>
      </c>
      <c r="AF1395" s="56">
        <v>2.2018342783956992</v>
      </c>
      <c r="AG1395" s="56">
        <v>50.086944492252663</v>
      </c>
      <c r="AH1395" s="56">
        <v>1.844987528904769</v>
      </c>
      <c r="AI1395" s="56">
        <v>111.05580933609335</v>
      </c>
      <c r="AJ1395" s="56">
        <v>67.296926451884175</v>
      </c>
      <c r="AK1395" s="97"/>
    </row>
    <row r="1396" spans="1:37" s="18" customFormat="1" ht="12.9" x14ac:dyDescent="0.2">
      <c r="A1396" s="22" t="s">
        <v>78</v>
      </c>
      <c r="B1396" s="62">
        <v>45.169499999999999</v>
      </c>
      <c r="C1396" s="62">
        <v>-112.8155</v>
      </c>
      <c r="D1396" s="62" t="s">
        <v>1938</v>
      </c>
      <c r="E1396" s="140" t="s">
        <v>1922</v>
      </c>
      <c r="F1396" s="140" t="s">
        <v>1890</v>
      </c>
      <c r="G1396" s="140" t="s">
        <v>2654</v>
      </c>
      <c r="H1396" s="140" t="s">
        <v>1924</v>
      </c>
      <c r="I1396" s="140" t="s">
        <v>1895</v>
      </c>
      <c r="J1396" s="140" t="s">
        <v>1901</v>
      </c>
      <c r="K1396" s="22" t="s">
        <v>1151</v>
      </c>
      <c r="L1396" s="148">
        <v>42753.773073252312</v>
      </c>
      <c r="M1396" s="49">
        <v>977</v>
      </c>
      <c r="N1396" s="49">
        <v>123.4</v>
      </c>
      <c r="O1396" s="33">
        <f t="shared" si="43"/>
        <v>0.1263050153531218</v>
      </c>
      <c r="P1396" s="50">
        <v>4.32</v>
      </c>
      <c r="Q1396" s="50">
        <v>0.18183772985824476</v>
      </c>
      <c r="R1396" s="51">
        <v>0.28100000000000003</v>
      </c>
      <c r="S1396" s="51">
        <v>1.147102436576612E-2</v>
      </c>
      <c r="T1396" s="51">
        <v>0.94466000000000006</v>
      </c>
      <c r="U1396" s="52">
        <v>3.558719</v>
      </c>
      <c r="V1396" s="52">
        <v>0.14527455983558996</v>
      </c>
      <c r="W1396" s="53">
        <v>0.1106</v>
      </c>
      <c r="X1396" s="53">
        <v>2.2678059881744736E-3</v>
      </c>
      <c r="Y1396" s="52">
        <v>0.48346592148261025</v>
      </c>
      <c r="Z1396" s="54">
        <v>8.6199999999999999E-2</v>
      </c>
      <c r="AA1396" s="54">
        <v>3.3737480640972585E-3</v>
      </c>
      <c r="AB1396" s="55">
        <v>1809.2941109849717</v>
      </c>
      <c r="AC1396" s="55">
        <v>37.261878178402043</v>
      </c>
      <c r="AD1396" s="33">
        <v>0.88233117683675744</v>
      </c>
      <c r="AE1396" s="56">
        <v>1697.1856661964291</v>
      </c>
      <c r="AF1396" s="56">
        <v>169.64068150038602</v>
      </c>
      <c r="AG1396" s="56">
        <v>1596.3966021891849</v>
      </c>
      <c r="AH1396" s="56">
        <v>73.526066156017635</v>
      </c>
      <c r="AI1396" s="56">
        <v>1809.2941109849717</v>
      </c>
      <c r="AJ1396" s="56">
        <v>37.261878178402043</v>
      </c>
      <c r="AK1396" s="97"/>
    </row>
    <row r="1397" spans="1:37" s="18" customFormat="1" ht="12.9" x14ac:dyDescent="0.2">
      <c r="A1397" s="22" t="s">
        <v>78</v>
      </c>
      <c r="B1397" s="62">
        <v>45.169499999999999</v>
      </c>
      <c r="C1397" s="62">
        <v>-112.8155</v>
      </c>
      <c r="D1397" s="62" t="s">
        <v>1938</v>
      </c>
      <c r="E1397" s="140" t="s">
        <v>1922</v>
      </c>
      <c r="F1397" s="140" t="s">
        <v>1890</v>
      </c>
      <c r="G1397" s="140" t="s">
        <v>2654</v>
      </c>
      <c r="H1397" s="140" t="s">
        <v>1924</v>
      </c>
      <c r="I1397" s="140" t="s">
        <v>1895</v>
      </c>
      <c r="J1397" s="140" t="s">
        <v>1901</v>
      </c>
      <c r="K1397" s="22" t="s">
        <v>1152</v>
      </c>
      <c r="L1397" s="148">
        <v>42753.773515578701</v>
      </c>
      <c r="M1397" s="49">
        <v>228.2</v>
      </c>
      <c r="N1397" s="49">
        <v>133.1</v>
      </c>
      <c r="O1397" s="33">
        <f t="shared" si="43"/>
        <v>0.58326029798422441</v>
      </c>
      <c r="P1397" s="50">
        <v>5.1200000000000002E-2</v>
      </c>
      <c r="Q1397" s="50">
        <v>3.4552244500176835E-3</v>
      </c>
      <c r="R1397" s="51">
        <v>7.6600000000000001E-3</v>
      </c>
      <c r="S1397" s="51">
        <v>4.1901102610790566E-4</v>
      </c>
      <c r="T1397" s="51">
        <v>0.73714999999999997</v>
      </c>
      <c r="U1397" s="52">
        <v>130.54830000000001</v>
      </c>
      <c r="V1397" s="52">
        <v>7.1411458285334719</v>
      </c>
      <c r="W1397" s="53">
        <v>4.7600000000000003E-2</v>
      </c>
      <c r="X1397" s="53">
        <v>2.2150178328853246E-3</v>
      </c>
      <c r="Y1397" s="52">
        <v>0.32295598362295241</v>
      </c>
      <c r="Z1397" s="54">
        <v>2.5200000000000001E-3</v>
      </c>
      <c r="AA1397" s="54">
        <v>1.2099652887583181E-4</v>
      </c>
      <c r="AB1397" s="55">
        <v>49.153997496152208</v>
      </c>
      <c r="AC1397" s="55">
        <v>2.6853731245629486</v>
      </c>
      <c r="AD1397" s="33">
        <v>0.97023476496594652</v>
      </c>
      <c r="AE1397" s="56">
        <v>50.700481035902861</v>
      </c>
      <c r="AF1397" s="56">
        <v>3.5023291634631799</v>
      </c>
      <c r="AG1397" s="56">
        <v>49.19136930152964</v>
      </c>
      <c r="AH1397" s="56">
        <v>2.7005528799498832</v>
      </c>
      <c r="AI1397" s="56">
        <v>79.434647935399695</v>
      </c>
      <c r="AJ1397" s="56">
        <v>110.49973998930521</v>
      </c>
      <c r="AK1397" s="97"/>
    </row>
    <row r="1398" spans="1:37" s="18" customFormat="1" ht="12.9" x14ac:dyDescent="0.2">
      <c r="A1398" s="22" t="s">
        <v>78</v>
      </c>
      <c r="B1398" s="62">
        <v>45.169499999999999</v>
      </c>
      <c r="C1398" s="62">
        <v>-112.8155</v>
      </c>
      <c r="D1398" s="62" t="s">
        <v>1938</v>
      </c>
      <c r="E1398" s="140" t="s">
        <v>1922</v>
      </c>
      <c r="F1398" s="140" t="s">
        <v>1890</v>
      </c>
      <c r="G1398" s="140" t="s">
        <v>2654</v>
      </c>
      <c r="H1398" s="140" t="s">
        <v>1924</v>
      </c>
      <c r="I1398" s="140" t="s">
        <v>1895</v>
      </c>
      <c r="J1398" s="140" t="s">
        <v>1901</v>
      </c>
      <c r="K1398" s="22" t="s">
        <v>1153</v>
      </c>
      <c r="L1398" s="148">
        <v>42753.773972025461</v>
      </c>
      <c r="M1398" s="49">
        <v>191.5</v>
      </c>
      <c r="N1398" s="49">
        <v>60.5</v>
      </c>
      <c r="O1398" s="33">
        <f t="shared" si="43"/>
        <v>0.31592689295039167</v>
      </c>
      <c r="P1398" s="50">
        <v>5.5300000000000002E-2</v>
      </c>
      <c r="Q1398" s="50">
        <v>4.6339223126850102E-3</v>
      </c>
      <c r="R1398" s="51">
        <v>8.0099999999999998E-3</v>
      </c>
      <c r="S1398" s="51">
        <v>3.940355821496328E-4</v>
      </c>
      <c r="T1398" s="51">
        <v>0.68506999999999996</v>
      </c>
      <c r="U1398" s="52">
        <v>124.8439</v>
      </c>
      <c r="V1398" s="52">
        <v>6.1414425631263549</v>
      </c>
      <c r="W1398" s="53">
        <v>4.82E-2</v>
      </c>
      <c r="X1398" s="53">
        <v>2.772957987420653E-3</v>
      </c>
      <c r="Y1398" s="52">
        <v>0.35008172615120647</v>
      </c>
      <c r="Z1398" s="54">
        <v>2.7399999999999998E-3</v>
      </c>
      <c r="AA1398" s="54">
        <v>1.3192058216972817E-4</v>
      </c>
      <c r="AB1398" s="55">
        <v>51.354862960804006</v>
      </c>
      <c r="AC1398" s="55">
        <v>2.5259348312078278</v>
      </c>
      <c r="AD1398" s="33">
        <v>0.94102790213413923</v>
      </c>
      <c r="AE1398" s="56">
        <v>54.653080870089219</v>
      </c>
      <c r="AF1398" s="56">
        <v>4.6943379684942279</v>
      </c>
      <c r="AG1398" s="56">
        <v>51.430074036347513</v>
      </c>
      <c r="AH1398" s="56">
        <v>2.5396162482954856</v>
      </c>
      <c r="AI1398" s="56">
        <v>109.09722975675737</v>
      </c>
      <c r="AJ1398" s="56">
        <v>135.85754845245501</v>
      </c>
      <c r="AK1398" s="97"/>
    </row>
    <row r="1399" spans="1:37" s="18" customFormat="1" ht="12.9" x14ac:dyDescent="0.2">
      <c r="A1399" s="22" t="s">
        <v>78</v>
      </c>
      <c r="B1399" s="62">
        <v>45.169499999999999</v>
      </c>
      <c r="C1399" s="62">
        <v>-112.8155</v>
      </c>
      <c r="D1399" s="62" t="s">
        <v>1938</v>
      </c>
      <c r="E1399" s="140" t="s">
        <v>1922</v>
      </c>
      <c r="F1399" s="140" t="s">
        <v>1890</v>
      </c>
      <c r="G1399" s="140" t="s">
        <v>2654</v>
      </c>
      <c r="H1399" s="140" t="s">
        <v>1924</v>
      </c>
      <c r="I1399" s="140" t="s">
        <v>1895</v>
      </c>
      <c r="J1399" s="140" t="s">
        <v>1901</v>
      </c>
      <c r="K1399" s="22" t="s">
        <v>1154</v>
      </c>
      <c r="L1399" s="148">
        <v>42753.774420000002</v>
      </c>
      <c r="M1399" s="49">
        <v>338</v>
      </c>
      <c r="N1399" s="49">
        <v>128.80000000000001</v>
      </c>
      <c r="O1399" s="33">
        <f t="shared" si="43"/>
        <v>0.38106508875739648</v>
      </c>
      <c r="P1399" s="50">
        <v>5.0500000000000003E-2</v>
      </c>
      <c r="Q1399" s="50">
        <v>3.3556072475782982E-3</v>
      </c>
      <c r="R1399" s="51">
        <v>7.9000000000000008E-3</v>
      </c>
      <c r="S1399" s="51">
        <v>4.300744121660809E-4</v>
      </c>
      <c r="T1399" s="51">
        <v>0.74870999999999999</v>
      </c>
      <c r="U1399" s="52">
        <v>126.5823</v>
      </c>
      <c r="V1399" s="52">
        <v>6.8911136867531804</v>
      </c>
      <c r="W1399" s="53">
        <v>4.5999999999999999E-2</v>
      </c>
      <c r="X1399" s="53">
        <v>2.3846173697262209E-3</v>
      </c>
      <c r="Y1399" s="52">
        <v>0.33200511981996728</v>
      </c>
      <c r="Z1399" s="54">
        <v>2.5400000000000002E-3</v>
      </c>
      <c r="AA1399" s="54">
        <v>1.5836868377302376E-4</v>
      </c>
      <c r="AB1399" s="55">
        <v>50.792604404064193</v>
      </c>
      <c r="AC1399" s="55">
        <v>2.7620022198831373</v>
      </c>
      <c r="AD1399" s="33">
        <v>1.0140423972187196</v>
      </c>
      <c r="AE1399" s="56">
        <v>50.024106516645219</v>
      </c>
      <c r="AF1399" s="56">
        <v>3.4015228316901043</v>
      </c>
      <c r="AG1399" s="56">
        <v>50.726564890863486</v>
      </c>
      <c r="AH1399" s="56">
        <v>2.7718417835531448</v>
      </c>
      <c r="AI1399" s="56">
        <v>-2.3826360927936632</v>
      </c>
      <c r="AJ1399" s="56">
        <v>125.01247024533751</v>
      </c>
      <c r="AK1399" s="97"/>
    </row>
    <row r="1400" spans="1:37" s="18" customFormat="1" ht="12.9" x14ac:dyDescent="0.2">
      <c r="A1400" s="22" t="s">
        <v>78</v>
      </c>
      <c r="B1400" s="62">
        <v>45.169499999999999</v>
      </c>
      <c r="C1400" s="62">
        <v>-112.8155</v>
      </c>
      <c r="D1400" s="62" t="s">
        <v>1938</v>
      </c>
      <c r="E1400" s="140" t="s">
        <v>1922</v>
      </c>
      <c r="F1400" s="140" t="s">
        <v>1890</v>
      </c>
      <c r="G1400" s="140" t="s">
        <v>2654</v>
      </c>
      <c r="H1400" s="140" t="s">
        <v>1924</v>
      </c>
      <c r="I1400" s="140" t="s">
        <v>1895</v>
      </c>
      <c r="J1400" s="140" t="s">
        <v>1901</v>
      </c>
      <c r="K1400" s="22" t="s">
        <v>1155</v>
      </c>
      <c r="L1400" s="148">
        <v>42753.774865497682</v>
      </c>
      <c r="M1400" s="49">
        <v>551</v>
      </c>
      <c r="N1400" s="49">
        <v>252.2</v>
      </c>
      <c r="O1400" s="33">
        <f t="shared" si="43"/>
        <v>0.45771324863883844</v>
      </c>
      <c r="P1400" s="50">
        <v>5.3600000000000002E-2</v>
      </c>
      <c r="Q1400" s="50">
        <v>2.3577921876195957E-3</v>
      </c>
      <c r="R1400" s="51">
        <v>8.3300000000000006E-3</v>
      </c>
      <c r="S1400" s="51">
        <v>3.4315530011934825E-4</v>
      </c>
      <c r="T1400" s="51">
        <v>0.74061999999999995</v>
      </c>
      <c r="U1400" s="52">
        <v>120.048</v>
      </c>
      <c r="V1400" s="52">
        <v>4.9453915921152287</v>
      </c>
      <c r="W1400" s="53">
        <v>4.6699999999999998E-2</v>
      </c>
      <c r="X1400" s="53">
        <v>1.3610495949817553E-3</v>
      </c>
      <c r="Y1400" s="52">
        <v>0.48470608394961118</v>
      </c>
      <c r="Z1400" s="54">
        <v>2.82E-3</v>
      </c>
      <c r="AA1400" s="54">
        <v>1.1480836206479038E-4</v>
      </c>
      <c r="AB1400" s="55">
        <v>53.502168904244456</v>
      </c>
      <c r="AC1400" s="55">
        <v>2.1997646858665147</v>
      </c>
      <c r="AD1400" s="33">
        <v>1.0086793472177269</v>
      </c>
      <c r="AE1400" s="56">
        <v>53.016064829095114</v>
      </c>
      <c r="AF1400" s="56">
        <v>2.3912443083125501</v>
      </c>
      <c r="AG1400" s="56">
        <v>53.476209663864353</v>
      </c>
      <c r="AH1400" s="56">
        <v>2.2117417296079229</v>
      </c>
      <c r="AI1400" s="56">
        <v>33.912922595114246</v>
      </c>
      <c r="AJ1400" s="56">
        <v>69.801318115452133</v>
      </c>
      <c r="AK1400" s="97"/>
    </row>
    <row r="1401" spans="1:37" s="18" customFormat="1" ht="12.9" x14ac:dyDescent="0.2">
      <c r="A1401" s="22" t="s">
        <v>78</v>
      </c>
      <c r="B1401" s="62">
        <v>45.169499999999999</v>
      </c>
      <c r="C1401" s="62">
        <v>-112.8155</v>
      </c>
      <c r="D1401" s="62" t="s">
        <v>1938</v>
      </c>
      <c r="E1401" s="140" t="s">
        <v>1922</v>
      </c>
      <c r="F1401" s="140" t="s">
        <v>1890</v>
      </c>
      <c r="G1401" s="140" t="s">
        <v>2654</v>
      </c>
      <c r="H1401" s="140" t="s">
        <v>1924</v>
      </c>
      <c r="I1401" s="140" t="s">
        <v>1895</v>
      </c>
      <c r="J1401" s="140" t="s">
        <v>1901</v>
      </c>
      <c r="K1401" s="22" t="s">
        <v>1157</v>
      </c>
      <c r="L1401" s="148">
        <v>42753.775310960649</v>
      </c>
      <c r="M1401" s="49">
        <v>348</v>
      </c>
      <c r="N1401" s="49">
        <v>133.30000000000001</v>
      </c>
      <c r="O1401" s="33">
        <f t="shared" si="43"/>
        <v>0.38304597701149429</v>
      </c>
      <c r="P1401" s="50">
        <v>5.45E-2</v>
      </c>
      <c r="Q1401" s="50">
        <v>2.5452111896658003E-3</v>
      </c>
      <c r="R1401" s="51">
        <v>8.3099999999999997E-3</v>
      </c>
      <c r="S1401" s="51">
        <v>3.605862448846323E-4</v>
      </c>
      <c r="T1401" s="51">
        <v>0.65459999999999996</v>
      </c>
      <c r="U1401" s="52">
        <v>120.3369</v>
      </c>
      <c r="V1401" s="52">
        <v>5.2216421516645513</v>
      </c>
      <c r="W1401" s="53">
        <v>4.7E-2</v>
      </c>
      <c r="X1401" s="53">
        <v>1.7701977290687048E-3</v>
      </c>
      <c r="Y1401" s="52">
        <v>0.50499268494720417</v>
      </c>
      <c r="Z1401" s="54">
        <v>2.5799999999999998E-3</v>
      </c>
      <c r="AA1401" s="54">
        <v>1.398662217978308E-4</v>
      </c>
      <c r="AB1401" s="55">
        <v>53.353843418732986</v>
      </c>
      <c r="AC1401" s="55">
        <v>2.3117246452714868</v>
      </c>
      <c r="AD1401" s="33">
        <v>0.99007658387570385</v>
      </c>
      <c r="AE1401" s="56">
        <v>53.883049131027292</v>
      </c>
      <c r="AF1401" s="56">
        <v>2.5810810024266129</v>
      </c>
      <c r="AG1401" s="56">
        <v>53.348345212454213</v>
      </c>
      <c r="AH1401" s="56">
        <v>2.3240692943653771</v>
      </c>
      <c r="AI1401" s="56">
        <v>49.227056031649049</v>
      </c>
      <c r="AJ1401" s="56">
        <v>89.94496400577593</v>
      </c>
      <c r="AK1401" s="97"/>
    </row>
    <row r="1402" spans="1:37" s="18" customFormat="1" ht="12.9" x14ac:dyDescent="0.2">
      <c r="A1402" s="22"/>
      <c r="B1402" s="62"/>
      <c r="C1402" s="62"/>
      <c r="D1402" s="62"/>
      <c r="E1402" s="138"/>
      <c r="F1402" s="138"/>
      <c r="G1402" s="138"/>
      <c r="H1402" s="138"/>
      <c r="I1402" s="138"/>
      <c r="J1402" s="140"/>
      <c r="K1402" s="22"/>
      <c r="L1402" s="148"/>
      <c r="M1402" s="49"/>
      <c r="N1402" s="49"/>
      <c r="O1402" s="33"/>
      <c r="P1402" s="50"/>
      <c r="Q1402" s="50"/>
      <c r="R1402" s="51"/>
      <c r="S1402" s="51"/>
      <c r="T1402" s="51"/>
      <c r="U1402" s="52"/>
      <c r="V1402" s="52"/>
      <c r="W1402" s="53"/>
      <c r="X1402" s="53"/>
      <c r="Y1402" s="52"/>
      <c r="Z1402" s="54"/>
      <c r="AA1402" s="54"/>
      <c r="AB1402" s="55"/>
      <c r="AC1402" s="55"/>
      <c r="AD1402" s="33"/>
      <c r="AE1402" s="56"/>
      <c r="AF1402" s="56"/>
      <c r="AG1402" s="56"/>
      <c r="AH1402" s="56"/>
      <c r="AI1402" s="56"/>
      <c r="AJ1402" s="56"/>
      <c r="AK1402" s="97"/>
    </row>
    <row r="1403" spans="1:37" s="18" customFormat="1" ht="12.9" x14ac:dyDescent="0.2">
      <c r="A1403" s="22" t="s">
        <v>79</v>
      </c>
      <c r="B1403" s="62">
        <v>45.169699999999999</v>
      </c>
      <c r="C1403" s="62">
        <v>-112.8284</v>
      </c>
      <c r="D1403" s="62" t="s">
        <v>1938</v>
      </c>
      <c r="E1403" s="138" t="s">
        <v>1922</v>
      </c>
      <c r="F1403" s="138" t="s">
        <v>1890</v>
      </c>
      <c r="G1403" s="138" t="s">
        <v>2654</v>
      </c>
      <c r="H1403" s="92" t="s">
        <v>1925</v>
      </c>
      <c r="I1403" s="138" t="s">
        <v>1895</v>
      </c>
      <c r="J1403" s="140" t="s">
        <v>1901</v>
      </c>
      <c r="K1403" s="22" t="s">
        <v>1163</v>
      </c>
      <c r="L1403" s="148">
        <v>42753.797440023147</v>
      </c>
      <c r="M1403" s="49">
        <v>88.1</v>
      </c>
      <c r="N1403" s="49">
        <v>44.2</v>
      </c>
      <c r="O1403" s="33">
        <f t="shared" ref="O1403:O1442" si="44">N1403/M1403</f>
        <v>0.50170261066969357</v>
      </c>
      <c r="P1403" s="50">
        <v>8.3000000000000004E-2</v>
      </c>
      <c r="Q1403" s="50">
        <v>6.4183798578769068E-3</v>
      </c>
      <c r="R1403" s="51">
        <v>1.1950000000000001E-2</v>
      </c>
      <c r="S1403" s="51">
        <v>4.6596244483863717E-4</v>
      </c>
      <c r="T1403" s="51">
        <v>0.51322000000000001</v>
      </c>
      <c r="U1403" s="52">
        <v>83.682010000000005</v>
      </c>
      <c r="V1403" s="52">
        <v>3.2629848706509565</v>
      </c>
      <c r="W1403" s="53">
        <v>5.0299999999999997E-2</v>
      </c>
      <c r="X1403" s="53">
        <v>2.8813253894692287E-3</v>
      </c>
      <c r="Y1403" s="52">
        <v>0.50525549850190854</v>
      </c>
      <c r="Z1403" s="54">
        <v>3.8400000000000001E-3</v>
      </c>
      <c r="AA1403" s="54">
        <v>2.2360286223570576E-4</v>
      </c>
      <c r="AB1403" s="55">
        <v>76.311145469481843</v>
      </c>
      <c r="AC1403" s="55">
        <v>2.9768798316646072</v>
      </c>
      <c r="AD1403" s="33">
        <v>0.94585659155603652</v>
      </c>
      <c r="AE1403" s="56">
        <v>80.961535278320071</v>
      </c>
      <c r="AF1403" s="56">
        <v>6.4962885435456501</v>
      </c>
      <c r="AG1403" s="56">
        <v>76.578001805495632</v>
      </c>
      <c r="AH1403" s="56">
        <v>3.0030873041114075</v>
      </c>
      <c r="AI1403" s="56">
        <v>208.8800955767756</v>
      </c>
      <c r="AJ1403" s="56">
        <v>132.80969225130411</v>
      </c>
      <c r="AK1403" s="97"/>
    </row>
    <row r="1404" spans="1:37" s="18" customFormat="1" ht="12.9" x14ac:dyDescent="0.2">
      <c r="A1404" s="22" t="s">
        <v>79</v>
      </c>
      <c r="B1404" s="62">
        <v>45.169699999999999</v>
      </c>
      <c r="C1404" s="62">
        <v>-112.8284</v>
      </c>
      <c r="D1404" s="62" t="s">
        <v>1938</v>
      </c>
      <c r="E1404" s="140" t="s">
        <v>1922</v>
      </c>
      <c r="F1404" s="140" t="s">
        <v>1890</v>
      </c>
      <c r="G1404" s="140" t="s">
        <v>2654</v>
      </c>
      <c r="H1404" s="140" t="s">
        <v>1925</v>
      </c>
      <c r="I1404" s="140" t="s">
        <v>1895</v>
      </c>
      <c r="J1404" s="140" t="s">
        <v>1901</v>
      </c>
      <c r="K1404" s="22" t="s">
        <v>1174</v>
      </c>
      <c r="L1404" s="148">
        <v>42753.797891689814</v>
      </c>
      <c r="M1404" s="49">
        <v>292.89999999999998</v>
      </c>
      <c r="N1404" s="49">
        <v>56.5</v>
      </c>
      <c r="O1404" s="33">
        <f t="shared" si="44"/>
        <v>0.19289860020484809</v>
      </c>
      <c r="P1404" s="50">
        <v>2.2730000000000001</v>
      </c>
      <c r="Q1404" s="50">
        <v>5.9896674365109787E-2</v>
      </c>
      <c r="R1404" s="51">
        <v>0.19980000000000001</v>
      </c>
      <c r="S1404" s="51">
        <v>5.5837277870612566E-3</v>
      </c>
      <c r="T1404" s="51">
        <v>0.81154999999999999</v>
      </c>
      <c r="U1404" s="52">
        <v>5.0050049999999997</v>
      </c>
      <c r="V1404" s="52">
        <v>0.1398727983140185</v>
      </c>
      <c r="W1404" s="53">
        <v>8.1710000000000005E-2</v>
      </c>
      <c r="X1404" s="53">
        <v>1.6873084009747597E-3</v>
      </c>
      <c r="Y1404" s="52">
        <v>0.5865404450088737</v>
      </c>
      <c r="Z1404" s="54">
        <v>6.4799999999999996E-2</v>
      </c>
      <c r="AA1404" s="54">
        <v>2.727565947873671E-3</v>
      </c>
      <c r="AB1404" s="55">
        <v>1170.2958714354802</v>
      </c>
      <c r="AC1404" s="55">
        <v>31.798548993415999</v>
      </c>
      <c r="AD1404" s="33">
        <v>0.97533029522053327</v>
      </c>
      <c r="AE1404" s="56">
        <v>1203.946789378122</v>
      </c>
      <c r="AF1404" s="56">
        <v>59.066280508438275</v>
      </c>
      <c r="AG1404" s="56">
        <v>1174.2457775139769</v>
      </c>
      <c r="AH1404" s="56">
        <v>35.894901318136739</v>
      </c>
      <c r="AI1404" s="56">
        <v>1238.5745383351109</v>
      </c>
      <c r="AJ1404" s="56">
        <v>40.482716808315274</v>
      </c>
      <c r="AK1404" s="97"/>
    </row>
    <row r="1405" spans="1:37" s="18" customFormat="1" ht="12.9" x14ac:dyDescent="0.2">
      <c r="A1405" s="22" t="s">
        <v>79</v>
      </c>
      <c r="B1405" s="62">
        <v>45.169699999999999</v>
      </c>
      <c r="C1405" s="62">
        <v>-112.8284</v>
      </c>
      <c r="D1405" s="62" t="s">
        <v>1938</v>
      </c>
      <c r="E1405" s="140" t="s">
        <v>1922</v>
      </c>
      <c r="F1405" s="140" t="s">
        <v>1890</v>
      </c>
      <c r="G1405" s="140" t="s">
        <v>2654</v>
      </c>
      <c r="H1405" s="140" t="s">
        <v>1925</v>
      </c>
      <c r="I1405" s="140" t="s">
        <v>1895</v>
      </c>
      <c r="J1405" s="140" t="s">
        <v>1901</v>
      </c>
      <c r="K1405" s="22" t="s">
        <v>1185</v>
      </c>
      <c r="L1405" s="148">
        <v>42753.798338009263</v>
      </c>
      <c r="M1405" s="49">
        <v>697</v>
      </c>
      <c r="N1405" s="49">
        <v>342.4</v>
      </c>
      <c r="O1405" s="33">
        <f t="shared" si="44"/>
        <v>0.49124820659971302</v>
      </c>
      <c r="P1405" s="50">
        <v>4.8800000000000003E-2</v>
      </c>
      <c r="Q1405" s="50">
        <v>1.9602489637798562E-3</v>
      </c>
      <c r="R1405" s="51">
        <v>7.3299999999999997E-3</v>
      </c>
      <c r="S1405" s="51">
        <v>3.4291625799894639E-4</v>
      </c>
      <c r="T1405" s="51">
        <v>0.85304000000000002</v>
      </c>
      <c r="U1405" s="52">
        <v>136.4256</v>
      </c>
      <c r="V1405" s="52">
        <v>6.3823425636668087</v>
      </c>
      <c r="W1405" s="53">
        <v>4.7E-2</v>
      </c>
      <c r="X1405" s="53">
        <v>1.604244370412438E-3</v>
      </c>
      <c r="Y1405" s="52">
        <v>0.49284175603763625</v>
      </c>
      <c r="Z1405" s="54">
        <v>2.4120000000000001E-3</v>
      </c>
      <c r="AA1405" s="54">
        <v>1.0476687262679934E-4</v>
      </c>
      <c r="AB1405" s="55">
        <v>47.077379991804392</v>
      </c>
      <c r="AC1405" s="55">
        <v>2.1990234658425072</v>
      </c>
      <c r="AD1405" s="33">
        <v>0.97313483106690191</v>
      </c>
      <c r="AE1405" s="56">
        <v>48.379604475151538</v>
      </c>
      <c r="AF1405" s="56">
        <v>1.9884552803940516</v>
      </c>
      <c r="AG1405" s="56">
        <v>47.079878228010124</v>
      </c>
      <c r="AH1405" s="56">
        <v>2.210201293516632</v>
      </c>
      <c r="AI1405" s="56">
        <v>49.227056031649049</v>
      </c>
      <c r="AJ1405" s="56">
        <v>81.512759723812238</v>
      </c>
      <c r="AK1405" s="97"/>
    </row>
    <row r="1406" spans="1:37" s="18" customFormat="1" ht="12.9" x14ac:dyDescent="0.2">
      <c r="A1406" s="22" t="s">
        <v>79</v>
      </c>
      <c r="B1406" s="62">
        <v>45.169699999999999</v>
      </c>
      <c r="C1406" s="62">
        <v>-112.8284</v>
      </c>
      <c r="D1406" s="62" t="s">
        <v>1938</v>
      </c>
      <c r="E1406" s="140" t="s">
        <v>1922</v>
      </c>
      <c r="F1406" s="140" t="s">
        <v>1890</v>
      </c>
      <c r="G1406" s="140" t="s">
        <v>2654</v>
      </c>
      <c r="H1406" s="140" t="s">
        <v>1925</v>
      </c>
      <c r="I1406" s="140" t="s">
        <v>1895</v>
      </c>
      <c r="J1406" s="140" t="s">
        <v>1901</v>
      </c>
      <c r="K1406" s="22" t="s">
        <v>1196</v>
      </c>
      <c r="L1406" s="148">
        <v>42753.798782986109</v>
      </c>
      <c r="M1406" s="49">
        <v>442</v>
      </c>
      <c r="N1406" s="49">
        <v>155</v>
      </c>
      <c r="O1406" s="33">
        <f t="shared" si="44"/>
        <v>0.35067873303167418</v>
      </c>
      <c r="P1406" s="50">
        <v>0.05</v>
      </c>
      <c r="Q1406" s="50">
        <v>2.5999999999999999E-3</v>
      </c>
      <c r="R1406" s="51">
        <v>7.6499999999999997E-3</v>
      </c>
      <c r="S1406" s="51">
        <v>3.2788565079917723E-4</v>
      </c>
      <c r="T1406" s="51">
        <v>0.85943000000000003</v>
      </c>
      <c r="U1406" s="52">
        <v>130.71899999999999</v>
      </c>
      <c r="V1406" s="52">
        <v>5.6027284070603498</v>
      </c>
      <c r="W1406" s="53">
        <v>4.7399999999999998E-2</v>
      </c>
      <c r="X1406" s="53">
        <v>1.5292821845558783E-3</v>
      </c>
      <c r="Y1406" s="52">
        <v>0.54254522782122794</v>
      </c>
      <c r="Z1406" s="54">
        <v>2.63E-3</v>
      </c>
      <c r="AA1406" s="54">
        <v>1.4955520719787726E-4</v>
      </c>
      <c r="AB1406" s="55">
        <v>49.102402087308441</v>
      </c>
      <c r="AC1406" s="55">
        <v>2.1012885656517373</v>
      </c>
      <c r="AD1406" s="33">
        <v>0.99165714391461224</v>
      </c>
      <c r="AE1406" s="56">
        <v>49.540705863260435</v>
      </c>
      <c r="AF1406" s="56">
        <v>2.636569880962496</v>
      </c>
      <c r="AG1406" s="56">
        <v>49.127394883874729</v>
      </c>
      <c r="AH1406" s="56">
        <v>2.1133402613791445</v>
      </c>
      <c r="AI1406" s="56">
        <v>69.426935134959038</v>
      </c>
      <c r="AJ1406" s="56">
        <v>76.756349035021714</v>
      </c>
      <c r="AK1406" s="97"/>
    </row>
    <row r="1407" spans="1:37" s="18" customFormat="1" ht="12.9" x14ac:dyDescent="0.2">
      <c r="A1407" s="22" t="s">
        <v>79</v>
      </c>
      <c r="B1407" s="62">
        <v>45.169699999999999</v>
      </c>
      <c r="C1407" s="62">
        <v>-112.8284</v>
      </c>
      <c r="D1407" s="62" t="s">
        <v>1938</v>
      </c>
      <c r="E1407" s="140" t="s">
        <v>1922</v>
      </c>
      <c r="F1407" s="140" t="s">
        <v>1890</v>
      </c>
      <c r="G1407" s="140" t="s">
        <v>2654</v>
      </c>
      <c r="H1407" s="140" t="s">
        <v>1925</v>
      </c>
      <c r="I1407" s="140" t="s">
        <v>1895</v>
      </c>
      <c r="J1407" s="140" t="s">
        <v>1901</v>
      </c>
      <c r="K1407" s="22" t="s">
        <v>1198</v>
      </c>
      <c r="L1407" s="148">
        <v>42753.799228368058</v>
      </c>
      <c r="M1407" s="49">
        <v>237.8</v>
      </c>
      <c r="N1407" s="49">
        <v>108.8</v>
      </c>
      <c r="O1407" s="33">
        <f t="shared" si="44"/>
        <v>0.45752733389402855</v>
      </c>
      <c r="P1407" s="50">
        <v>4.87E-2</v>
      </c>
      <c r="Q1407" s="50">
        <v>1.8731460167322783E-3</v>
      </c>
      <c r="R1407" s="51">
        <v>7.45E-3</v>
      </c>
      <c r="S1407" s="51">
        <v>3.1717660695580936E-4</v>
      </c>
      <c r="T1407" s="51">
        <v>0.74800999999999995</v>
      </c>
      <c r="U1407" s="52">
        <v>134.22819999999999</v>
      </c>
      <c r="V1407" s="52">
        <v>5.7146366921458807</v>
      </c>
      <c r="W1407" s="53">
        <v>4.65E-2</v>
      </c>
      <c r="X1407" s="53">
        <v>1.8506485349736184E-3</v>
      </c>
      <c r="Y1407" s="52">
        <v>0.19547294608407062</v>
      </c>
      <c r="Z1407" s="54">
        <v>2.441E-3</v>
      </c>
      <c r="AA1407" s="54">
        <v>1.0859278244892705E-4</v>
      </c>
      <c r="AB1407" s="55">
        <v>47.876385768938412</v>
      </c>
      <c r="AC1407" s="55">
        <v>2.0362421832630848</v>
      </c>
      <c r="AD1407" s="33">
        <v>0.99099031113274527</v>
      </c>
      <c r="AE1407" s="56">
        <v>48.282786067139511</v>
      </c>
      <c r="AF1407" s="56">
        <v>1.9001816179248974</v>
      </c>
      <c r="AG1407" s="56">
        <v>47.847773187030363</v>
      </c>
      <c r="AH1407" s="56">
        <v>2.0443275880058929</v>
      </c>
      <c r="AI1407" s="56">
        <v>23.623920368759382</v>
      </c>
      <c r="AJ1407" s="56">
        <v>95.504071525620617</v>
      </c>
      <c r="AK1407" s="97"/>
    </row>
    <row r="1408" spans="1:37" s="18" customFormat="1" ht="12.9" x14ac:dyDescent="0.2">
      <c r="A1408" s="22" t="s">
        <v>79</v>
      </c>
      <c r="B1408" s="62">
        <v>45.169699999999999</v>
      </c>
      <c r="C1408" s="62">
        <v>-112.8284</v>
      </c>
      <c r="D1408" s="62" t="s">
        <v>1938</v>
      </c>
      <c r="E1408" s="140" t="s">
        <v>1922</v>
      </c>
      <c r="F1408" s="140" t="s">
        <v>1890</v>
      </c>
      <c r="G1408" s="140" t="s">
        <v>2654</v>
      </c>
      <c r="H1408" s="140" t="s">
        <v>1925</v>
      </c>
      <c r="I1408" s="140" t="s">
        <v>1895</v>
      </c>
      <c r="J1408" s="140" t="s">
        <v>1901</v>
      </c>
      <c r="K1408" s="22" t="s">
        <v>1199</v>
      </c>
      <c r="L1408" s="148">
        <v>42753.799673298614</v>
      </c>
      <c r="M1408" s="49">
        <v>154.9</v>
      </c>
      <c r="N1408" s="49">
        <v>94.9</v>
      </c>
      <c r="O1408" s="33">
        <f t="shared" si="44"/>
        <v>0.6126533247256295</v>
      </c>
      <c r="P1408" s="50">
        <v>5.96E-2</v>
      </c>
      <c r="Q1408" s="50">
        <v>5.2374482336343909E-3</v>
      </c>
      <c r="R1408" s="51">
        <v>7.6299999999999996E-3</v>
      </c>
      <c r="S1408" s="51">
        <v>3.3658098579688066E-4</v>
      </c>
      <c r="T1408" s="51">
        <v>0.41092000000000001</v>
      </c>
      <c r="U1408" s="52">
        <v>131.0616</v>
      </c>
      <c r="V1408" s="52">
        <v>5.7814998033618403</v>
      </c>
      <c r="W1408" s="53">
        <v>5.4699999999999999E-2</v>
      </c>
      <c r="X1408" s="53">
        <v>3.6669927733771171E-3</v>
      </c>
      <c r="Y1408" s="52">
        <v>0.24644537929887433</v>
      </c>
      <c r="Z1408" s="54">
        <v>2.7899999999999999E-3</v>
      </c>
      <c r="AA1408" s="54">
        <v>1.6004261932372888E-4</v>
      </c>
      <c r="AB1408" s="55">
        <v>48.521963886624192</v>
      </c>
      <c r="AC1408" s="55">
        <v>2.1472567286179784</v>
      </c>
      <c r="AD1408" s="33">
        <v>0.8335786869790951</v>
      </c>
      <c r="AE1408" s="56">
        <v>58.782026111364857</v>
      </c>
      <c r="AF1408" s="56">
        <v>5.3041381972376049</v>
      </c>
      <c r="AG1408" s="56">
        <v>48.9994441438824</v>
      </c>
      <c r="AH1408" s="56">
        <v>2.1693753754956848</v>
      </c>
      <c r="AI1408" s="56">
        <v>399.98125786918473</v>
      </c>
      <c r="AJ1408" s="56">
        <v>150.20672960077812</v>
      </c>
      <c r="AK1408" s="97"/>
    </row>
    <row r="1409" spans="1:37" s="18" customFormat="1" ht="12.9" x14ac:dyDescent="0.2">
      <c r="A1409" s="22" t="s">
        <v>79</v>
      </c>
      <c r="B1409" s="62">
        <v>45.169699999999999</v>
      </c>
      <c r="C1409" s="62">
        <v>-112.8284</v>
      </c>
      <c r="D1409" s="62" t="s">
        <v>1938</v>
      </c>
      <c r="E1409" s="140" t="s">
        <v>1922</v>
      </c>
      <c r="F1409" s="140" t="s">
        <v>1890</v>
      </c>
      <c r="G1409" s="140" t="s">
        <v>2654</v>
      </c>
      <c r="H1409" s="140" t="s">
        <v>1925</v>
      </c>
      <c r="I1409" s="140" t="s">
        <v>1895</v>
      </c>
      <c r="J1409" s="140" t="s">
        <v>1901</v>
      </c>
      <c r="K1409" s="22" t="s">
        <v>1200</v>
      </c>
      <c r="L1409" s="148">
        <v>42753.800118159721</v>
      </c>
      <c r="M1409" s="49">
        <v>441</v>
      </c>
      <c r="N1409" s="49">
        <v>189.8</v>
      </c>
      <c r="O1409" s="33">
        <f t="shared" si="44"/>
        <v>0.43038548752834471</v>
      </c>
      <c r="P1409" s="50">
        <v>4.9700000000000001E-2</v>
      </c>
      <c r="Q1409" s="50">
        <v>2.5976982118791243E-3</v>
      </c>
      <c r="R1409" s="51">
        <v>7.5500000000000003E-3</v>
      </c>
      <c r="S1409" s="51">
        <v>2.5060127693210185E-4</v>
      </c>
      <c r="T1409" s="51">
        <v>0.75151999999999997</v>
      </c>
      <c r="U1409" s="52">
        <v>132.4503</v>
      </c>
      <c r="V1409" s="52">
        <v>4.3963203998298388</v>
      </c>
      <c r="W1409" s="53">
        <v>4.7E-2</v>
      </c>
      <c r="X1409" s="53">
        <v>1.7701977290687048E-3</v>
      </c>
      <c r="Y1409" s="52">
        <v>0.30362091414282472</v>
      </c>
      <c r="Z1409" s="54">
        <v>2.47E-3</v>
      </c>
      <c r="AA1409" s="54">
        <v>1.0354400030904737E-4</v>
      </c>
      <c r="AB1409" s="55">
        <v>48.486734879792188</v>
      </c>
      <c r="AC1409" s="55">
        <v>1.6089461980449449</v>
      </c>
      <c r="AD1409" s="33">
        <v>0.98450902367293369</v>
      </c>
      <c r="AE1409" s="56">
        <v>49.250554967370718</v>
      </c>
      <c r="AF1409" s="56">
        <v>2.6342387425893508</v>
      </c>
      <c r="AG1409" s="56">
        <v>48.487615786276301</v>
      </c>
      <c r="AH1409" s="56">
        <v>1.6152772388533323</v>
      </c>
      <c r="AI1409" s="56">
        <v>49.227056031649049</v>
      </c>
      <c r="AJ1409" s="56">
        <v>89.94496400577593</v>
      </c>
      <c r="AK1409" s="97"/>
    </row>
    <row r="1410" spans="1:37" s="18" customFormat="1" ht="12.9" x14ac:dyDescent="0.2">
      <c r="A1410" s="22" t="s">
        <v>79</v>
      </c>
      <c r="B1410" s="62">
        <v>45.169699999999999</v>
      </c>
      <c r="C1410" s="62">
        <v>-112.8284</v>
      </c>
      <c r="D1410" s="62" t="s">
        <v>1938</v>
      </c>
      <c r="E1410" s="140" t="s">
        <v>1922</v>
      </c>
      <c r="F1410" s="140" t="s">
        <v>1890</v>
      </c>
      <c r="G1410" s="140" t="s">
        <v>2654</v>
      </c>
      <c r="H1410" s="140" t="s">
        <v>1925</v>
      </c>
      <c r="I1410" s="140" t="s">
        <v>1895</v>
      </c>
      <c r="J1410" s="140" t="s">
        <v>1901</v>
      </c>
      <c r="K1410" s="22" t="s">
        <v>1201</v>
      </c>
      <c r="L1410" s="148">
        <v>42753.800564097219</v>
      </c>
      <c r="M1410" s="49">
        <v>1096</v>
      </c>
      <c r="N1410" s="49">
        <v>780</v>
      </c>
      <c r="O1410" s="33">
        <f t="shared" si="44"/>
        <v>0.71167883211678828</v>
      </c>
      <c r="P1410" s="50">
        <v>5.04E-2</v>
      </c>
      <c r="Q1410" s="50">
        <v>2.0630230245927937E-3</v>
      </c>
      <c r="R1410" s="51">
        <v>7.6299999999999996E-3</v>
      </c>
      <c r="S1410" s="51">
        <v>2.7601949206532497E-4</v>
      </c>
      <c r="T1410" s="51">
        <v>0.95533000000000001</v>
      </c>
      <c r="U1410" s="52">
        <v>131.0616</v>
      </c>
      <c r="V1410" s="52">
        <v>4.7412263656013103</v>
      </c>
      <c r="W1410" s="53">
        <v>4.8669999999999998E-2</v>
      </c>
      <c r="X1410" s="53">
        <v>1.1594859033209504E-3</v>
      </c>
      <c r="Y1410" s="52">
        <v>0.46251749993157565</v>
      </c>
      <c r="Z1410" s="54">
        <v>2.4559999999999998E-3</v>
      </c>
      <c r="AA1410" s="54">
        <v>9.5586476030869551E-5</v>
      </c>
      <c r="AB1410" s="55">
        <v>48.895671065470779</v>
      </c>
      <c r="AC1410" s="55">
        <v>1.7657561140407991</v>
      </c>
      <c r="AD1410" s="33">
        <v>0.98141301532611502</v>
      </c>
      <c r="AE1410" s="56">
        <v>49.92744479509507</v>
      </c>
      <c r="AF1410" s="56">
        <v>2.0926008172389445</v>
      </c>
      <c r="AG1410" s="56">
        <v>48.9994441438824</v>
      </c>
      <c r="AH1410" s="56">
        <v>1.7790904476613332</v>
      </c>
      <c r="AI1410" s="56">
        <v>131.96410516434588</v>
      </c>
      <c r="AJ1410" s="56">
        <v>56.020679486704374</v>
      </c>
      <c r="AK1410" s="97"/>
    </row>
    <row r="1411" spans="1:37" s="18" customFormat="1" ht="12.9" x14ac:dyDescent="0.2">
      <c r="A1411" s="22" t="s">
        <v>79</v>
      </c>
      <c r="B1411" s="62">
        <v>45.169699999999999</v>
      </c>
      <c r="C1411" s="62">
        <v>-112.8284</v>
      </c>
      <c r="D1411" s="62" t="s">
        <v>1938</v>
      </c>
      <c r="E1411" s="140" t="s">
        <v>1922</v>
      </c>
      <c r="F1411" s="140" t="s">
        <v>1890</v>
      </c>
      <c r="G1411" s="140" t="s">
        <v>2654</v>
      </c>
      <c r="H1411" s="140" t="s">
        <v>1925</v>
      </c>
      <c r="I1411" s="140" t="s">
        <v>1895</v>
      </c>
      <c r="J1411" s="140" t="s">
        <v>1901</v>
      </c>
      <c r="K1411" s="22" t="s">
        <v>1202</v>
      </c>
      <c r="L1411" s="148">
        <v>42753.801010219904</v>
      </c>
      <c r="M1411" s="49">
        <v>104.5</v>
      </c>
      <c r="N1411" s="49">
        <v>50.6</v>
      </c>
      <c r="O1411" s="33">
        <f t="shared" si="44"/>
        <v>0.48421052631578948</v>
      </c>
      <c r="P1411" s="50">
        <v>6.0999999999999999E-2</v>
      </c>
      <c r="Q1411" s="50">
        <v>5.536099710084709E-3</v>
      </c>
      <c r="R1411" s="51">
        <v>9.1199999999999996E-3</v>
      </c>
      <c r="S1411" s="51">
        <v>5.1348783822014713E-4</v>
      </c>
      <c r="T1411" s="51">
        <v>0.73667000000000005</v>
      </c>
      <c r="U1411" s="52">
        <v>109.6491</v>
      </c>
      <c r="V1411" s="52">
        <v>6.173627807404654</v>
      </c>
      <c r="W1411" s="53">
        <v>4.7899999999999998E-2</v>
      </c>
      <c r="X1411" s="53">
        <v>3.2446515991705481E-3</v>
      </c>
      <c r="Y1411" s="52">
        <v>0.32521854669058875</v>
      </c>
      <c r="Z1411" s="54">
        <v>2.9199999999999999E-3</v>
      </c>
      <c r="AA1411" s="54">
        <v>1.9877263393133375E-4</v>
      </c>
      <c r="AB1411" s="55">
        <v>58.471818417473457</v>
      </c>
      <c r="AC1411" s="55">
        <v>3.2908507678311643</v>
      </c>
      <c r="AD1411" s="33">
        <v>0.97342284381546351</v>
      </c>
      <c r="AE1411" s="56">
        <v>60.122718821999321</v>
      </c>
      <c r="AF1411" s="56">
        <v>5.6057590839433029</v>
      </c>
      <c r="AG1411" s="56">
        <v>58.524827933628075</v>
      </c>
      <c r="AH1411" s="56">
        <v>3.3093057112218007</v>
      </c>
      <c r="AI1411" s="56">
        <v>94.332902976749367</v>
      </c>
      <c r="AJ1411" s="56">
        <v>160.4037942154437</v>
      </c>
      <c r="AK1411" s="97"/>
    </row>
    <row r="1412" spans="1:37" s="18" customFormat="1" ht="12.9" x14ac:dyDescent="0.2">
      <c r="A1412" s="22" t="s">
        <v>79</v>
      </c>
      <c r="B1412" s="62">
        <v>45.169699999999999</v>
      </c>
      <c r="C1412" s="62">
        <v>-112.8284</v>
      </c>
      <c r="D1412" s="62" t="s">
        <v>1938</v>
      </c>
      <c r="E1412" s="140" t="s">
        <v>1922</v>
      </c>
      <c r="F1412" s="140" t="s">
        <v>1890</v>
      </c>
      <c r="G1412" s="140" t="s">
        <v>2654</v>
      </c>
      <c r="H1412" s="140" t="s">
        <v>1925</v>
      </c>
      <c r="I1412" s="140" t="s">
        <v>1895</v>
      </c>
      <c r="J1412" s="140" t="s">
        <v>1901</v>
      </c>
      <c r="K1412" s="22" t="s">
        <v>1164</v>
      </c>
      <c r="L1412" s="148">
        <v>42753.801453657405</v>
      </c>
      <c r="M1412" s="49">
        <v>947</v>
      </c>
      <c r="N1412" s="49">
        <v>819</v>
      </c>
      <c r="O1412" s="33">
        <f t="shared" si="44"/>
        <v>0.86483632523759235</v>
      </c>
      <c r="P1412" s="50">
        <v>4.7899999999999998E-2</v>
      </c>
      <c r="Q1412" s="50">
        <v>2.1278543183216279E-3</v>
      </c>
      <c r="R1412" s="51">
        <v>7.43E-3</v>
      </c>
      <c r="S1412" s="51">
        <v>3.437760317415977E-4</v>
      </c>
      <c r="T1412" s="51">
        <v>0.91320000000000001</v>
      </c>
      <c r="U1412" s="52">
        <v>134.58949999999999</v>
      </c>
      <c r="V1412" s="52">
        <v>6.2272742609616936</v>
      </c>
      <c r="W1412" s="53">
        <v>4.6780000000000002E-2</v>
      </c>
      <c r="X1412" s="53">
        <v>1.2506987487001017E-3</v>
      </c>
      <c r="Y1412" s="52">
        <v>0.44356661771568756</v>
      </c>
      <c r="Z1412" s="54">
        <v>2.2399999999999998E-3</v>
      </c>
      <c r="AA1412" s="54">
        <v>1.1877306091871171E-4</v>
      </c>
      <c r="AB1412" s="55">
        <v>47.731286555522658</v>
      </c>
      <c r="AC1412" s="55">
        <v>2.2042112257102509</v>
      </c>
      <c r="AD1412" s="33">
        <v>1.0044601158751716</v>
      </c>
      <c r="AE1412" s="56">
        <v>47.507906278884072</v>
      </c>
      <c r="AF1412" s="56">
        <v>2.1582917628869764</v>
      </c>
      <c r="AG1412" s="56">
        <v>47.719797045874685</v>
      </c>
      <c r="AH1412" s="56">
        <v>2.2157418488363181</v>
      </c>
      <c r="AI1412" s="56">
        <v>38.010621133627382</v>
      </c>
      <c r="AJ1412" s="56">
        <v>63.982801174622345</v>
      </c>
      <c r="AK1412" s="97"/>
    </row>
    <row r="1413" spans="1:37" s="18" customFormat="1" ht="12.9" x14ac:dyDescent="0.2">
      <c r="A1413" s="22" t="s">
        <v>79</v>
      </c>
      <c r="B1413" s="62">
        <v>45.169699999999999</v>
      </c>
      <c r="C1413" s="62">
        <v>-112.8284</v>
      </c>
      <c r="D1413" s="62" t="s">
        <v>1938</v>
      </c>
      <c r="E1413" s="140" t="s">
        <v>1922</v>
      </c>
      <c r="F1413" s="140" t="s">
        <v>1890</v>
      </c>
      <c r="G1413" s="140" t="s">
        <v>2654</v>
      </c>
      <c r="H1413" s="140" t="s">
        <v>1925</v>
      </c>
      <c r="I1413" s="140" t="s">
        <v>1895</v>
      </c>
      <c r="J1413" s="140" t="s">
        <v>1901</v>
      </c>
      <c r="K1413" s="22" t="s">
        <v>1165</v>
      </c>
      <c r="L1413" s="148">
        <v>42753.802521782411</v>
      </c>
      <c r="M1413" s="49">
        <v>325</v>
      </c>
      <c r="N1413" s="49">
        <v>98.8</v>
      </c>
      <c r="O1413" s="33">
        <f t="shared" si="44"/>
        <v>0.30399999999999999</v>
      </c>
      <c r="P1413" s="50">
        <v>5.2699999999999997E-2</v>
      </c>
      <c r="Q1413" s="50">
        <v>2.3496629545532695E-3</v>
      </c>
      <c r="R1413" s="51">
        <v>7.7499999999999999E-3</v>
      </c>
      <c r="S1413" s="51">
        <v>3.0269621735330617E-4</v>
      </c>
      <c r="T1413" s="51">
        <v>0.68635999999999997</v>
      </c>
      <c r="U1413" s="52">
        <v>129.03229999999999</v>
      </c>
      <c r="V1413" s="52">
        <v>5.0396875895527495</v>
      </c>
      <c r="W1413" s="53">
        <v>4.9299999999999997E-2</v>
      </c>
      <c r="X1413" s="53">
        <v>1.5531245925552786E-3</v>
      </c>
      <c r="Y1413" s="52">
        <v>0.32371985196295766</v>
      </c>
      <c r="Z1413" s="54">
        <v>2.6450000000000002E-3</v>
      </c>
      <c r="AA1413" s="54">
        <v>9.0963784002206068E-5</v>
      </c>
      <c r="AB1413" s="55">
        <v>49.622994935727156</v>
      </c>
      <c r="AC1413" s="55">
        <v>1.9355900563025836</v>
      </c>
      <c r="AD1413" s="33">
        <v>0.9543373931884318</v>
      </c>
      <c r="AE1413" s="56">
        <v>52.148339620390963</v>
      </c>
      <c r="AF1413" s="56">
        <v>2.383009405538532</v>
      </c>
      <c r="AG1413" s="56">
        <v>49.767110492428927</v>
      </c>
      <c r="AH1413" s="56">
        <v>1.9510099216509103</v>
      </c>
      <c r="AI1413" s="56">
        <v>162.12309088392081</v>
      </c>
      <c r="AJ1413" s="56">
        <v>73.669087791353377</v>
      </c>
      <c r="AK1413" s="97"/>
    </row>
    <row r="1414" spans="1:37" s="18" customFormat="1" ht="12.9" x14ac:dyDescent="0.2">
      <c r="A1414" s="22" t="s">
        <v>79</v>
      </c>
      <c r="B1414" s="62">
        <v>45.169699999999999</v>
      </c>
      <c r="C1414" s="62">
        <v>-112.8284</v>
      </c>
      <c r="D1414" s="62" t="s">
        <v>1938</v>
      </c>
      <c r="E1414" s="140" t="s">
        <v>1922</v>
      </c>
      <c r="F1414" s="140" t="s">
        <v>1890</v>
      </c>
      <c r="G1414" s="140" t="s">
        <v>2654</v>
      </c>
      <c r="H1414" s="140" t="s">
        <v>1925</v>
      </c>
      <c r="I1414" s="140" t="s">
        <v>1895</v>
      </c>
      <c r="J1414" s="140" t="s">
        <v>1901</v>
      </c>
      <c r="K1414" s="22" t="s">
        <v>1166</v>
      </c>
      <c r="L1414" s="148">
        <v>42753.802971817131</v>
      </c>
      <c r="M1414" s="49">
        <v>163.4</v>
      </c>
      <c r="N1414" s="49">
        <v>61.3</v>
      </c>
      <c r="O1414" s="33">
        <f t="shared" si="44"/>
        <v>0.37515299877600977</v>
      </c>
      <c r="P1414" s="50">
        <v>5.1400000000000001E-2</v>
      </c>
      <c r="Q1414" s="50">
        <v>3.6478464879980896E-3</v>
      </c>
      <c r="R1414" s="51">
        <v>7.62E-3</v>
      </c>
      <c r="S1414" s="51">
        <v>3.364903564740006E-4</v>
      </c>
      <c r="T1414" s="51">
        <v>0.57872999999999997</v>
      </c>
      <c r="U1414" s="52">
        <v>131.2336</v>
      </c>
      <c r="V1414" s="52">
        <v>5.7951233230978785</v>
      </c>
      <c r="W1414" s="53">
        <v>4.9700000000000001E-2</v>
      </c>
      <c r="X1414" s="53">
        <v>2.4141325564268419E-3</v>
      </c>
      <c r="Y1414" s="52">
        <v>0.46422228481278843</v>
      </c>
      <c r="Z1414" s="54">
        <v>2.63E-3</v>
      </c>
      <c r="AA1414" s="54">
        <v>1.6842434503360848E-4</v>
      </c>
      <c r="AB1414" s="55">
        <v>48.768001344837266</v>
      </c>
      <c r="AC1414" s="55">
        <v>2.1532333295967572</v>
      </c>
      <c r="AD1414" s="33">
        <v>0.96152407182805544</v>
      </c>
      <c r="AE1414" s="56">
        <v>50.893648173032162</v>
      </c>
      <c r="AF1414" s="56">
        <v>3.6972221477663525</v>
      </c>
      <c r="AG1414" s="56">
        <v>48.935467821518358</v>
      </c>
      <c r="AH1414" s="56">
        <v>2.168791337892487</v>
      </c>
      <c r="AI1414" s="56">
        <v>180.98691630873051</v>
      </c>
      <c r="AJ1414" s="56">
        <v>113.194524593862</v>
      </c>
      <c r="AK1414" s="97"/>
    </row>
    <row r="1415" spans="1:37" s="18" customFormat="1" ht="12.9" x14ac:dyDescent="0.2">
      <c r="A1415" s="22" t="s">
        <v>79</v>
      </c>
      <c r="B1415" s="62">
        <v>45.169699999999999</v>
      </c>
      <c r="C1415" s="62">
        <v>-112.8284</v>
      </c>
      <c r="D1415" s="62" t="s">
        <v>1938</v>
      </c>
      <c r="E1415" s="140" t="s">
        <v>1922</v>
      </c>
      <c r="F1415" s="140" t="s">
        <v>1890</v>
      </c>
      <c r="G1415" s="140" t="s">
        <v>2654</v>
      </c>
      <c r="H1415" s="140" t="s">
        <v>1925</v>
      </c>
      <c r="I1415" s="140" t="s">
        <v>1895</v>
      </c>
      <c r="J1415" s="140" t="s">
        <v>1901</v>
      </c>
      <c r="K1415" s="22" t="s">
        <v>1167</v>
      </c>
      <c r="L1415" s="148">
        <v>42753.80341734954</v>
      </c>
      <c r="M1415" s="49">
        <v>235.6</v>
      </c>
      <c r="N1415" s="49">
        <v>81.400000000000006</v>
      </c>
      <c r="O1415" s="33">
        <f t="shared" si="44"/>
        <v>0.34550084889643468</v>
      </c>
      <c r="P1415" s="50">
        <v>5.1999999999999998E-2</v>
      </c>
      <c r="Q1415" s="50">
        <v>2.433433787880821E-3</v>
      </c>
      <c r="R1415" s="51">
        <v>7.77E-3</v>
      </c>
      <c r="S1415" s="51">
        <v>2.5327684457920744E-4</v>
      </c>
      <c r="T1415" s="51">
        <v>0.77668000000000004</v>
      </c>
      <c r="U1415" s="52">
        <v>128.70009999999999</v>
      </c>
      <c r="V1415" s="52">
        <v>4.1952074717502352</v>
      </c>
      <c r="W1415" s="53">
        <v>4.9399999999999999E-2</v>
      </c>
      <c r="X1415" s="53">
        <v>1.5543950591789721E-3</v>
      </c>
      <c r="Y1415" s="52">
        <v>0.37607160964911074</v>
      </c>
      <c r="Z1415" s="54">
        <v>2.7560000000000002E-3</v>
      </c>
      <c r="AA1415" s="54">
        <v>1.1331025725855537E-4</v>
      </c>
      <c r="AB1415" s="55">
        <v>49.744436103994516</v>
      </c>
      <c r="AC1415" s="55">
        <v>1.6202685009354043</v>
      </c>
      <c r="AD1415" s="33">
        <v>0.96934537783317321</v>
      </c>
      <c r="AE1415" s="56">
        <v>51.472929192788918</v>
      </c>
      <c r="AF1415" s="56">
        <v>2.4678659515717016</v>
      </c>
      <c r="AG1415" s="56">
        <v>49.895045996564143</v>
      </c>
      <c r="AH1415" s="56">
        <v>1.632520711773741</v>
      </c>
      <c r="AI1415" s="56">
        <v>166.85950455958979</v>
      </c>
      <c r="AJ1415" s="56">
        <v>73.51600525574294</v>
      </c>
      <c r="AK1415" s="97"/>
    </row>
    <row r="1416" spans="1:37" s="18" customFormat="1" ht="12.9" x14ac:dyDescent="0.2">
      <c r="A1416" s="22" t="s">
        <v>79</v>
      </c>
      <c r="B1416" s="62">
        <v>45.169699999999999</v>
      </c>
      <c r="C1416" s="62">
        <v>-112.8284</v>
      </c>
      <c r="D1416" s="62" t="s">
        <v>1938</v>
      </c>
      <c r="E1416" s="140" t="s">
        <v>1922</v>
      </c>
      <c r="F1416" s="140" t="s">
        <v>1890</v>
      </c>
      <c r="G1416" s="140" t="s">
        <v>2654</v>
      </c>
      <c r="H1416" s="140" t="s">
        <v>1925</v>
      </c>
      <c r="I1416" s="140" t="s">
        <v>1895</v>
      </c>
      <c r="J1416" s="140" t="s">
        <v>1901</v>
      </c>
      <c r="K1416" s="22" t="s">
        <v>1168</v>
      </c>
      <c r="L1416" s="148">
        <v>42753.803861921297</v>
      </c>
      <c r="M1416" s="49">
        <v>379</v>
      </c>
      <c r="N1416" s="49">
        <v>173.7</v>
      </c>
      <c r="O1416" s="33">
        <f t="shared" si="44"/>
        <v>0.45831134564643794</v>
      </c>
      <c r="P1416" s="50">
        <v>4.9399999999999999E-2</v>
      </c>
      <c r="Q1416" s="50">
        <v>2.7813924570257967E-3</v>
      </c>
      <c r="R1416" s="51">
        <v>7.4700000000000001E-3</v>
      </c>
      <c r="S1416" s="51">
        <v>3.5315769848610131E-4</v>
      </c>
      <c r="T1416" s="51">
        <v>0.80764999999999998</v>
      </c>
      <c r="U1416" s="52">
        <v>133.86879999999999</v>
      </c>
      <c r="V1416" s="52">
        <v>6.3288892865178958</v>
      </c>
      <c r="W1416" s="53">
        <v>4.7E-2</v>
      </c>
      <c r="X1416" s="53">
        <v>1.686297719858507E-3</v>
      </c>
      <c r="Y1416" s="52">
        <v>0.29988762909162608</v>
      </c>
      <c r="Z1416" s="54">
        <v>2.5400000000000002E-3</v>
      </c>
      <c r="AA1416" s="54">
        <v>1.2116369093090555E-4</v>
      </c>
      <c r="AB1416" s="55">
        <v>47.974256064799455</v>
      </c>
      <c r="AC1416" s="55">
        <v>2.2646602463728076</v>
      </c>
      <c r="AD1416" s="33">
        <v>0.97989036172099409</v>
      </c>
      <c r="AE1416" s="56">
        <v>48.960321135679777</v>
      </c>
      <c r="AF1416" s="56">
        <v>2.8202584581555019</v>
      </c>
      <c r="AG1416" s="56">
        <v>47.97574678761729</v>
      </c>
      <c r="AH1416" s="56">
        <v>2.2761988911148596</v>
      </c>
      <c r="AI1416" s="56">
        <v>49.227056031649049</v>
      </c>
      <c r="AJ1416" s="56">
        <v>85.681946838498448</v>
      </c>
      <c r="AK1416" s="97"/>
    </row>
    <row r="1417" spans="1:37" s="18" customFormat="1" ht="12.9" x14ac:dyDescent="0.2">
      <c r="A1417" s="22" t="s">
        <v>79</v>
      </c>
      <c r="B1417" s="62">
        <v>45.169699999999999</v>
      </c>
      <c r="C1417" s="62">
        <v>-112.8284</v>
      </c>
      <c r="D1417" s="62" t="s">
        <v>1938</v>
      </c>
      <c r="E1417" s="140" t="s">
        <v>1922</v>
      </c>
      <c r="F1417" s="140" t="s">
        <v>1890</v>
      </c>
      <c r="G1417" s="140" t="s">
        <v>2654</v>
      </c>
      <c r="H1417" s="140" t="s">
        <v>1925</v>
      </c>
      <c r="I1417" s="140" t="s">
        <v>1895</v>
      </c>
      <c r="J1417" s="140" t="s">
        <v>1901</v>
      </c>
      <c r="K1417" s="22" t="s">
        <v>1169</v>
      </c>
      <c r="L1417" s="148">
        <v>42753.804310277781</v>
      </c>
      <c r="M1417" s="49">
        <v>351.5</v>
      </c>
      <c r="N1417" s="49">
        <v>155.1</v>
      </c>
      <c r="O1417" s="33">
        <f t="shared" si="44"/>
        <v>0.44125177809388333</v>
      </c>
      <c r="P1417" s="50">
        <v>5.0900000000000001E-2</v>
      </c>
      <c r="Q1417" s="50">
        <v>1.9814953948974999E-3</v>
      </c>
      <c r="R1417" s="51">
        <v>7.6E-3</v>
      </c>
      <c r="S1417" s="51">
        <v>3.2742021929013486E-4</v>
      </c>
      <c r="T1417" s="51">
        <v>0.66978000000000004</v>
      </c>
      <c r="U1417" s="52">
        <v>131.5789</v>
      </c>
      <c r="V1417" s="52">
        <v>5.6686324993123343</v>
      </c>
      <c r="W1417" s="53">
        <v>4.7899999999999998E-2</v>
      </c>
      <c r="X1417" s="53">
        <v>1.6148572692346527E-3</v>
      </c>
      <c r="Y1417" s="52">
        <v>0.43584315890958014</v>
      </c>
      <c r="Z1417" s="54">
        <v>2.5089999999999999E-3</v>
      </c>
      <c r="AA1417" s="54">
        <v>9.1907738520757867E-5</v>
      </c>
      <c r="AB1417" s="55">
        <v>48.751463661644181</v>
      </c>
      <c r="AC1417" s="55">
        <v>2.0972821903162795</v>
      </c>
      <c r="AD1417" s="33">
        <v>0.96819823241861613</v>
      </c>
      <c r="AE1417" s="56">
        <v>50.410661409771762</v>
      </c>
      <c r="AF1417" s="56">
        <v>2.0099861119770805</v>
      </c>
      <c r="AG1417" s="56">
        <v>48.807513271994367</v>
      </c>
      <c r="AH1417" s="56">
        <v>2.1103408798555989</v>
      </c>
      <c r="AI1417" s="56">
        <v>94.332902976749367</v>
      </c>
      <c r="AJ1417" s="56">
        <v>79.832680084310425</v>
      </c>
      <c r="AK1417" s="97"/>
    </row>
    <row r="1418" spans="1:37" s="18" customFormat="1" ht="12.9" x14ac:dyDescent="0.2">
      <c r="A1418" s="22" t="s">
        <v>79</v>
      </c>
      <c r="B1418" s="62">
        <v>45.169699999999999</v>
      </c>
      <c r="C1418" s="62">
        <v>-112.8284</v>
      </c>
      <c r="D1418" s="62" t="s">
        <v>1938</v>
      </c>
      <c r="E1418" s="140" t="s">
        <v>1922</v>
      </c>
      <c r="F1418" s="140" t="s">
        <v>1890</v>
      </c>
      <c r="G1418" s="140" t="s">
        <v>2654</v>
      </c>
      <c r="H1418" s="140" t="s">
        <v>1925</v>
      </c>
      <c r="I1418" s="140" t="s">
        <v>1895</v>
      </c>
      <c r="J1418" s="140" t="s">
        <v>1901</v>
      </c>
      <c r="K1418" s="22" t="s">
        <v>1170</v>
      </c>
      <c r="L1418" s="148">
        <v>42753.804756053243</v>
      </c>
      <c r="M1418" s="49">
        <v>793</v>
      </c>
      <c r="N1418" s="49">
        <v>652</v>
      </c>
      <c r="O1418" s="33">
        <f t="shared" si="44"/>
        <v>0.82219419924337955</v>
      </c>
      <c r="P1418" s="50">
        <v>5.2600000000000001E-2</v>
      </c>
      <c r="Q1418" s="50">
        <v>2.3487664847745083E-3</v>
      </c>
      <c r="R1418" s="51">
        <v>7.5599999999999999E-3</v>
      </c>
      <c r="S1418" s="51">
        <v>2.5876908625258933E-4</v>
      </c>
      <c r="T1418" s="51">
        <v>0.56406000000000001</v>
      </c>
      <c r="U1418" s="52">
        <v>132.27510000000001</v>
      </c>
      <c r="V1418" s="52">
        <v>4.5276072554369158</v>
      </c>
      <c r="W1418" s="53">
        <v>5.0299999999999997E-2</v>
      </c>
      <c r="X1418" s="53">
        <v>1.5658978255301333E-3</v>
      </c>
      <c r="Y1418" s="52">
        <v>0.21125978222861555</v>
      </c>
      <c r="Z1418" s="54">
        <v>2.431E-3</v>
      </c>
      <c r="AA1418" s="54">
        <v>8.8543234637096911E-5</v>
      </c>
      <c r="AB1418" s="55">
        <v>48.348146593170775</v>
      </c>
      <c r="AC1418" s="55">
        <v>1.6535368007217697</v>
      </c>
      <c r="AD1418" s="33">
        <v>0.93275394912931409</v>
      </c>
      <c r="AE1418" s="56">
        <v>52.051879918303811</v>
      </c>
      <c r="AF1418" s="56">
        <v>2.382101278702482</v>
      </c>
      <c r="AG1418" s="56">
        <v>48.551596553402717</v>
      </c>
      <c r="AH1418" s="56">
        <v>1.6679169141484753</v>
      </c>
      <c r="AI1418" s="56">
        <v>208.8800955767756</v>
      </c>
      <c r="AJ1418" s="56">
        <v>72.177342089069981</v>
      </c>
      <c r="AK1418" s="97"/>
    </row>
    <row r="1419" spans="1:37" s="18" customFormat="1" ht="12.9" x14ac:dyDescent="0.2">
      <c r="A1419" s="22" t="s">
        <v>79</v>
      </c>
      <c r="B1419" s="62">
        <v>45.169699999999999</v>
      </c>
      <c r="C1419" s="62">
        <v>-112.8284</v>
      </c>
      <c r="D1419" s="62" t="s">
        <v>1938</v>
      </c>
      <c r="E1419" s="140" t="s">
        <v>1922</v>
      </c>
      <c r="F1419" s="140" t="s">
        <v>1890</v>
      </c>
      <c r="G1419" s="140" t="s">
        <v>2654</v>
      </c>
      <c r="H1419" s="140" t="s">
        <v>1925</v>
      </c>
      <c r="I1419" s="140" t="s">
        <v>1895</v>
      </c>
      <c r="J1419" s="140" t="s">
        <v>1901</v>
      </c>
      <c r="K1419" s="22" t="s">
        <v>1171</v>
      </c>
      <c r="L1419" s="148">
        <v>42753.805201516203</v>
      </c>
      <c r="M1419" s="49">
        <v>109.6</v>
      </c>
      <c r="N1419" s="49">
        <v>61.4</v>
      </c>
      <c r="O1419" s="33">
        <f t="shared" si="44"/>
        <v>0.56021897810218979</v>
      </c>
      <c r="P1419" s="50">
        <v>5.1700000000000003E-2</v>
      </c>
      <c r="Q1419" s="50">
        <v>6.5817289521827001E-3</v>
      </c>
      <c r="R1419" s="51">
        <v>7.6400000000000001E-3</v>
      </c>
      <c r="S1419" s="51">
        <v>4.0030968012277695E-4</v>
      </c>
      <c r="T1419" s="51">
        <v>0.70391000000000004</v>
      </c>
      <c r="U1419" s="52">
        <v>130.89009999999999</v>
      </c>
      <c r="V1419" s="52">
        <v>6.8581880527045911</v>
      </c>
      <c r="W1419" s="53">
        <v>4.6800000000000001E-2</v>
      </c>
      <c r="X1419" s="53">
        <v>4.3030333486971722E-3</v>
      </c>
      <c r="Y1419" s="52">
        <v>0.28715823785651323</v>
      </c>
      <c r="Z1419" s="54">
        <v>2.5100000000000001E-3</v>
      </c>
      <c r="AA1419" s="54">
        <v>1.5817724235805855E-4</v>
      </c>
      <c r="AB1419" s="55">
        <v>49.075612887999895</v>
      </c>
      <c r="AC1419" s="55">
        <v>2.578620451731672</v>
      </c>
      <c r="AD1419" s="33">
        <v>0.95858201953267885</v>
      </c>
      <c r="AE1419" s="56">
        <v>51.183329993243404</v>
      </c>
      <c r="AF1419" s="56">
        <v>6.6610792971686976</v>
      </c>
      <c r="AG1419" s="56">
        <v>49.063419831330798</v>
      </c>
      <c r="AH1419" s="56">
        <v>2.5800456250078145</v>
      </c>
      <c r="AI1419" s="56">
        <v>39.033456691184078</v>
      </c>
      <c r="AJ1419" s="56">
        <v>219.99653041206554</v>
      </c>
      <c r="AK1419" s="97"/>
    </row>
    <row r="1420" spans="1:37" s="18" customFormat="1" ht="12.9" x14ac:dyDescent="0.2">
      <c r="A1420" s="22" t="s">
        <v>79</v>
      </c>
      <c r="B1420" s="62">
        <v>45.169699999999999</v>
      </c>
      <c r="C1420" s="62">
        <v>-112.8284</v>
      </c>
      <c r="D1420" s="62" t="s">
        <v>1938</v>
      </c>
      <c r="E1420" s="140" t="s">
        <v>1922</v>
      </c>
      <c r="F1420" s="140" t="s">
        <v>1890</v>
      </c>
      <c r="G1420" s="140" t="s">
        <v>2654</v>
      </c>
      <c r="H1420" s="140" t="s">
        <v>1925</v>
      </c>
      <c r="I1420" s="140" t="s">
        <v>1895</v>
      </c>
      <c r="J1420" s="140" t="s">
        <v>1901</v>
      </c>
      <c r="K1420" s="22" t="s">
        <v>1172</v>
      </c>
      <c r="L1420" s="148">
        <v>42753.80564421296</v>
      </c>
      <c r="M1420" s="49">
        <v>649</v>
      </c>
      <c r="N1420" s="49">
        <v>254.5</v>
      </c>
      <c r="O1420" s="33">
        <f t="shared" si="44"/>
        <v>0.39214175654853622</v>
      </c>
      <c r="P1420" s="50">
        <v>5.0799999999999998E-2</v>
      </c>
      <c r="Q1420" s="50">
        <v>2.2432690431600038E-3</v>
      </c>
      <c r="R1420" s="51">
        <v>7.6400000000000001E-3</v>
      </c>
      <c r="S1420" s="51">
        <v>2.7613011425775351E-4</v>
      </c>
      <c r="T1420" s="51">
        <v>0.79191999999999996</v>
      </c>
      <c r="U1420" s="52">
        <v>130.89009999999999</v>
      </c>
      <c r="V1420" s="52">
        <v>4.730718194614111</v>
      </c>
      <c r="W1420" s="53">
        <v>4.7759999999999997E-2</v>
      </c>
      <c r="X1420" s="53">
        <v>1.3471848573970834E-3</v>
      </c>
      <c r="Y1420" s="52">
        <v>0.39302294831046097</v>
      </c>
      <c r="Z1420" s="54">
        <v>2.3549999999999999E-3</v>
      </c>
      <c r="AA1420" s="54">
        <v>1.0603494706935069E-4</v>
      </c>
      <c r="AB1420" s="55">
        <v>49.016041363255624</v>
      </c>
      <c r="AC1420" s="55">
        <v>1.7689846566270555</v>
      </c>
      <c r="AD1420" s="33">
        <v>0.97514378217165876</v>
      </c>
      <c r="AE1420" s="56">
        <v>50.314036481949238</v>
      </c>
      <c r="AF1420" s="56">
        <v>2.2752263509588011</v>
      </c>
      <c r="AG1420" s="56">
        <v>49.063419831330798</v>
      </c>
      <c r="AH1420" s="56">
        <v>1.7798033673128808</v>
      </c>
      <c r="AI1420" s="56">
        <v>87.397189762906706</v>
      </c>
      <c r="AJ1420" s="56">
        <v>66.881700537569202</v>
      </c>
      <c r="AK1420" s="97"/>
    </row>
    <row r="1421" spans="1:37" s="18" customFormat="1" ht="12.9" x14ac:dyDescent="0.2">
      <c r="A1421" s="22" t="s">
        <v>79</v>
      </c>
      <c r="B1421" s="62">
        <v>45.169699999999999</v>
      </c>
      <c r="C1421" s="62">
        <v>-112.8284</v>
      </c>
      <c r="D1421" s="62" t="s">
        <v>1938</v>
      </c>
      <c r="E1421" s="140" t="s">
        <v>1922</v>
      </c>
      <c r="F1421" s="140" t="s">
        <v>1890</v>
      </c>
      <c r="G1421" s="140" t="s">
        <v>2654</v>
      </c>
      <c r="H1421" s="140" t="s">
        <v>1925</v>
      </c>
      <c r="I1421" s="140" t="s">
        <v>1895</v>
      </c>
      <c r="J1421" s="140" t="s">
        <v>1901</v>
      </c>
      <c r="K1421" s="22" t="s">
        <v>1173</v>
      </c>
      <c r="L1421" s="148">
        <v>42753.806098854169</v>
      </c>
      <c r="M1421" s="49">
        <v>466</v>
      </c>
      <c r="N1421" s="49">
        <v>50.9</v>
      </c>
      <c r="O1421" s="33">
        <f t="shared" si="44"/>
        <v>0.1092274678111588</v>
      </c>
      <c r="P1421" s="50">
        <v>5.04E-2</v>
      </c>
      <c r="Q1421" s="50">
        <v>2.2396571166140586E-3</v>
      </c>
      <c r="R1421" s="51">
        <v>7.4999999999999997E-3</v>
      </c>
      <c r="S1421" s="51">
        <v>2.8301943396169809E-4</v>
      </c>
      <c r="T1421" s="51">
        <v>0.69298000000000004</v>
      </c>
      <c r="U1421" s="52">
        <v>133.33330000000001</v>
      </c>
      <c r="V1421" s="52">
        <v>5.0314565330970522</v>
      </c>
      <c r="W1421" s="53">
        <v>4.7800000000000002E-2</v>
      </c>
      <c r="X1421" s="53">
        <v>1.4573729790276751E-3</v>
      </c>
      <c r="Y1421" s="52">
        <v>0.40707213174671475</v>
      </c>
      <c r="Z1421" s="54">
        <v>2.7799999999999999E-3</v>
      </c>
      <c r="AA1421" s="54">
        <v>1.322549053910667E-4</v>
      </c>
      <c r="AB1421" s="55">
        <v>48.117706787850992</v>
      </c>
      <c r="AC1421" s="55">
        <v>1.8133497472018354</v>
      </c>
      <c r="AD1421" s="33">
        <v>0.96475400699616576</v>
      </c>
      <c r="AE1421" s="56">
        <v>49.92744479509507</v>
      </c>
      <c r="AF1421" s="56">
        <v>2.2715670641108967</v>
      </c>
      <c r="AG1421" s="56">
        <v>48.16770242514783</v>
      </c>
      <c r="AH1421" s="56">
        <v>1.824202362719237</v>
      </c>
      <c r="AI1421" s="56">
        <v>89.381811755940674</v>
      </c>
      <c r="AJ1421" s="56">
        <v>72.264708703120633</v>
      </c>
      <c r="AK1421" s="97"/>
    </row>
    <row r="1422" spans="1:37" s="18" customFormat="1" ht="12.9" x14ac:dyDescent="0.2">
      <c r="A1422" s="22" t="s">
        <v>79</v>
      </c>
      <c r="B1422" s="62">
        <v>45.169699999999999</v>
      </c>
      <c r="C1422" s="62">
        <v>-112.8284</v>
      </c>
      <c r="D1422" s="62" t="s">
        <v>1938</v>
      </c>
      <c r="E1422" s="140" t="s">
        <v>1922</v>
      </c>
      <c r="F1422" s="140" t="s">
        <v>1890</v>
      </c>
      <c r="G1422" s="140" t="s">
        <v>2654</v>
      </c>
      <c r="H1422" s="140" t="s">
        <v>1925</v>
      </c>
      <c r="I1422" s="140" t="s">
        <v>1895</v>
      </c>
      <c r="J1422" s="140" t="s">
        <v>1901</v>
      </c>
      <c r="K1422" s="22" t="s">
        <v>1175</v>
      </c>
      <c r="L1422" s="148">
        <v>42753.806543101855</v>
      </c>
      <c r="M1422" s="49">
        <v>912</v>
      </c>
      <c r="N1422" s="49">
        <v>370</v>
      </c>
      <c r="O1422" s="33">
        <f t="shared" si="44"/>
        <v>0.4057017543859649</v>
      </c>
      <c r="P1422" s="50">
        <v>7.4399999999999994E-2</v>
      </c>
      <c r="Q1422" s="50">
        <v>2.9956875671538243E-3</v>
      </c>
      <c r="R1422" s="51">
        <v>1.0999999999999999E-2</v>
      </c>
      <c r="S1422" s="51">
        <v>4.3908996800200308E-4</v>
      </c>
      <c r="T1422" s="51">
        <v>0.95318999999999998</v>
      </c>
      <c r="U1422" s="52">
        <v>90.909090000000006</v>
      </c>
      <c r="V1422" s="52">
        <v>3.6288428160871398</v>
      </c>
      <c r="W1422" s="53">
        <v>4.8750000000000002E-2</v>
      </c>
      <c r="X1422" s="53">
        <v>1.0738365797457266E-3</v>
      </c>
      <c r="Y1422" s="52">
        <v>0.32705863749795971</v>
      </c>
      <c r="Z1422" s="54">
        <v>3.8999999999999998E-3</v>
      </c>
      <c r="AA1422" s="54">
        <v>1.6906803364326442E-4</v>
      </c>
      <c r="AB1422" s="55">
        <v>70.404987248679731</v>
      </c>
      <c r="AC1422" s="55">
        <v>2.801688841170825</v>
      </c>
      <c r="AD1422" s="33">
        <v>0.96784650492234392</v>
      </c>
      <c r="AE1422" s="56">
        <v>72.866290528395993</v>
      </c>
      <c r="AF1422" s="56">
        <v>3.0372233703730753</v>
      </c>
      <c r="AG1422" s="56">
        <v>70.523384614564151</v>
      </c>
      <c r="AH1422" s="56">
        <v>2.8299345444742912</v>
      </c>
      <c r="AI1422" s="56">
        <v>135.82476005088856</v>
      </c>
      <c r="AJ1422" s="56">
        <v>51.76037783624772</v>
      </c>
      <c r="AK1422" s="97"/>
    </row>
    <row r="1423" spans="1:37" s="18" customFormat="1" ht="12.9" x14ac:dyDescent="0.2">
      <c r="A1423" s="22" t="s">
        <v>79</v>
      </c>
      <c r="B1423" s="62">
        <v>45.169699999999999</v>
      </c>
      <c r="C1423" s="62">
        <v>-112.8284</v>
      </c>
      <c r="D1423" s="62" t="s">
        <v>1938</v>
      </c>
      <c r="E1423" s="140" t="s">
        <v>1922</v>
      </c>
      <c r="F1423" s="140" t="s">
        <v>1890</v>
      </c>
      <c r="G1423" s="140" t="s">
        <v>2654</v>
      </c>
      <c r="H1423" s="140" t="s">
        <v>1925</v>
      </c>
      <c r="I1423" s="140" t="s">
        <v>1895</v>
      </c>
      <c r="J1423" s="140" t="s">
        <v>1901</v>
      </c>
      <c r="K1423" s="22" t="s">
        <v>1176</v>
      </c>
      <c r="L1423" s="148">
        <v>42753.808047372688</v>
      </c>
      <c r="M1423" s="49">
        <v>375</v>
      </c>
      <c r="N1423" s="49">
        <v>153.4</v>
      </c>
      <c r="O1423" s="33">
        <f t="shared" si="44"/>
        <v>0.40906666666666669</v>
      </c>
      <c r="P1423" s="50">
        <v>4.99E-2</v>
      </c>
      <c r="Q1423" s="50">
        <v>1.9712950058273877E-3</v>
      </c>
      <c r="R1423" s="51">
        <v>7.4700000000000001E-3</v>
      </c>
      <c r="S1423" s="51">
        <v>2.4964046146408236E-4</v>
      </c>
      <c r="T1423" s="51">
        <v>0.44128000000000001</v>
      </c>
      <c r="U1423" s="52">
        <v>133.86879999999999</v>
      </c>
      <c r="V1423" s="52">
        <v>4.4737714705782636</v>
      </c>
      <c r="W1423" s="53">
        <v>4.7699999999999999E-2</v>
      </c>
      <c r="X1423" s="53">
        <v>1.6124875193315451E-3</v>
      </c>
      <c r="Y1423" s="52">
        <v>0.49405517942424831</v>
      </c>
      <c r="Z1423" s="54">
        <v>2.454E-3</v>
      </c>
      <c r="AA1423" s="54">
        <v>7.9861419972349608E-5</v>
      </c>
      <c r="AB1423" s="55">
        <v>47.931780162830862</v>
      </c>
      <c r="AC1423" s="55">
        <v>1.6007935197903336</v>
      </c>
      <c r="AD1423" s="33">
        <v>0.97030476137387822</v>
      </c>
      <c r="AE1423" s="56">
        <v>49.443998110127026</v>
      </c>
      <c r="AF1423" s="56">
        <v>1.99964923952372</v>
      </c>
      <c r="AG1423" s="56">
        <v>47.97574678761729</v>
      </c>
      <c r="AH1423" s="56">
        <v>1.6090849732083985</v>
      </c>
      <c r="AI1423" s="56">
        <v>84.415755253784255</v>
      </c>
      <c r="AJ1423" s="56">
        <v>80.198156739301851</v>
      </c>
      <c r="AK1423" s="97"/>
    </row>
    <row r="1424" spans="1:37" s="18" customFormat="1" ht="12.9" x14ac:dyDescent="0.2">
      <c r="A1424" s="22" t="s">
        <v>79</v>
      </c>
      <c r="B1424" s="62">
        <v>45.169699999999999</v>
      </c>
      <c r="C1424" s="62">
        <v>-112.8284</v>
      </c>
      <c r="D1424" s="62" t="s">
        <v>1938</v>
      </c>
      <c r="E1424" s="140" t="s">
        <v>1922</v>
      </c>
      <c r="F1424" s="140" t="s">
        <v>1890</v>
      </c>
      <c r="G1424" s="140" t="s">
        <v>2654</v>
      </c>
      <c r="H1424" s="140" t="s">
        <v>1925</v>
      </c>
      <c r="I1424" s="140" t="s">
        <v>1895</v>
      </c>
      <c r="J1424" s="140" t="s">
        <v>1901</v>
      </c>
      <c r="K1424" s="22" t="s">
        <v>1177</v>
      </c>
      <c r="L1424" s="148">
        <v>42753.808497418984</v>
      </c>
      <c r="M1424" s="49">
        <v>1974</v>
      </c>
      <c r="N1424" s="49">
        <v>984</v>
      </c>
      <c r="O1424" s="33">
        <f t="shared" si="44"/>
        <v>0.49848024316109424</v>
      </c>
      <c r="P1424" s="50">
        <v>5.3499999999999999E-2</v>
      </c>
      <c r="Q1424" s="50">
        <v>2.8115654002708172E-3</v>
      </c>
      <c r="R1424" s="51">
        <v>7.5900000000000004E-3</v>
      </c>
      <c r="S1424" s="51">
        <v>3.3621903574901883E-4</v>
      </c>
      <c r="T1424" s="51">
        <v>0.95755999999999997</v>
      </c>
      <c r="U1424" s="52">
        <v>131.75229999999999</v>
      </c>
      <c r="V1424" s="52">
        <v>5.8363152414273349</v>
      </c>
      <c r="W1424" s="53">
        <v>5.0939999999999999E-2</v>
      </c>
      <c r="X1424" s="53">
        <v>1.1823508108848237E-3</v>
      </c>
      <c r="Y1424" s="52">
        <v>0.43709674770844675</v>
      </c>
      <c r="Z1424" s="54">
        <v>2.4599999999999999E-3</v>
      </c>
      <c r="AA1424" s="54">
        <v>1.2050161824639535E-4</v>
      </c>
      <c r="AB1424" s="55">
        <v>48.500048284151951</v>
      </c>
      <c r="AC1424" s="55">
        <v>2.1442536373515741</v>
      </c>
      <c r="AD1424" s="33">
        <v>0.92108508801892552</v>
      </c>
      <c r="AE1424" s="56">
        <v>52.91968752815837</v>
      </c>
      <c r="AF1424" s="56">
        <v>2.8508101163273865</v>
      </c>
      <c r="AG1424" s="56">
        <v>48.743535044807786</v>
      </c>
      <c r="AH1424" s="56">
        <v>2.1670428802249053</v>
      </c>
      <c r="AI1424" s="56">
        <v>238.1157750624987</v>
      </c>
      <c r="AJ1424" s="56">
        <v>53.528420412991188</v>
      </c>
      <c r="AK1424" s="97"/>
    </row>
    <row r="1425" spans="1:37" s="18" customFormat="1" ht="12.9" x14ac:dyDescent="0.2">
      <c r="A1425" s="22" t="s">
        <v>79</v>
      </c>
      <c r="B1425" s="62">
        <v>45.169699999999999</v>
      </c>
      <c r="C1425" s="62">
        <v>-112.8284</v>
      </c>
      <c r="D1425" s="62" t="s">
        <v>1938</v>
      </c>
      <c r="E1425" s="140" t="s">
        <v>1922</v>
      </c>
      <c r="F1425" s="140" t="s">
        <v>1890</v>
      </c>
      <c r="G1425" s="140" t="s">
        <v>2654</v>
      </c>
      <c r="H1425" s="140" t="s">
        <v>1925</v>
      </c>
      <c r="I1425" s="140" t="s">
        <v>1895</v>
      </c>
      <c r="J1425" s="140" t="s">
        <v>1901</v>
      </c>
      <c r="K1425" s="22" t="s">
        <v>1178</v>
      </c>
      <c r="L1425" s="148">
        <v>42753.808943981479</v>
      </c>
      <c r="M1425" s="49">
        <v>492.4</v>
      </c>
      <c r="N1425" s="49">
        <v>237.1</v>
      </c>
      <c r="O1425" s="33">
        <f t="shared" si="44"/>
        <v>0.48151909017059302</v>
      </c>
      <c r="P1425" s="50">
        <v>6.9800000000000001E-2</v>
      </c>
      <c r="Q1425" s="50">
        <v>3.2185114571801664E-3</v>
      </c>
      <c r="R1425" s="51">
        <v>1.027E-2</v>
      </c>
      <c r="S1425" s="51">
        <v>3.8870189091384674E-4</v>
      </c>
      <c r="T1425" s="51">
        <v>0.71155999999999997</v>
      </c>
      <c r="U1425" s="52">
        <v>97.370980000000003</v>
      </c>
      <c r="V1425" s="52">
        <v>3.6853249220686308</v>
      </c>
      <c r="W1425" s="53">
        <v>4.9000000000000002E-2</v>
      </c>
      <c r="X1425" s="53">
        <v>1.4732277488562319E-3</v>
      </c>
      <c r="Y1425" s="52">
        <v>0.3501676653681417</v>
      </c>
      <c r="Z1425" s="54">
        <v>3.3300000000000001E-3</v>
      </c>
      <c r="AA1425" s="54">
        <v>1.3724270472414919E-4</v>
      </c>
      <c r="AB1425" s="55">
        <v>65.727893750759094</v>
      </c>
      <c r="AC1425" s="55">
        <v>2.482186415268901</v>
      </c>
      <c r="AD1425" s="33">
        <v>0.96142712494367522</v>
      </c>
      <c r="AE1425" s="56">
        <v>68.509636101957412</v>
      </c>
      <c r="AF1425" s="56">
        <v>3.2627741643350627</v>
      </c>
      <c r="AG1425" s="56">
        <v>65.867022468442329</v>
      </c>
      <c r="AH1425" s="56">
        <v>2.5052465167084503</v>
      </c>
      <c r="AI1425" s="56">
        <v>147.83096914446409</v>
      </c>
      <c r="AJ1425" s="56">
        <v>70.492667158010391</v>
      </c>
      <c r="AK1425" s="97"/>
    </row>
    <row r="1426" spans="1:37" s="18" customFormat="1" ht="12.9" x14ac:dyDescent="0.2">
      <c r="A1426" s="22" t="s">
        <v>79</v>
      </c>
      <c r="B1426" s="62">
        <v>45.169699999999999</v>
      </c>
      <c r="C1426" s="62">
        <v>-112.8284</v>
      </c>
      <c r="D1426" s="62" t="s">
        <v>1938</v>
      </c>
      <c r="E1426" s="140" t="s">
        <v>1922</v>
      </c>
      <c r="F1426" s="140" t="s">
        <v>1890</v>
      </c>
      <c r="G1426" s="140" t="s">
        <v>2654</v>
      </c>
      <c r="H1426" s="140" t="s">
        <v>1925</v>
      </c>
      <c r="I1426" s="140" t="s">
        <v>1895</v>
      </c>
      <c r="J1426" s="140" t="s">
        <v>1901</v>
      </c>
      <c r="K1426" s="22" t="s">
        <v>1179</v>
      </c>
      <c r="L1426" s="148">
        <v>42753.809391493058</v>
      </c>
      <c r="M1426" s="49">
        <v>206.4</v>
      </c>
      <c r="N1426" s="49">
        <v>83.9</v>
      </c>
      <c r="O1426" s="33">
        <f t="shared" si="44"/>
        <v>0.4064922480620155</v>
      </c>
      <c r="P1426" s="50">
        <v>5.21E-2</v>
      </c>
      <c r="Q1426" s="50">
        <v>3.4606016817888764E-3</v>
      </c>
      <c r="R1426" s="51">
        <v>7.5900000000000004E-3</v>
      </c>
      <c r="S1426" s="51">
        <v>4.0919828934148783E-4</v>
      </c>
      <c r="T1426" s="51">
        <v>0.86938000000000004</v>
      </c>
      <c r="U1426" s="52">
        <v>131.75229999999999</v>
      </c>
      <c r="V1426" s="52">
        <v>7.1031384013787164</v>
      </c>
      <c r="W1426" s="53">
        <v>4.9399999999999999E-2</v>
      </c>
      <c r="X1426" s="53">
        <v>1.8804637725837741E-3</v>
      </c>
      <c r="Y1426" s="52">
        <v>0.52100045703714937</v>
      </c>
      <c r="Z1426" s="54">
        <v>2.4139999999999999E-3</v>
      </c>
      <c r="AA1426" s="54">
        <v>1.0213206352561374E-4</v>
      </c>
      <c r="AB1426" s="55">
        <v>48.594990516381685</v>
      </c>
      <c r="AC1426" s="55">
        <v>2.6157863896680147</v>
      </c>
      <c r="AD1426" s="33">
        <v>0.94520187443609704</v>
      </c>
      <c r="AE1426" s="56">
        <v>51.569443907300702</v>
      </c>
      <c r="AF1426" s="56">
        <v>3.5077702985051347</v>
      </c>
      <c r="AG1426" s="56">
        <v>48.743535044807786</v>
      </c>
      <c r="AH1426" s="56">
        <v>2.6373220986536676</v>
      </c>
      <c r="AI1426" s="56">
        <v>166.85950455958979</v>
      </c>
      <c r="AJ1426" s="56">
        <v>88.937611948871719</v>
      </c>
      <c r="AK1426" s="97"/>
    </row>
    <row r="1427" spans="1:37" s="18" customFormat="1" ht="12.9" x14ac:dyDescent="0.2">
      <c r="A1427" s="22" t="s">
        <v>79</v>
      </c>
      <c r="B1427" s="62">
        <v>45.169699999999999</v>
      </c>
      <c r="C1427" s="62">
        <v>-112.8284</v>
      </c>
      <c r="D1427" s="62" t="s">
        <v>1938</v>
      </c>
      <c r="E1427" s="140" t="s">
        <v>1922</v>
      </c>
      <c r="F1427" s="140" t="s">
        <v>1890</v>
      </c>
      <c r="G1427" s="140" t="s">
        <v>2654</v>
      </c>
      <c r="H1427" s="140" t="s">
        <v>1925</v>
      </c>
      <c r="I1427" s="140" t="s">
        <v>1895</v>
      </c>
      <c r="J1427" s="140" t="s">
        <v>1901</v>
      </c>
      <c r="K1427" s="22" t="s">
        <v>1180</v>
      </c>
      <c r="L1427" s="148">
        <v>42753.809837986111</v>
      </c>
      <c r="M1427" s="49">
        <v>307</v>
      </c>
      <c r="N1427" s="49">
        <v>158.6</v>
      </c>
      <c r="O1427" s="33">
        <f t="shared" si="44"/>
        <v>0.5166123778501629</v>
      </c>
      <c r="P1427" s="50">
        <v>9.0999999999999998E-2</v>
      </c>
      <c r="Q1427" s="50">
        <v>3.9449207850095038E-3</v>
      </c>
      <c r="R1427" s="51">
        <v>8.1099999999999992E-3</v>
      </c>
      <c r="S1427" s="51">
        <v>3.0644549270628861E-4</v>
      </c>
      <c r="T1427" s="51">
        <v>0.62194000000000005</v>
      </c>
      <c r="U1427" s="52">
        <v>123.30459999999999</v>
      </c>
      <c r="V1427" s="52">
        <v>4.6592023586017381</v>
      </c>
      <c r="W1427" s="53">
        <v>8.3299999999999999E-2</v>
      </c>
      <c r="X1427" s="53">
        <v>3.4315530011934823E-3</v>
      </c>
      <c r="Y1427" s="52">
        <v>0.41599090610643902</v>
      </c>
      <c r="Z1427" s="54">
        <v>4.0200000000000001E-3</v>
      </c>
      <c r="AA1427" s="54">
        <v>2.531089883824753E-4</v>
      </c>
      <c r="AB1427" s="55">
        <v>49.682568937422971</v>
      </c>
      <c r="AC1427" s="55">
        <v>1.8920815244001516</v>
      </c>
      <c r="AD1427" s="33">
        <v>0.58879246731263402</v>
      </c>
      <c r="AE1427" s="56">
        <v>88.434489364810617</v>
      </c>
      <c r="AF1427" s="56">
        <v>3.9977255305863619</v>
      </c>
      <c r="AG1427" s="56">
        <v>52.069561188639732</v>
      </c>
      <c r="AH1427" s="56">
        <v>1.9751719444102529</v>
      </c>
      <c r="AI1427" s="56">
        <v>1276.2545182962897</v>
      </c>
      <c r="AJ1427" s="56">
        <v>80.326888483908661</v>
      </c>
      <c r="AK1427" s="97"/>
    </row>
    <row r="1428" spans="1:37" s="18" customFormat="1" ht="12.9" x14ac:dyDescent="0.2">
      <c r="A1428" s="22" t="s">
        <v>79</v>
      </c>
      <c r="B1428" s="62">
        <v>45.169699999999999</v>
      </c>
      <c r="C1428" s="62">
        <v>-112.8284</v>
      </c>
      <c r="D1428" s="62" t="s">
        <v>1938</v>
      </c>
      <c r="E1428" s="140" t="s">
        <v>1922</v>
      </c>
      <c r="F1428" s="140" t="s">
        <v>1890</v>
      </c>
      <c r="G1428" s="140" t="s">
        <v>2654</v>
      </c>
      <c r="H1428" s="140" t="s">
        <v>1925</v>
      </c>
      <c r="I1428" s="140" t="s">
        <v>1895</v>
      </c>
      <c r="J1428" s="140" t="s">
        <v>1901</v>
      </c>
      <c r="K1428" s="22" t="s">
        <v>1181</v>
      </c>
      <c r="L1428" s="148">
        <v>42753.810278194447</v>
      </c>
      <c r="M1428" s="49">
        <v>396</v>
      </c>
      <c r="N1428" s="49">
        <v>44.6</v>
      </c>
      <c r="O1428" s="33">
        <f t="shared" si="44"/>
        <v>0.11262626262626263</v>
      </c>
      <c r="P1428" s="50">
        <v>0.77</v>
      </c>
      <c r="Q1428" s="50">
        <v>5.2317874574565826E-2</v>
      </c>
      <c r="R1428" s="51">
        <v>5.7000000000000002E-2</v>
      </c>
      <c r="S1428" s="51">
        <v>3.2092989888759193E-3</v>
      </c>
      <c r="T1428" s="51">
        <v>0.99036000000000002</v>
      </c>
      <c r="U1428" s="52">
        <v>17.543859999999999</v>
      </c>
      <c r="V1428" s="52">
        <v>0.98778051499350805</v>
      </c>
      <c r="W1428" s="53">
        <v>9.7500000000000003E-2</v>
      </c>
      <c r="X1428" s="53">
        <v>2.2388613177238112E-3</v>
      </c>
      <c r="Y1428" s="52">
        <v>0.5810640032494454</v>
      </c>
      <c r="Z1428" s="54">
        <v>1.3339999999999999E-2</v>
      </c>
      <c r="AA1428" s="54">
        <v>8.1491241247142626E-4</v>
      </c>
      <c r="AB1428" s="55">
        <v>337.64543494337505</v>
      </c>
      <c r="AC1428" s="55">
        <v>18.776452170898864</v>
      </c>
      <c r="AD1428" s="33">
        <v>0.61638136304014246</v>
      </c>
      <c r="AE1428" s="56">
        <v>579.76295535943325</v>
      </c>
      <c r="AF1428" s="56">
        <v>51.779693168355664</v>
      </c>
      <c r="AG1428" s="56">
        <v>357.3550806646287</v>
      </c>
      <c r="AH1428" s="56">
        <v>20.655343629902685</v>
      </c>
      <c r="AI1428" s="56">
        <v>1576.8447934026924</v>
      </c>
      <c r="AJ1428" s="56">
        <v>42.976285031672248</v>
      </c>
      <c r="AK1428" s="97"/>
    </row>
    <row r="1429" spans="1:37" s="18" customFormat="1" ht="12.9" x14ac:dyDescent="0.2">
      <c r="A1429" s="22" t="s">
        <v>79</v>
      </c>
      <c r="B1429" s="62">
        <v>45.169699999999999</v>
      </c>
      <c r="C1429" s="62">
        <v>-112.8284</v>
      </c>
      <c r="D1429" s="62" t="s">
        <v>1938</v>
      </c>
      <c r="E1429" s="140" t="s">
        <v>1922</v>
      </c>
      <c r="F1429" s="140" t="s">
        <v>1890</v>
      </c>
      <c r="G1429" s="140" t="s">
        <v>2654</v>
      </c>
      <c r="H1429" s="140" t="s">
        <v>1925</v>
      </c>
      <c r="I1429" s="140" t="s">
        <v>1895</v>
      </c>
      <c r="J1429" s="140" t="s">
        <v>1901</v>
      </c>
      <c r="K1429" s="22" t="s">
        <v>1182</v>
      </c>
      <c r="L1429" s="148">
        <v>42753.810719328707</v>
      </c>
      <c r="M1429" s="49">
        <v>355.6</v>
      </c>
      <c r="N1429" s="49">
        <v>160.6</v>
      </c>
      <c r="O1429" s="33">
        <f t="shared" si="44"/>
        <v>0.45163104611923505</v>
      </c>
      <c r="P1429" s="50">
        <v>4.8300000000000003E-2</v>
      </c>
      <c r="Q1429" s="50">
        <v>2.2210709128706362E-3</v>
      </c>
      <c r="R1429" s="51">
        <v>7.4799999999999997E-3</v>
      </c>
      <c r="S1429" s="51">
        <v>3.2631297859570343E-4</v>
      </c>
      <c r="T1429" s="51">
        <v>0.82760999999999996</v>
      </c>
      <c r="U1429" s="52">
        <v>133.68979999999999</v>
      </c>
      <c r="V1429" s="52">
        <v>5.8321825561156775</v>
      </c>
      <c r="W1429" s="53">
        <v>4.6350000000000002E-2</v>
      </c>
      <c r="X1429" s="53">
        <v>1.3060356044151324E-3</v>
      </c>
      <c r="Y1429" s="52">
        <v>0.5401829827228406</v>
      </c>
      <c r="Z1429" s="54">
        <v>2.4169999999999999E-3</v>
      </c>
      <c r="AA1429" s="54">
        <v>9.3470613563836211E-5</v>
      </c>
      <c r="AB1429" s="55">
        <v>48.077821786949364</v>
      </c>
      <c r="AC1429" s="55">
        <v>2.0935854666013163</v>
      </c>
      <c r="AD1429" s="33">
        <v>1.0030130760767635</v>
      </c>
      <c r="AE1429" s="56">
        <v>47.895420090765022</v>
      </c>
      <c r="AF1429" s="56">
        <v>2.2527369458231528</v>
      </c>
      <c r="AG1429" s="56">
        <v>48.03973263522704</v>
      </c>
      <c r="AH1429" s="56">
        <v>2.1032054800636533</v>
      </c>
      <c r="AI1429" s="56">
        <v>15.864854973196625</v>
      </c>
      <c r="AJ1429" s="56">
        <v>67.716421179307446</v>
      </c>
      <c r="AK1429" s="97"/>
    </row>
    <row r="1430" spans="1:37" s="18" customFormat="1" ht="12.9" x14ac:dyDescent="0.2">
      <c r="A1430" s="22" t="s">
        <v>79</v>
      </c>
      <c r="B1430" s="62">
        <v>45.169699999999999</v>
      </c>
      <c r="C1430" s="62">
        <v>-112.8284</v>
      </c>
      <c r="D1430" s="62" t="s">
        <v>1938</v>
      </c>
      <c r="E1430" s="140" t="s">
        <v>1922</v>
      </c>
      <c r="F1430" s="140" t="s">
        <v>1890</v>
      </c>
      <c r="G1430" s="140" t="s">
        <v>2654</v>
      </c>
      <c r="H1430" s="140" t="s">
        <v>1925</v>
      </c>
      <c r="I1430" s="140" t="s">
        <v>1895</v>
      </c>
      <c r="J1430" s="140" t="s">
        <v>1901</v>
      </c>
      <c r="K1430" s="22" t="s">
        <v>1183</v>
      </c>
      <c r="L1430" s="148">
        <v>42753.811163333332</v>
      </c>
      <c r="M1430" s="49">
        <v>606</v>
      </c>
      <c r="N1430" s="49">
        <v>191.1</v>
      </c>
      <c r="O1430" s="33">
        <f t="shared" si="44"/>
        <v>0.31534653465346535</v>
      </c>
      <c r="P1430" s="50">
        <v>5.2580000000000002E-2</v>
      </c>
      <c r="Q1430" s="50">
        <v>1.3273893776884007E-3</v>
      </c>
      <c r="R1430" s="51">
        <v>7.7799999999999996E-3</v>
      </c>
      <c r="S1430" s="51">
        <v>2.3045902021834601E-4</v>
      </c>
      <c r="T1430" s="51">
        <v>0.87189000000000005</v>
      </c>
      <c r="U1430" s="52">
        <v>128.53469999999999</v>
      </c>
      <c r="V1430" s="52">
        <v>3.8074526897174965</v>
      </c>
      <c r="W1430" s="53">
        <v>4.9230000000000003E-2</v>
      </c>
      <c r="X1430" s="53">
        <v>1.1635450829254532E-3</v>
      </c>
      <c r="Y1430" s="52">
        <v>0.45749357880348507</v>
      </c>
      <c r="Z1430" s="54">
        <v>2.6559999999999999E-3</v>
      </c>
      <c r="AA1430" s="54">
        <v>7.0269014508529998E-5</v>
      </c>
      <c r="AB1430" s="55">
        <v>49.819021841151411</v>
      </c>
      <c r="AC1430" s="55">
        <v>1.4737358714580704</v>
      </c>
      <c r="AD1430" s="33">
        <v>0.96014854908992997</v>
      </c>
      <c r="AE1430" s="56">
        <v>52.032586878216357</v>
      </c>
      <c r="AF1430" s="56">
        <v>1.3469149365249022</v>
      </c>
      <c r="AG1430" s="56">
        <v>49.959012796515161</v>
      </c>
      <c r="AH1430" s="56">
        <v>1.4854631337163349</v>
      </c>
      <c r="AI1430" s="56">
        <v>158.79941688788301</v>
      </c>
      <c r="AJ1430" s="56">
        <v>55.302541966410949</v>
      </c>
      <c r="AK1430" s="97"/>
    </row>
    <row r="1431" spans="1:37" s="18" customFormat="1" ht="12.9" x14ac:dyDescent="0.2">
      <c r="A1431" s="22" t="s">
        <v>79</v>
      </c>
      <c r="B1431" s="62">
        <v>45.169699999999999</v>
      </c>
      <c r="C1431" s="62">
        <v>-112.8284</v>
      </c>
      <c r="D1431" s="62" t="s">
        <v>1938</v>
      </c>
      <c r="E1431" s="140" t="s">
        <v>1922</v>
      </c>
      <c r="F1431" s="140" t="s">
        <v>1890</v>
      </c>
      <c r="G1431" s="140" t="s">
        <v>2654</v>
      </c>
      <c r="H1431" s="140" t="s">
        <v>1925</v>
      </c>
      <c r="I1431" s="140" t="s">
        <v>1895</v>
      </c>
      <c r="J1431" s="140" t="s">
        <v>1901</v>
      </c>
      <c r="K1431" s="22" t="s">
        <v>1184</v>
      </c>
      <c r="L1431" s="148">
        <v>42753.811604861112</v>
      </c>
      <c r="M1431" s="49">
        <v>254.7</v>
      </c>
      <c r="N1431" s="49">
        <v>231.7</v>
      </c>
      <c r="O1431" s="33">
        <f t="shared" si="44"/>
        <v>0.90969768354927361</v>
      </c>
      <c r="P1431" s="50">
        <v>4.7100000000000003E-2</v>
      </c>
      <c r="Q1431" s="50">
        <v>2.1206989413870133E-3</v>
      </c>
      <c r="R1431" s="51">
        <v>7.28E-3</v>
      </c>
      <c r="S1431" s="51">
        <v>2.5553739452377613E-4</v>
      </c>
      <c r="T1431" s="51">
        <v>0.64487000000000005</v>
      </c>
      <c r="U1431" s="52">
        <v>137.36259999999999</v>
      </c>
      <c r="V1431" s="52">
        <v>4.8216055951270009</v>
      </c>
      <c r="W1431" s="53">
        <v>4.7E-2</v>
      </c>
      <c r="X1431" s="53">
        <v>2.03066491573573E-3</v>
      </c>
      <c r="Y1431" s="52">
        <v>0.38372356265826268</v>
      </c>
      <c r="Z1431" s="54">
        <v>2.2850000000000001E-3</v>
      </c>
      <c r="AA1431" s="54">
        <v>8.4436307356492094E-5</v>
      </c>
      <c r="AB1431" s="55">
        <v>46.757038046115191</v>
      </c>
      <c r="AC1431" s="55">
        <v>1.6415948427312783</v>
      </c>
      <c r="AD1431" s="33">
        <v>1.000587606864167</v>
      </c>
      <c r="AE1431" s="56">
        <v>46.732434696937858</v>
      </c>
      <c r="AF1431" s="56">
        <v>2.1510417155141681</v>
      </c>
      <c r="AG1431" s="56">
        <v>46.759894996345018</v>
      </c>
      <c r="AH1431" s="56">
        <v>1.6470894466073354</v>
      </c>
      <c r="AI1431" s="56">
        <v>49.227056031649049</v>
      </c>
      <c r="AJ1431" s="56">
        <v>103.17948088755759</v>
      </c>
      <c r="AK1431" s="97"/>
    </row>
    <row r="1432" spans="1:37" s="18" customFormat="1" ht="12.9" x14ac:dyDescent="0.2">
      <c r="A1432" s="22" t="s">
        <v>79</v>
      </c>
      <c r="B1432" s="62">
        <v>45.169699999999999</v>
      </c>
      <c r="C1432" s="62">
        <v>-112.8284</v>
      </c>
      <c r="D1432" s="62" t="s">
        <v>1938</v>
      </c>
      <c r="E1432" s="140" t="s">
        <v>1922</v>
      </c>
      <c r="F1432" s="140" t="s">
        <v>1890</v>
      </c>
      <c r="G1432" s="140" t="s">
        <v>2654</v>
      </c>
      <c r="H1432" s="140" t="s">
        <v>1925</v>
      </c>
      <c r="I1432" s="140" t="s">
        <v>1895</v>
      </c>
      <c r="J1432" s="140" t="s">
        <v>1901</v>
      </c>
      <c r="K1432" s="22" t="s">
        <v>1186</v>
      </c>
      <c r="L1432" s="148">
        <v>42753.81206340278</v>
      </c>
      <c r="M1432" s="49">
        <v>359.9</v>
      </c>
      <c r="N1432" s="49">
        <v>188.1</v>
      </c>
      <c r="O1432" s="33">
        <f t="shared" si="44"/>
        <v>0.52264517921644904</v>
      </c>
      <c r="P1432" s="50">
        <v>4.9599999999999998E-2</v>
      </c>
      <c r="Q1432" s="50">
        <v>2.5969335763550054E-3</v>
      </c>
      <c r="R1432" s="51">
        <v>7.5300000000000002E-3</v>
      </c>
      <c r="S1432" s="51">
        <v>2.5841896215254791E-4</v>
      </c>
      <c r="T1432" s="51">
        <v>0.61280000000000001</v>
      </c>
      <c r="U1432" s="52">
        <v>132.8021</v>
      </c>
      <c r="V1432" s="52">
        <v>4.5575810899850149</v>
      </c>
      <c r="W1432" s="53">
        <v>4.87E-2</v>
      </c>
      <c r="X1432" s="53">
        <v>2.2245619793568351E-3</v>
      </c>
      <c r="Y1432" s="52">
        <v>0.18430444829058673</v>
      </c>
      <c r="Z1432" s="54">
        <v>2.49E-3</v>
      </c>
      <c r="AA1432" s="54">
        <v>1.117140993787266E-4</v>
      </c>
      <c r="AB1432" s="55">
        <v>48.254636995520606</v>
      </c>
      <c r="AC1432" s="55">
        <v>1.6574371111180353</v>
      </c>
      <c r="AD1432" s="33">
        <v>0.98384322451127049</v>
      </c>
      <c r="AE1432" s="56">
        <v>49.153819574237325</v>
      </c>
      <c r="AF1432" s="56">
        <v>2.6334643559628215</v>
      </c>
      <c r="AG1432" s="56">
        <v>48.359652346962854</v>
      </c>
      <c r="AH1432" s="56">
        <v>1.6656604526926047</v>
      </c>
      <c r="AI1432" s="56">
        <v>133.41291732346491</v>
      </c>
      <c r="AJ1432" s="56">
        <v>107.38491750936886</v>
      </c>
      <c r="AK1432" s="97"/>
    </row>
    <row r="1433" spans="1:37" s="18" customFormat="1" ht="12.9" x14ac:dyDescent="0.2">
      <c r="A1433" s="22" t="s">
        <v>79</v>
      </c>
      <c r="B1433" s="62">
        <v>45.169699999999999</v>
      </c>
      <c r="C1433" s="62">
        <v>-112.8284</v>
      </c>
      <c r="D1433" s="62" t="s">
        <v>1938</v>
      </c>
      <c r="E1433" s="140" t="s">
        <v>1922</v>
      </c>
      <c r="F1433" s="140" t="s">
        <v>1890</v>
      </c>
      <c r="G1433" s="140" t="s">
        <v>2654</v>
      </c>
      <c r="H1433" s="140" t="s">
        <v>1925</v>
      </c>
      <c r="I1433" s="140" t="s">
        <v>1895</v>
      </c>
      <c r="J1433" s="140" t="s">
        <v>1901</v>
      </c>
      <c r="K1433" s="22" t="s">
        <v>1187</v>
      </c>
      <c r="L1433" s="148">
        <v>42753.813117118058</v>
      </c>
      <c r="M1433" s="49">
        <v>306.10000000000002</v>
      </c>
      <c r="N1433" s="49">
        <v>126.7</v>
      </c>
      <c r="O1433" s="33">
        <f t="shared" si="44"/>
        <v>0.41391702058150931</v>
      </c>
      <c r="P1433" s="50">
        <v>4.7500000000000001E-2</v>
      </c>
      <c r="Q1433" s="50">
        <v>2.3963513932643522E-3</v>
      </c>
      <c r="R1433" s="51">
        <v>7.45E-3</v>
      </c>
      <c r="S1433" s="51">
        <v>2.5748980562344601E-4</v>
      </c>
      <c r="T1433" s="51">
        <v>0.62971999999999995</v>
      </c>
      <c r="U1433" s="52">
        <v>134.22819999999999</v>
      </c>
      <c r="V1433" s="52">
        <v>4.6392468358414609</v>
      </c>
      <c r="W1433" s="53">
        <v>4.5699999999999998E-2</v>
      </c>
      <c r="X1433" s="53">
        <v>1.5084415799095437E-3</v>
      </c>
      <c r="Y1433" s="52">
        <v>0.36065982163436122</v>
      </c>
      <c r="Z1433" s="54">
        <v>2.4250000000000001E-3</v>
      </c>
      <c r="AA1433" s="54">
        <v>8.2711849211585155E-5</v>
      </c>
      <c r="AB1433" s="55">
        <v>47.92479994482639</v>
      </c>
      <c r="AC1433" s="55">
        <v>1.6547478628790198</v>
      </c>
      <c r="AD1433" s="33">
        <v>1.0154398321963325</v>
      </c>
      <c r="AE1433" s="56">
        <v>47.120244518612822</v>
      </c>
      <c r="AF1433" s="56">
        <v>2.4303038250007454</v>
      </c>
      <c r="AG1433" s="56">
        <v>47.847773187030363</v>
      </c>
      <c r="AH1433" s="56">
        <v>1.6596722695429962</v>
      </c>
      <c r="AI1433" s="56">
        <v>-18.18524099988165</v>
      </c>
      <c r="AJ1433" s="56">
        <v>79.838293307614222</v>
      </c>
      <c r="AK1433" s="97"/>
    </row>
    <row r="1434" spans="1:37" s="18" customFormat="1" ht="12.9" x14ac:dyDescent="0.2">
      <c r="A1434" s="22" t="s">
        <v>79</v>
      </c>
      <c r="B1434" s="62">
        <v>45.169699999999999</v>
      </c>
      <c r="C1434" s="62">
        <v>-112.8284</v>
      </c>
      <c r="D1434" s="62" t="s">
        <v>1938</v>
      </c>
      <c r="E1434" s="140" t="s">
        <v>1922</v>
      </c>
      <c r="F1434" s="140" t="s">
        <v>1890</v>
      </c>
      <c r="G1434" s="140" t="s">
        <v>2654</v>
      </c>
      <c r="H1434" s="140" t="s">
        <v>1925</v>
      </c>
      <c r="I1434" s="140" t="s">
        <v>1895</v>
      </c>
      <c r="J1434" s="140" t="s">
        <v>1901</v>
      </c>
      <c r="K1434" s="22" t="s">
        <v>1188</v>
      </c>
      <c r="L1434" s="148">
        <v>42753.813562314812</v>
      </c>
      <c r="M1434" s="49">
        <v>306</v>
      </c>
      <c r="N1434" s="49">
        <v>134.6</v>
      </c>
      <c r="O1434" s="33">
        <f t="shared" si="44"/>
        <v>0.43986928104575163</v>
      </c>
      <c r="P1434" s="50">
        <v>4.9700000000000001E-2</v>
      </c>
      <c r="Q1434" s="50">
        <v>3.2554624863450664E-3</v>
      </c>
      <c r="R1434" s="51">
        <v>7.5599999999999999E-3</v>
      </c>
      <c r="S1434" s="51">
        <v>3.9046310965314005E-4</v>
      </c>
      <c r="T1434" s="51">
        <v>0.75044999999999995</v>
      </c>
      <c r="U1434" s="52">
        <v>132.27510000000001</v>
      </c>
      <c r="V1434" s="52">
        <v>6.8318199503397352</v>
      </c>
      <c r="W1434" s="53">
        <v>4.8300000000000003E-2</v>
      </c>
      <c r="X1434" s="53">
        <v>2.1314680387000884E-3</v>
      </c>
      <c r="Y1434" s="52">
        <v>0.34669732242741552</v>
      </c>
      <c r="Z1434" s="54">
        <v>2.4099999999999998E-3</v>
      </c>
      <c r="AA1434" s="54">
        <v>1.2931836683162992E-4</v>
      </c>
      <c r="AB1434" s="55">
        <v>48.470962632940726</v>
      </c>
      <c r="AC1434" s="55">
        <v>2.5005087768730063</v>
      </c>
      <c r="AD1434" s="33">
        <v>0.98580811090492138</v>
      </c>
      <c r="AE1434" s="56">
        <v>49.250554967370718</v>
      </c>
      <c r="AF1434" s="56">
        <v>3.3001725550502332</v>
      </c>
      <c r="AG1434" s="56">
        <v>48.551596553402717</v>
      </c>
      <c r="AH1434" s="56">
        <v>2.5165956407471159</v>
      </c>
      <c r="AI1434" s="56">
        <v>113.9893011964901</v>
      </c>
      <c r="AJ1434" s="56">
        <v>104.11760531360223</v>
      </c>
      <c r="AK1434" s="97"/>
    </row>
    <row r="1435" spans="1:37" s="18" customFormat="1" ht="12.9" x14ac:dyDescent="0.2">
      <c r="A1435" s="22" t="s">
        <v>79</v>
      </c>
      <c r="B1435" s="62">
        <v>45.169699999999999</v>
      </c>
      <c r="C1435" s="62">
        <v>-112.8284</v>
      </c>
      <c r="D1435" s="62" t="s">
        <v>1938</v>
      </c>
      <c r="E1435" s="140" t="s">
        <v>1922</v>
      </c>
      <c r="F1435" s="140" t="s">
        <v>1890</v>
      </c>
      <c r="G1435" s="140" t="s">
        <v>2654</v>
      </c>
      <c r="H1435" s="140" t="s">
        <v>1925</v>
      </c>
      <c r="I1435" s="140" t="s">
        <v>1895</v>
      </c>
      <c r="J1435" s="140" t="s">
        <v>1901</v>
      </c>
      <c r="K1435" s="22" t="s">
        <v>1189</v>
      </c>
      <c r="L1435" s="148">
        <v>42753.814006423614</v>
      </c>
      <c r="M1435" s="49">
        <v>242</v>
      </c>
      <c r="N1435" s="49">
        <v>67.8</v>
      </c>
      <c r="O1435" s="33">
        <f t="shared" si="44"/>
        <v>0.28016528925619832</v>
      </c>
      <c r="P1435" s="50">
        <v>5.2699999999999997E-2</v>
      </c>
      <c r="Q1435" s="50">
        <v>4.0399153456477273E-3</v>
      </c>
      <c r="R1435" s="51">
        <v>7.6E-3</v>
      </c>
      <c r="S1435" s="51">
        <v>3.3630938137375828E-4</v>
      </c>
      <c r="T1435" s="51">
        <v>0.67979999999999996</v>
      </c>
      <c r="U1435" s="52">
        <v>131.5789</v>
      </c>
      <c r="V1435" s="52">
        <v>5.8225305758681944</v>
      </c>
      <c r="W1435" s="53">
        <v>4.9599999999999998E-2</v>
      </c>
      <c r="X1435" s="53">
        <v>2.6896215347145037E-3</v>
      </c>
      <c r="Y1435" s="52">
        <v>0.48587773791902072</v>
      </c>
      <c r="Z1435" s="54">
        <v>2.7200000000000002E-3</v>
      </c>
      <c r="AA1435" s="54">
        <v>2.6563011877420823E-4</v>
      </c>
      <c r="AB1435" s="55">
        <v>48.646520846455488</v>
      </c>
      <c r="AC1435" s="55">
        <v>2.153597448715356</v>
      </c>
      <c r="AD1435" s="33">
        <v>0.93593609359922414</v>
      </c>
      <c r="AE1435" s="56">
        <v>52.148339620390963</v>
      </c>
      <c r="AF1435" s="56">
        <v>4.093797836870646</v>
      </c>
      <c r="AG1435" s="56">
        <v>48.807513271994367</v>
      </c>
      <c r="AH1435" s="56">
        <v>2.1676250897654143</v>
      </c>
      <c r="AI1435" s="56">
        <v>176.29134306282288</v>
      </c>
      <c r="AJ1435" s="56">
        <v>126.47489802336359</v>
      </c>
      <c r="AK1435" s="97"/>
    </row>
    <row r="1436" spans="1:37" s="18" customFormat="1" ht="12.9" x14ac:dyDescent="0.2">
      <c r="A1436" s="22" t="s">
        <v>79</v>
      </c>
      <c r="B1436" s="62">
        <v>45.169699999999999</v>
      </c>
      <c r="C1436" s="62">
        <v>-112.8284</v>
      </c>
      <c r="D1436" s="62" t="s">
        <v>1938</v>
      </c>
      <c r="E1436" s="140" t="s">
        <v>1922</v>
      </c>
      <c r="F1436" s="140" t="s">
        <v>1890</v>
      </c>
      <c r="G1436" s="140" t="s">
        <v>2654</v>
      </c>
      <c r="H1436" s="140" t="s">
        <v>1925</v>
      </c>
      <c r="I1436" s="140" t="s">
        <v>1895</v>
      </c>
      <c r="J1436" s="140" t="s">
        <v>1901</v>
      </c>
      <c r="K1436" s="22" t="s">
        <v>1190</v>
      </c>
      <c r="L1436" s="148">
        <v>42753.81445258102</v>
      </c>
      <c r="M1436" s="49">
        <v>323.3</v>
      </c>
      <c r="N1436" s="49">
        <v>132.80000000000001</v>
      </c>
      <c r="O1436" s="33">
        <f t="shared" si="44"/>
        <v>0.41076399628827714</v>
      </c>
      <c r="P1436" s="50">
        <v>4.99E-2</v>
      </c>
      <c r="Q1436" s="50">
        <v>2.8785419920508374E-3</v>
      </c>
      <c r="R1436" s="51">
        <v>7.4400000000000004E-3</v>
      </c>
      <c r="S1436" s="51">
        <v>2.9956875671538247E-4</v>
      </c>
      <c r="T1436" s="51">
        <v>0.54527999999999999</v>
      </c>
      <c r="U1436" s="52">
        <v>134.40860000000001</v>
      </c>
      <c r="V1436" s="52">
        <v>5.4119111464628649</v>
      </c>
      <c r="W1436" s="53">
        <v>4.87E-2</v>
      </c>
      <c r="X1436" s="53">
        <v>2.0466255153300519E-3</v>
      </c>
      <c r="Y1436" s="52">
        <v>0.32604349215077016</v>
      </c>
      <c r="Z1436" s="54">
        <v>2.49E-3</v>
      </c>
      <c r="AA1436" s="54">
        <v>1.2074783641954005E-4</v>
      </c>
      <c r="AB1436" s="55">
        <v>47.679326369440645</v>
      </c>
      <c r="AC1436" s="55">
        <v>1.9189779319980875</v>
      </c>
      <c r="AD1436" s="33">
        <v>0.96642236187292474</v>
      </c>
      <c r="AE1436" s="56">
        <v>49.443998110127026</v>
      </c>
      <c r="AF1436" s="56">
        <v>2.9186240782479755</v>
      </c>
      <c r="AG1436" s="56">
        <v>47.78378543402939</v>
      </c>
      <c r="AH1436" s="56">
        <v>1.9308550843162633</v>
      </c>
      <c r="AI1436" s="56">
        <v>133.41291732346491</v>
      </c>
      <c r="AJ1436" s="56">
        <v>98.795499597556258</v>
      </c>
      <c r="AK1436" s="97"/>
    </row>
    <row r="1437" spans="1:37" s="18" customFormat="1" ht="12.9" x14ac:dyDescent="0.2">
      <c r="A1437" s="22" t="s">
        <v>79</v>
      </c>
      <c r="B1437" s="62">
        <v>45.169699999999999</v>
      </c>
      <c r="C1437" s="62">
        <v>-112.8284</v>
      </c>
      <c r="D1437" s="62" t="s">
        <v>1938</v>
      </c>
      <c r="E1437" s="140" t="s">
        <v>1922</v>
      </c>
      <c r="F1437" s="140" t="s">
        <v>1890</v>
      </c>
      <c r="G1437" s="140" t="s">
        <v>2654</v>
      </c>
      <c r="H1437" s="140" t="s">
        <v>1925</v>
      </c>
      <c r="I1437" s="140" t="s">
        <v>1895</v>
      </c>
      <c r="J1437" s="140" t="s">
        <v>1901</v>
      </c>
      <c r="K1437" s="22" t="s">
        <v>1191</v>
      </c>
      <c r="L1437" s="148">
        <v>42753.814898298609</v>
      </c>
      <c r="M1437" s="49">
        <v>828</v>
      </c>
      <c r="N1437" s="49">
        <v>508</v>
      </c>
      <c r="O1437" s="33">
        <f t="shared" si="44"/>
        <v>0.61352657004830913</v>
      </c>
      <c r="P1437" s="50">
        <v>4.6899999999999997E-2</v>
      </c>
      <c r="Q1437" s="50">
        <v>2.1189251992460708E-3</v>
      </c>
      <c r="R1437" s="51">
        <v>7.1999999999999998E-3</v>
      </c>
      <c r="S1437" s="51">
        <v>3.4181281427120313E-4</v>
      </c>
      <c r="T1437" s="51">
        <v>0.89676999999999996</v>
      </c>
      <c r="U1437" s="52">
        <v>138.88890000000001</v>
      </c>
      <c r="V1437" s="52">
        <v>6.5936112336964481</v>
      </c>
      <c r="W1437" s="53">
        <v>4.7509999999999997E-2</v>
      </c>
      <c r="X1437" s="53">
        <v>1.1861618945152468E-3</v>
      </c>
      <c r="Y1437" s="52">
        <v>0.49881395947445845</v>
      </c>
      <c r="Z1437" s="54">
        <v>2.31E-3</v>
      </c>
      <c r="AA1437" s="54">
        <v>1.1930817239401501E-4</v>
      </c>
      <c r="AB1437" s="55">
        <v>46.214624804462126</v>
      </c>
      <c r="AC1437" s="55">
        <v>2.1897583968802494</v>
      </c>
      <c r="AD1437" s="33">
        <v>0.99375601701433536</v>
      </c>
      <c r="AE1437" s="56">
        <v>46.538474227722141</v>
      </c>
      <c r="AF1437" s="56">
        <v>2.149244497567703</v>
      </c>
      <c r="AG1437" s="56">
        <v>46.247888786465452</v>
      </c>
      <c r="AH1437" s="56">
        <v>2.2030904727139382</v>
      </c>
      <c r="AI1437" s="56">
        <v>74.938711631511268</v>
      </c>
      <c r="AJ1437" s="56">
        <v>59.335612304882886</v>
      </c>
      <c r="AK1437" s="97"/>
    </row>
    <row r="1438" spans="1:37" s="18" customFormat="1" ht="12.9" x14ac:dyDescent="0.2">
      <c r="A1438" s="22" t="s">
        <v>79</v>
      </c>
      <c r="B1438" s="62">
        <v>45.169699999999999</v>
      </c>
      <c r="C1438" s="62">
        <v>-112.8284</v>
      </c>
      <c r="D1438" s="62" t="s">
        <v>1938</v>
      </c>
      <c r="E1438" s="140" t="s">
        <v>1922</v>
      </c>
      <c r="F1438" s="140" t="s">
        <v>1890</v>
      </c>
      <c r="G1438" s="140" t="s">
        <v>2654</v>
      </c>
      <c r="H1438" s="140" t="s">
        <v>1925</v>
      </c>
      <c r="I1438" s="140" t="s">
        <v>1895</v>
      </c>
      <c r="J1438" s="140" t="s">
        <v>1901</v>
      </c>
      <c r="K1438" s="22" t="s">
        <v>1192</v>
      </c>
      <c r="L1438" s="148">
        <v>42753.815342152775</v>
      </c>
      <c r="M1438" s="49">
        <v>408</v>
      </c>
      <c r="N1438" s="49">
        <v>171.7</v>
      </c>
      <c r="O1438" s="33">
        <f t="shared" si="44"/>
        <v>0.42083333333333328</v>
      </c>
      <c r="P1438" s="50">
        <v>4.9000000000000002E-2</v>
      </c>
      <c r="Q1438" s="50">
        <v>2.1378493866500512E-3</v>
      </c>
      <c r="R1438" s="51">
        <v>7.5399999999999998E-3</v>
      </c>
      <c r="S1438" s="51">
        <v>3.0056719714566319E-4</v>
      </c>
      <c r="T1438" s="51">
        <v>0.66246000000000005</v>
      </c>
      <c r="U1438" s="52">
        <v>132.626</v>
      </c>
      <c r="V1438" s="52">
        <v>5.2868730556445183</v>
      </c>
      <c r="W1438" s="53">
        <v>4.7899999999999998E-2</v>
      </c>
      <c r="X1438" s="53">
        <v>1.7798213393484189E-3</v>
      </c>
      <c r="Y1438" s="52">
        <v>0.452637715915159</v>
      </c>
      <c r="Z1438" s="54">
        <v>2.5409999999999999E-3</v>
      </c>
      <c r="AA1438" s="54">
        <v>1.0510315123724881E-4</v>
      </c>
      <c r="AB1438" s="55">
        <v>48.367543195282465</v>
      </c>
      <c r="AC1438" s="55">
        <v>1.9262628147962633</v>
      </c>
      <c r="AD1438" s="33">
        <v>0.9969205410764157</v>
      </c>
      <c r="AE1438" s="56">
        <v>48.573213600203133</v>
      </c>
      <c r="AF1438" s="56">
        <v>2.168418986017175</v>
      </c>
      <c r="AG1438" s="56">
        <v>48.423634384134822</v>
      </c>
      <c r="AH1438" s="56">
        <v>1.9372895141000286</v>
      </c>
      <c r="AI1438" s="56">
        <v>94.332902976749367</v>
      </c>
      <c r="AJ1438" s="56">
        <v>87.987904750722976</v>
      </c>
      <c r="AK1438" s="97"/>
    </row>
    <row r="1439" spans="1:37" s="18" customFormat="1" ht="12.9" x14ac:dyDescent="0.2">
      <c r="A1439" s="22" t="s">
        <v>79</v>
      </c>
      <c r="B1439" s="62">
        <v>45.169699999999999</v>
      </c>
      <c r="C1439" s="62">
        <v>-112.8284</v>
      </c>
      <c r="D1439" s="62" t="s">
        <v>1938</v>
      </c>
      <c r="E1439" s="140" t="s">
        <v>1922</v>
      </c>
      <c r="F1439" s="140" t="s">
        <v>1890</v>
      </c>
      <c r="G1439" s="140" t="s">
        <v>2654</v>
      </c>
      <c r="H1439" s="140" t="s">
        <v>1925</v>
      </c>
      <c r="I1439" s="140" t="s">
        <v>1895</v>
      </c>
      <c r="J1439" s="140" t="s">
        <v>1901</v>
      </c>
      <c r="K1439" s="22" t="s">
        <v>1193</v>
      </c>
      <c r="L1439" s="148">
        <v>42753.815787627318</v>
      </c>
      <c r="M1439" s="49">
        <v>254</v>
      </c>
      <c r="N1439" s="49">
        <v>123.5</v>
      </c>
      <c r="O1439" s="33">
        <f t="shared" si="44"/>
        <v>0.48622047244094491</v>
      </c>
      <c r="P1439" s="50">
        <v>5.0900000000000001E-2</v>
      </c>
      <c r="Q1439" s="50">
        <v>3.1680157827889683E-3</v>
      </c>
      <c r="R1439" s="51">
        <v>7.6800000000000002E-3</v>
      </c>
      <c r="S1439" s="51">
        <v>3.7308572741395513E-4</v>
      </c>
      <c r="T1439" s="51">
        <v>0.82538999999999996</v>
      </c>
      <c r="U1439" s="52">
        <v>130.20830000000001</v>
      </c>
      <c r="V1439" s="52">
        <v>6.3253731359752203</v>
      </c>
      <c r="W1439" s="53">
        <v>4.8000000000000001E-2</v>
      </c>
      <c r="X1439" s="53">
        <v>2.0399999999999997E-3</v>
      </c>
      <c r="Y1439" s="52">
        <v>0.43320266603888813</v>
      </c>
      <c r="Z1439" s="54">
        <v>2.48E-3</v>
      </c>
      <c r="AA1439" s="54">
        <v>1.2984667881775028E-4</v>
      </c>
      <c r="AB1439" s="55">
        <v>49.257065073111086</v>
      </c>
      <c r="AC1439" s="55">
        <v>2.3900501610924763</v>
      </c>
      <c r="AD1439" s="33">
        <v>0.9783509054030568</v>
      </c>
      <c r="AE1439" s="56">
        <v>50.410661409771762</v>
      </c>
      <c r="AF1439" s="56">
        <v>3.2116649175829428</v>
      </c>
      <c r="AG1439" s="56">
        <v>49.31931623221714</v>
      </c>
      <c r="AH1439" s="56">
        <v>2.4046165881674337</v>
      </c>
      <c r="AI1439" s="56">
        <v>99.269113745120706</v>
      </c>
      <c r="AJ1439" s="56">
        <v>100.54749232869658</v>
      </c>
      <c r="AK1439" s="97"/>
    </row>
    <row r="1440" spans="1:37" s="18" customFormat="1" ht="12.9" x14ac:dyDescent="0.2">
      <c r="A1440" s="22" t="s">
        <v>79</v>
      </c>
      <c r="B1440" s="62">
        <v>45.169699999999999</v>
      </c>
      <c r="C1440" s="62">
        <v>-112.8284</v>
      </c>
      <c r="D1440" s="62" t="s">
        <v>1938</v>
      </c>
      <c r="E1440" s="140" t="s">
        <v>1922</v>
      </c>
      <c r="F1440" s="140" t="s">
        <v>1890</v>
      </c>
      <c r="G1440" s="140" t="s">
        <v>2654</v>
      </c>
      <c r="H1440" s="140" t="s">
        <v>1925</v>
      </c>
      <c r="I1440" s="140" t="s">
        <v>1895</v>
      </c>
      <c r="J1440" s="140" t="s">
        <v>1901</v>
      </c>
      <c r="K1440" s="22" t="s">
        <v>1194</v>
      </c>
      <c r="L1440" s="148">
        <v>42753.816233171296</v>
      </c>
      <c r="M1440" s="49">
        <v>172.8</v>
      </c>
      <c r="N1440" s="49">
        <v>71.7</v>
      </c>
      <c r="O1440" s="33">
        <f t="shared" si="44"/>
        <v>0.41493055555555552</v>
      </c>
      <c r="P1440" s="50">
        <v>6.0100000000000001E-2</v>
      </c>
      <c r="Q1440" s="50">
        <v>4.1766977386447296E-3</v>
      </c>
      <c r="R1440" s="51">
        <v>7.5500000000000003E-3</v>
      </c>
      <c r="S1440" s="51">
        <v>3.4482024302526091E-4</v>
      </c>
      <c r="T1440" s="51">
        <v>0.77173999999999998</v>
      </c>
      <c r="U1440" s="52">
        <v>132.4503</v>
      </c>
      <c r="V1440" s="52">
        <v>6.0492123887494644</v>
      </c>
      <c r="W1440" s="53">
        <v>5.8299999999999998E-2</v>
      </c>
      <c r="X1440" s="53">
        <v>3.4058120911171835E-3</v>
      </c>
      <c r="Y1440" s="52">
        <v>0.40584897531145836</v>
      </c>
      <c r="Z1440" s="54">
        <v>3.0100000000000001E-3</v>
      </c>
      <c r="AA1440" s="54">
        <v>2.088636876050981E-4</v>
      </c>
      <c r="AB1440" s="55">
        <v>47.793722601657713</v>
      </c>
      <c r="AC1440" s="55">
        <v>2.1877673726908968</v>
      </c>
      <c r="AD1440" s="33">
        <v>0.81820381647019247</v>
      </c>
      <c r="AE1440" s="56">
        <v>59.261048176793402</v>
      </c>
      <c r="AF1440" s="56">
        <v>4.2321161070643498</v>
      </c>
      <c r="AG1440" s="56">
        <v>48.487615786276301</v>
      </c>
      <c r="AH1440" s="56">
        <v>2.2224709504472924</v>
      </c>
      <c r="AI1440" s="56">
        <v>541.05425005813254</v>
      </c>
      <c r="AJ1440" s="56">
        <v>127.74591242452404</v>
      </c>
      <c r="AK1440" s="97"/>
    </row>
    <row r="1441" spans="1:37" s="18" customFormat="1" ht="12.9" x14ac:dyDescent="0.2">
      <c r="A1441" s="22" t="s">
        <v>79</v>
      </c>
      <c r="B1441" s="62">
        <v>45.169699999999999</v>
      </c>
      <c r="C1441" s="62">
        <v>-112.8284</v>
      </c>
      <c r="D1441" s="62" t="s">
        <v>1938</v>
      </c>
      <c r="E1441" s="140" t="s">
        <v>1922</v>
      </c>
      <c r="F1441" s="140" t="s">
        <v>1890</v>
      </c>
      <c r="G1441" s="140" t="s">
        <v>2654</v>
      </c>
      <c r="H1441" s="140" t="s">
        <v>1925</v>
      </c>
      <c r="I1441" s="140" t="s">
        <v>1895</v>
      </c>
      <c r="J1441" s="140" t="s">
        <v>1901</v>
      </c>
      <c r="K1441" s="22" t="s">
        <v>1195</v>
      </c>
      <c r="L1441" s="148">
        <v>42753.816681307871</v>
      </c>
      <c r="M1441" s="49">
        <v>282</v>
      </c>
      <c r="N1441" s="49">
        <v>125.3</v>
      </c>
      <c r="O1441" s="33">
        <f t="shared" si="44"/>
        <v>0.44432624113475178</v>
      </c>
      <c r="P1441" s="50">
        <v>8.4900000000000003E-2</v>
      </c>
      <c r="Q1441" s="50">
        <v>3.6225963065182961E-3</v>
      </c>
      <c r="R1441" s="51">
        <v>1.23E-2</v>
      </c>
      <c r="S1441" s="51">
        <v>4.2780369329869041E-4</v>
      </c>
      <c r="T1441" s="51">
        <v>0.81816</v>
      </c>
      <c r="U1441" s="52">
        <v>81.300809999999998</v>
      </c>
      <c r="V1441" s="52">
        <v>2.8277065021862575</v>
      </c>
      <c r="W1441" s="53">
        <v>5.04E-2</v>
      </c>
      <c r="X1441" s="53">
        <v>1.8072254978280934E-3</v>
      </c>
      <c r="Y1441" s="52">
        <v>0.52669706678407824</v>
      </c>
      <c r="Z1441" s="54">
        <v>3.6700000000000001E-3</v>
      </c>
      <c r="AA1441" s="54">
        <v>1.4066826223423676E-4</v>
      </c>
      <c r="AB1441" s="55">
        <v>78.527099021025421</v>
      </c>
      <c r="AC1441" s="55">
        <v>2.7260711935857507</v>
      </c>
      <c r="AD1441" s="33">
        <v>0.95245266358448266</v>
      </c>
      <c r="AE1441" s="56">
        <v>82.741348272597776</v>
      </c>
      <c r="AF1441" s="56">
        <v>3.6716764058265641</v>
      </c>
      <c r="AG1441" s="56">
        <v>78.807217550807081</v>
      </c>
      <c r="AH1441" s="56">
        <v>2.7572100653582092</v>
      </c>
      <c r="AI1441" s="56">
        <v>213.48291462241852</v>
      </c>
      <c r="AJ1441" s="56">
        <v>83.065925662605764</v>
      </c>
      <c r="AK1441" s="97"/>
    </row>
    <row r="1442" spans="1:37" s="18" customFormat="1" ht="12.9" x14ac:dyDescent="0.2">
      <c r="A1442" s="22" t="s">
        <v>79</v>
      </c>
      <c r="B1442" s="62">
        <v>45.169699999999999</v>
      </c>
      <c r="C1442" s="62">
        <v>-112.8284</v>
      </c>
      <c r="D1442" s="62" t="s">
        <v>1938</v>
      </c>
      <c r="E1442" s="140" t="s">
        <v>1922</v>
      </c>
      <c r="F1442" s="140" t="s">
        <v>1890</v>
      </c>
      <c r="G1442" s="140" t="s">
        <v>2654</v>
      </c>
      <c r="H1442" s="140" t="s">
        <v>1925</v>
      </c>
      <c r="I1442" s="140" t="s">
        <v>1895</v>
      </c>
      <c r="J1442" s="140" t="s">
        <v>1901</v>
      </c>
      <c r="K1442" s="22" t="s">
        <v>1197</v>
      </c>
      <c r="L1442" s="148">
        <v>42753.817137858794</v>
      </c>
      <c r="M1442" s="49">
        <v>616</v>
      </c>
      <c r="N1442" s="49">
        <v>39.5</v>
      </c>
      <c r="O1442" s="33">
        <f t="shared" si="44"/>
        <v>6.4123376623376624E-2</v>
      </c>
      <c r="P1442" s="50">
        <v>0.18410000000000001</v>
      </c>
      <c r="Q1442" s="50">
        <v>9.3550587384580337E-3</v>
      </c>
      <c r="R1442" s="51">
        <v>2.0899999999999998E-2</v>
      </c>
      <c r="S1442" s="51">
        <v>1.1767429625878371E-3</v>
      </c>
      <c r="T1442" s="51">
        <v>0.97550000000000003</v>
      </c>
      <c r="U1442" s="52">
        <v>47.846890000000002</v>
      </c>
      <c r="V1442" s="52">
        <v>2.693946597673726</v>
      </c>
      <c r="W1442" s="53">
        <v>6.5060000000000007E-2</v>
      </c>
      <c r="X1442" s="53">
        <v>1.5119594703562659E-3</v>
      </c>
      <c r="Y1442" s="52">
        <v>0.58104684636979909</v>
      </c>
      <c r="Z1442" s="54">
        <v>0.02</v>
      </c>
      <c r="AA1442" s="54">
        <v>5.3150729063673255E-3</v>
      </c>
      <c r="AB1442" s="55">
        <v>130.58756618091428</v>
      </c>
      <c r="AC1442" s="55">
        <v>7.309916511480699</v>
      </c>
      <c r="AD1442" s="33">
        <v>0.77712743359634495</v>
      </c>
      <c r="AE1442" s="56">
        <v>171.58246672566787</v>
      </c>
      <c r="AF1442" s="56">
        <v>9.4548115805905546</v>
      </c>
      <c r="AG1442" s="56">
        <v>133.34144201664853</v>
      </c>
      <c r="AH1442" s="56">
        <v>7.5813127688223476</v>
      </c>
      <c r="AI1442" s="56">
        <v>776.27736629649644</v>
      </c>
      <c r="AJ1442" s="56">
        <v>48.879096505136047</v>
      </c>
      <c r="AK1442" s="97"/>
    </row>
    <row r="1443" spans="1:37" s="18" customFormat="1" ht="12.9" x14ac:dyDescent="0.2">
      <c r="A1443" s="22"/>
      <c r="B1443" s="62"/>
      <c r="C1443" s="62"/>
      <c r="D1443" s="62"/>
      <c r="E1443" s="138"/>
      <c r="F1443" s="138"/>
      <c r="G1443" s="138"/>
      <c r="H1443" s="138"/>
      <c r="I1443" s="138"/>
      <c r="J1443" s="140"/>
      <c r="K1443" s="22"/>
      <c r="L1443" s="148"/>
      <c r="M1443" s="49"/>
      <c r="N1443" s="49"/>
      <c r="O1443" s="33"/>
      <c r="P1443" s="50"/>
      <c r="Q1443" s="50"/>
      <c r="R1443" s="51"/>
      <c r="S1443" s="51"/>
      <c r="T1443" s="51"/>
      <c r="U1443" s="52"/>
      <c r="V1443" s="52"/>
      <c r="W1443" s="53"/>
      <c r="X1443" s="53"/>
      <c r="Y1443" s="52"/>
      <c r="Z1443" s="54"/>
      <c r="AA1443" s="54"/>
      <c r="AB1443" s="55"/>
      <c r="AC1443" s="55"/>
      <c r="AD1443" s="33"/>
      <c r="AE1443" s="56"/>
      <c r="AF1443" s="56"/>
      <c r="AG1443" s="56"/>
      <c r="AH1443" s="56"/>
      <c r="AI1443" s="56"/>
      <c r="AJ1443" s="56"/>
      <c r="AK1443" s="97"/>
    </row>
    <row r="1444" spans="1:37" s="18" customFormat="1" ht="12.9" x14ac:dyDescent="0.2">
      <c r="A1444" s="22" t="s">
        <v>80</v>
      </c>
      <c r="B1444" s="25">
        <v>45.1723</v>
      </c>
      <c r="C1444" s="25">
        <v>-112.8129</v>
      </c>
      <c r="D1444" s="25" t="s">
        <v>1938</v>
      </c>
      <c r="E1444" s="22" t="s">
        <v>1922</v>
      </c>
      <c r="F1444" s="9" t="s">
        <v>1890</v>
      </c>
      <c r="G1444" s="58" t="s">
        <v>2654</v>
      </c>
      <c r="H1444" s="92" t="s">
        <v>1925</v>
      </c>
      <c r="I1444" s="58" t="s">
        <v>1895</v>
      </c>
      <c r="J1444" s="58" t="s">
        <v>1901</v>
      </c>
      <c r="K1444" s="22" t="s">
        <v>1203</v>
      </c>
      <c r="L1444" s="148">
        <v>42753.77679664352</v>
      </c>
      <c r="M1444" s="49">
        <v>1373</v>
      </c>
      <c r="N1444" s="49">
        <v>950</v>
      </c>
      <c r="O1444" s="33">
        <f t="shared" ref="O1444:O1481" si="45">N1444/M1444</f>
        <v>0.69191551347414426</v>
      </c>
      <c r="P1444" s="50">
        <v>4.7800000000000002E-2</v>
      </c>
      <c r="Q1444" s="50">
        <v>2.3987363339892111E-3</v>
      </c>
      <c r="R1444" s="51">
        <v>7.6499999999999997E-3</v>
      </c>
      <c r="S1444" s="51">
        <v>5.1333127705215846E-4</v>
      </c>
      <c r="T1444" s="51">
        <v>0.94674999999999998</v>
      </c>
      <c r="U1444" s="52">
        <v>130.71899999999999</v>
      </c>
      <c r="V1444" s="52">
        <v>8.7715201883997285</v>
      </c>
      <c r="W1444" s="53">
        <v>4.7140000000000001E-2</v>
      </c>
      <c r="X1444" s="53">
        <v>1.1451514484992805E-3</v>
      </c>
      <c r="Y1444" s="52">
        <v>0.50202003047142674</v>
      </c>
      <c r="Z1444" s="54">
        <v>3.1099999999999999E-3</v>
      </c>
      <c r="AA1444" s="54">
        <v>1.9044379748366709E-4</v>
      </c>
      <c r="AB1444" s="55">
        <v>49.118557050639339</v>
      </c>
      <c r="AC1444" s="55">
        <v>3.2882178186413356</v>
      </c>
      <c r="AD1444" s="33">
        <v>1.0362023580993582</v>
      </c>
      <c r="AE1444" s="56">
        <v>47.411004713390213</v>
      </c>
      <c r="AF1444" s="56">
        <v>2.4327196613222926</v>
      </c>
      <c r="AG1444" s="56">
        <v>49.127394883874729</v>
      </c>
      <c r="AH1444" s="56">
        <v>3.3082969709847241</v>
      </c>
      <c r="AI1444" s="56">
        <v>56.32523732106808</v>
      </c>
      <c r="AJ1444" s="56">
        <v>57.935728719409752</v>
      </c>
      <c r="AK1444" s="97"/>
    </row>
    <row r="1445" spans="1:37" s="18" customFormat="1" ht="12.9" x14ac:dyDescent="0.2">
      <c r="A1445" s="22" t="s">
        <v>80</v>
      </c>
      <c r="B1445" s="25">
        <v>45.1723</v>
      </c>
      <c r="C1445" s="25">
        <v>-112.8129</v>
      </c>
      <c r="D1445" s="25" t="s">
        <v>1938</v>
      </c>
      <c r="E1445" s="22" t="s">
        <v>1922</v>
      </c>
      <c r="F1445" s="9" t="s">
        <v>1890</v>
      </c>
      <c r="G1445" s="58" t="s">
        <v>2654</v>
      </c>
      <c r="H1445" s="140" t="s">
        <v>1925</v>
      </c>
      <c r="I1445" s="58" t="s">
        <v>1895</v>
      </c>
      <c r="J1445" s="58" t="s">
        <v>1901</v>
      </c>
      <c r="K1445" s="22" t="s">
        <v>1213</v>
      </c>
      <c r="L1445" s="148">
        <v>42753.777247546299</v>
      </c>
      <c r="M1445" s="49">
        <v>190.6</v>
      </c>
      <c r="N1445" s="49">
        <v>117.6</v>
      </c>
      <c r="O1445" s="33">
        <f t="shared" si="45"/>
        <v>0.61699895068205668</v>
      </c>
      <c r="P1445" s="50">
        <v>5.0599999999999999E-2</v>
      </c>
      <c r="Q1445" s="50">
        <v>2.5127960522095703E-3</v>
      </c>
      <c r="R1445" s="51">
        <v>7.7200000000000003E-3</v>
      </c>
      <c r="S1445" s="51">
        <v>3.3740088915116981E-4</v>
      </c>
      <c r="T1445" s="51">
        <v>0.40697</v>
      </c>
      <c r="U1445" s="52">
        <v>129.53370000000001</v>
      </c>
      <c r="V1445" s="52">
        <v>5.6612407584503952</v>
      </c>
      <c r="W1445" s="53">
        <v>4.7E-2</v>
      </c>
      <c r="X1445" s="53">
        <v>2.4846730167166868E-3</v>
      </c>
      <c r="Y1445" s="52">
        <v>0.454756968638862</v>
      </c>
      <c r="Z1445" s="54">
        <v>3.3300000000000001E-3</v>
      </c>
      <c r="AA1445" s="54">
        <v>1.7330770323329545E-4</v>
      </c>
      <c r="AB1445" s="55">
        <v>49.575624021675345</v>
      </c>
      <c r="AC1445" s="55">
        <v>2.1666533740733147</v>
      </c>
      <c r="AD1445" s="33">
        <v>0.98911515762820401</v>
      </c>
      <c r="AE1445" s="56">
        <v>50.120759037136715</v>
      </c>
      <c r="AF1445" s="56">
        <v>2.5482502502727828</v>
      </c>
      <c r="AG1445" s="56">
        <v>49.57520247546271</v>
      </c>
      <c r="AH1445" s="56">
        <v>2.1746590315627294</v>
      </c>
      <c r="AI1445" s="56">
        <v>49.227056031649049</v>
      </c>
      <c r="AJ1445" s="56">
        <v>126.24794472664883</v>
      </c>
      <c r="AK1445" s="97"/>
    </row>
    <row r="1446" spans="1:37" s="18" customFormat="1" ht="12.9" x14ac:dyDescent="0.2">
      <c r="A1446" s="22" t="s">
        <v>80</v>
      </c>
      <c r="B1446" s="25">
        <v>45.1723</v>
      </c>
      <c r="C1446" s="25">
        <v>-112.8129</v>
      </c>
      <c r="D1446" s="25" t="s">
        <v>1938</v>
      </c>
      <c r="E1446" s="22" t="s">
        <v>1922</v>
      </c>
      <c r="F1446" s="9" t="s">
        <v>1890</v>
      </c>
      <c r="G1446" s="58" t="s">
        <v>2654</v>
      </c>
      <c r="H1446" s="140" t="s">
        <v>1925</v>
      </c>
      <c r="I1446" s="58" t="s">
        <v>1895</v>
      </c>
      <c r="J1446" s="58" t="s">
        <v>1901</v>
      </c>
      <c r="K1446" s="22" t="s">
        <v>1224</v>
      </c>
      <c r="L1446" s="148">
        <v>42753.7776925</v>
      </c>
      <c r="M1446" s="49">
        <v>394</v>
      </c>
      <c r="N1446" s="49">
        <v>485</v>
      </c>
      <c r="O1446" s="33">
        <f t="shared" si="45"/>
        <v>1.2309644670050761</v>
      </c>
      <c r="P1446" s="50">
        <v>5.5800000000000002E-2</v>
      </c>
      <c r="Q1446" s="50">
        <v>3.7690126027913468E-3</v>
      </c>
      <c r="R1446" s="51">
        <v>7.8600000000000007E-3</v>
      </c>
      <c r="S1446" s="51">
        <v>5.1459871744884871E-4</v>
      </c>
      <c r="T1446" s="51">
        <v>0.90459999999999996</v>
      </c>
      <c r="U1446" s="52">
        <v>127.2265</v>
      </c>
      <c r="V1446" s="52">
        <v>8.3295901459880373</v>
      </c>
      <c r="W1446" s="53">
        <v>5.1450000000000003E-2</v>
      </c>
      <c r="X1446" s="53">
        <v>1.3283226264729515E-3</v>
      </c>
      <c r="Y1446" s="52">
        <v>0.5077466456451718</v>
      </c>
      <c r="Z1446" s="54">
        <v>3.29E-3</v>
      </c>
      <c r="AA1446" s="54">
        <v>2.2006735332620332E-4</v>
      </c>
      <c r="AB1446" s="55">
        <v>50.188220355569641</v>
      </c>
      <c r="AC1446" s="55">
        <v>3.2783300893112131</v>
      </c>
      <c r="AD1446" s="33">
        <v>0.91541833735820755</v>
      </c>
      <c r="AE1446" s="56">
        <v>55.134054330485732</v>
      </c>
      <c r="AF1446" s="56">
        <v>3.8197976050584805</v>
      </c>
      <c r="AG1446" s="56">
        <v>50.470724347030334</v>
      </c>
      <c r="AH1446" s="56">
        <v>3.3164632195666437</v>
      </c>
      <c r="AI1446" s="56">
        <v>261.04249350597161</v>
      </c>
      <c r="AJ1446" s="56">
        <v>59.29452134100714</v>
      </c>
      <c r="AK1446" s="97"/>
    </row>
    <row r="1447" spans="1:37" s="18" customFormat="1" ht="12.9" x14ac:dyDescent="0.2">
      <c r="A1447" s="22" t="s">
        <v>80</v>
      </c>
      <c r="B1447" s="25">
        <v>45.1723</v>
      </c>
      <c r="C1447" s="25">
        <v>-112.8129</v>
      </c>
      <c r="D1447" s="25" t="s">
        <v>1938</v>
      </c>
      <c r="E1447" s="22" t="s">
        <v>1922</v>
      </c>
      <c r="F1447" s="9" t="s">
        <v>1890</v>
      </c>
      <c r="G1447" s="58" t="s">
        <v>2654</v>
      </c>
      <c r="H1447" s="140" t="s">
        <v>1925</v>
      </c>
      <c r="I1447" s="58" t="s">
        <v>1895</v>
      </c>
      <c r="J1447" s="58" t="s">
        <v>1901</v>
      </c>
      <c r="K1447" s="22" t="s">
        <v>1234</v>
      </c>
      <c r="L1447" s="148">
        <v>42753.778138981485</v>
      </c>
      <c r="M1447" s="49">
        <v>385</v>
      </c>
      <c r="N1447" s="49">
        <v>344</v>
      </c>
      <c r="O1447" s="33">
        <f t="shared" si="45"/>
        <v>0.89350649350649347</v>
      </c>
      <c r="P1447" s="50">
        <v>5.0900000000000001E-2</v>
      </c>
      <c r="Q1447" s="50">
        <v>4.808983676412304E-3</v>
      </c>
      <c r="R1447" s="51">
        <v>7.7099999999999998E-3</v>
      </c>
      <c r="S1447" s="51">
        <v>5.6158493569539417E-4</v>
      </c>
      <c r="T1447" s="51">
        <v>0.91049999999999998</v>
      </c>
      <c r="U1447" s="52">
        <v>129.70169999999999</v>
      </c>
      <c r="V1447" s="52">
        <v>9.4472782398096555</v>
      </c>
      <c r="W1447" s="53">
        <v>4.9799999999999997E-2</v>
      </c>
      <c r="X1447" s="53">
        <v>1.8005599129159795E-3</v>
      </c>
      <c r="Y1447" s="52">
        <v>0.52775085628287832</v>
      </c>
      <c r="Z1447" s="54">
        <v>3.0400000000000002E-3</v>
      </c>
      <c r="AA1447" s="54">
        <v>2.0903741291931452E-4</v>
      </c>
      <c r="AB1447" s="55">
        <v>49.336241487664317</v>
      </c>
      <c r="AC1447" s="55">
        <v>3.5860486235960596</v>
      </c>
      <c r="AD1447" s="33">
        <v>0.98215794997067485</v>
      </c>
      <c r="AE1447" s="56">
        <v>50.410661409771762</v>
      </c>
      <c r="AF1447" s="56">
        <v>4.8712569960800245</v>
      </c>
      <c r="AG1447" s="56">
        <v>49.511231866887243</v>
      </c>
      <c r="AH1447" s="56">
        <v>3.6191929468991155</v>
      </c>
      <c r="AI1447" s="56">
        <v>185.66902352023379</v>
      </c>
      <c r="AJ1447" s="56">
        <v>84.183351041538572</v>
      </c>
      <c r="AK1447" s="97"/>
    </row>
    <row r="1448" spans="1:37" s="18" customFormat="1" ht="12.9" x14ac:dyDescent="0.2">
      <c r="A1448" s="22" t="s">
        <v>80</v>
      </c>
      <c r="B1448" s="25">
        <v>45.1723</v>
      </c>
      <c r="C1448" s="25">
        <v>-112.8129</v>
      </c>
      <c r="D1448" s="25" t="s">
        <v>1938</v>
      </c>
      <c r="E1448" s="22" t="s">
        <v>1922</v>
      </c>
      <c r="F1448" s="9" t="s">
        <v>1890</v>
      </c>
      <c r="G1448" s="58" t="s">
        <v>2654</v>
      </c>
      <c r="H1448" s="140" t="s">
        <v>1925</v>
      </c>
      <c r="I1448" s="58" t="s">
        <v>1895</v>
      </c>
      <c r="J1448" s="58" t="s">
        <v>1901</v>
      </c>
      <c r="K1448" s="22" t="s">
        <v>1236</v>
      </c>
      <c r="L1448" s="148">
        <v>42753.778580231483</v>
      </c>
      <c r="M1448" s="49">
        <v>1267</v>
      </c>
      <c r="N1448" s="49">
        <v>704</v>
      </c>
      <c r="O1448" s="33">
        <f t="shared" si="45"/>
        <v>0.5556432517758485</v>
      </c>
      <c r="P1448" s="50">
        <v>4.7399999999999998E-2</v>
      </c>
      <c r="Q1448" s="50">
        <v>2.6737060421819E-3</v>
      </c>
      <c r="R1448" s="51">
        <v>7.3499999999999998E-3</v>
      </c>
      <c r="S1448" s="51">
        <v>4.2615607469564481E-4</v>
      </c>
      <c r="T1448" s="51">
        <v>0.94725999999999999</v>
      </c>
      <c r="U1448" s="52">
        <v>136.05439999999999</v>
      </c>
      <c r="V1448" s="52">
        <v>7.8884918827002668</v>
      </c>
      <c r="W1448" s="53">
        <v>4.7699999999999999E-2</v>
      </c>
      <c r="X1448" s="53">
        <v>1.36052048863661E-3</v>
      </c>
      <c r="Y1448" s="52">
        <v>0.38205118419166384</v>
      </c>
      <c r="Z1448" s="54">
        <v>2.7599999999999999E-3</v>
      </c>
      <c r="AA1448" s="54">
        <v>1.4123399024314225E-4</v>
      </c>
      <c r="AB1448" s="55">
        <v>47.163706304628896</v>
      </c>
      <c r="AC1448" s="55">
        <v>2.7289982577454297</v>
      </c>
      <c r="AD1448" s="33">
        <v>1.0039248862120496</v>
      </c>
      <c r="AE1448" s="56">
        <v>47.02330594836814</v>
      </c>
      <c r="AF1448" s="56">
        <v>2.7112129244158449</v>
      </c>
      <c r="AG1448" s="56">
        <v>47.207867073529876</v>
      </c>
      <c r="AH1448" s="56">
        <v>2.7465933665452571</v>
      </c>
      <c r="AI1448" s="56">
        <v>84.415755253784255</v>
      </c>
      <c r="AJ1448" s="56">
        <v>67.66640614988593</v>
      </c>
      <c r="AK1448" s="97"/>
    </row>
    <row r="1449" spans="1:37" s="18" customFormat="1" ht="12.9" x14ac:dyDescent="0.2">
      <c r="A1449" s="22" t="s">
        <v>80</v>
      </c>
      <c r="B1449" s="25">
        <v>45.1723</v>
      </c>
      <c r="C1449" s="25">
        <v>-112.8129</v>
      </c>
      <c r="D1449" s="25" t="s">
        <v>1938</v>
      </c>
      <c r="E1449" s="22" t="s">
        <v>1922</v>
      </c>
      <c r="F1449" s="9" t="s">
        <v>1890</v>
      </c>
      <c r="G1449" s="58" t="s">
        <v>2654</v>
      </c>
      <c r="H1449" s="140" t="s">
        <v>1925</v>
      </c>
      <c r="I1449" s="58" t="s">
        <v>1895</v>
      </c>
      <c r="J1449" s="58" t="s">
        <v>1901</v>
      </c>
      <c r="K1449" s="22" t="s">
        <v>1237</v>
      </c>
      <c r="L1449" s="148">
        <v>42753.779028229168</v>
      </c>
      <c r="M1449" s="49">
        <v>508</v>
      </c>
      <c r="N1449" s="49">
        <v>631</v>
      </c>
      <c r="O1449" s="33">
        <f t="shared" si="45"/>
        <v>1.2421259842519685</v>
      </c>
      <c r="P1449" s="50">
        <v>4.8500000000000001E-2</v>
      </c>
      <c r="Q1449" s="50">
        <v>2.6815853519886329E-3</v>
      </c>
      <c r="R1449" s="51">
        <v>7.2500000000000004E-3</v>
      </c>
      <c r="S1449" s="51">
        <v>4.4432533126077789E-4</v>
      </c>
      <c r="T1449" s="51">
        <v>0.94981000000000004</v>
      </c>
      <c r="U1449" s="52">
        <v>137.93100000000001</v>
      </c>
      <c r="V1449" s="52">
        <v>8.4532764525090514</v>
      </c>
      <c r="W1449" s="53">
        <v>4.7800000000000002E-2</v>
      </c>
      <c r="X1449" s="53">
        <v>1.3834507580683889E-3</v>
      </c>
      <c r="Y1449" s="52">
        <v>0.56364516021419275</v>
      </c>
      <c r="Z1449" s="54">
        <v>2.64E-3</v>
      </c>
      <c r="AA1449" s="54">
        <v>1.6848691343840334E-4</v>
      </c>
      <c r="AB1449" s="55">
        <v>46.517707765866774</v>
      </c>
      <c r="AC1449" s="55">
        <v>2.845088344172058</v>
      </c>
      <c r="AD1449" s="33">
        <v>0.96836656463869375</v>
      </c>
      <c r="AE1449" s="56">
        <v>48.089121551340384</v>
      </c>
      <c r="AF1449" s="56">
        <v>2.7191920767220426</v>
      </c>
      <c r="AG1449" s="56">
        <v>46.567897433164056</v>
      </c>
      <c r="AH1449" s="56">
        <v>2.863668963682692</v>
      </c>
      <c r="AI1449" s="56">
        <v>89.381811755940674</v>
      </c>
      <c r="AJ1449" s="56">
        <v>68.599231271341594</v>
      </c>
      <c r="AK1449" s="97"/>
    </row>
    <row r="1450" spans="1:37" s="18" customFormat="1" ht="12.9" x14ac:dyDescent="0.2">
      <c r="A1450" s="22" t="s">
        <v>80</v>
      </c>
      <c r="B1450" s="25">
        <v>45.1723</v>
      </c>
      <c r="C1450" s="25">
        <v>-112.8129</v>
      </c>
      <c r="D1450" s="25" t="s">
        <v>1938</v>
      </c>
      <c r="E1450" s="22" t="s">
        <v>1922</v>
      </c>
      <c r="F1450" s="9" t="s">
        <v>1890</v>
      </c>
      <c r="G1450" s="58" t="s">
        <v>2654</v>
      </c>
      <c r="H1450" s="140" t="s">
        <v>1925</v>
      </c>
      <c r="I1450" s="58" t="s">
        <v>1895</v>
      </c>
      <c r="J1450" s="58" t="s">
        <v>1901</v>
      </c>
      <c r="K1450" s="22" t="s">
        <v>1238</v>
      </c>
      <c r="L1450" s="148">
        <v>42753.779475798612</v>
      </c>
      <c r="M1450" s="49">
        <v>1286</v>
      </c>
      <c r="N1450" s="49">
        <v>726</v>
      </c>
      <c r="O1450" s="33">
        <f t="shared" si="45"/>
        <v>0.56454121306376359</v>
      </c>
      <c r="P1450" s="50">
        <v>5.4300000000000001E-2</v>
      </c>
      <c r="Q1450" s="50">
        <v>4.2413908096283698E-3</v>
      </c>
      <c r="R1450" s="51">
        <v>7.3200000000000001E-3</v>
      </c>
      <c r="S1450" s="51">
        <v>4.3535383310590022E-4</v>
      </c>
      <c r="T1450" s="51">
        <v>0.82989000000000002</v>
      </c>
      <c r="U1450" s="52">
        <v>136.61199999999999</v>
      </c>
      <c r="V1450" s="52">
        <v>8.124940512788756</v>
      </c>
      <c r="W1450" s="53">
        <v>5.3900000000000003E-2</v>
      </c>
      <c r="X1450" s="53">
        <v>2.6309853667399975E-3</v>
      </c>
      <c r="Y1450" s="52">
        <v>0.37131900392401779</v>
      </c>
      <c r="Z1450" s="54">
        <v>2.7399999999999998E-3</v>
      </c>
      <c r="AA1450" s="54">
        <v>1.6912433296246878E-4</v>
      </c>
      <c r="AB1450" s="55">
        <v>46.60297140769341</v>
      </c>
      <c r="AC1450" s="55">
        <v>2.769443651584035</v>
      </c>
      <c r="AD1450" s="33">
        <v>0.87568427765065082</v>
      </c>
      <c r="AE1450" s="56">
        <v>53.69044991700963</v>
      </c>
      <c r="AF1450" s="56">
        <v>4.2975290291417885</v>
      </c>
      <c r="AG1450" s="56">
        <v>47.015882852315023</v>
      </c>
      <c r="AH1450" s="56">
        <v>2.8058603972380034</v>
      </c>
      <c r="AI1450" s="56">
        <v>366.87373419937285</v>
      </c>
      <c r="AJ1450" s="56">
        <v>110.00807970332696</v>
      </c>
      <c r="AK1450" s="97"/>
    </row>
    <row r="1451" spans="1:37" s="18" customFormat="1" ht="12.9" x14ac:dyDescent="0.2">
      <c r="A1451" s="22" t="s">
        <v>80</v>
      </c>
      <c r="B1451" s="25">
        <v>45.1723</v>
      </c>
      <c r="C1451" s="25">
        <v>-112.8129</v>
      </c>
      <c r="D1451" s="25" t="s">
        <v>1938</v>
      </c>
      <c r="E1451" s="22" t="s">
        <v>1922</v>
      </c>
      <c r="F1451" s="9" t="s">
        <v>1890</v>
      </c>
      <c r="G1451" s="58" t="s">
        <v>2654</v>
      </c>
      <c r="H1451" s="140" t="s">
        <v>1925</v>
      </c>
      <c r="I1451" s="58" t="s">
        <v>1895</v>
      </c>
      <c r="J1451" s="58" t="s">
        <v>1901</v>
      </c>
      <c r="K1451" s="22" t="s">
        <v>1239</v>
      </c>
      <c r="L1451" s="148">
        <v>42753.779921770831</v>
      </c>
      <c r="M1451" s="49">
        <v>923</v>
      </c>
      <c r="N1451" s="49">
        <v>669</v>
      </c>
      <c r="O1451" s="33">
        <f t="shared" si="45"/>
        <v>0.72481040086673887</v>
      </c>
      <c r="P1451" s="50">
        <v>5.6899999999999999E-2</v>
      </c>
      <c r="Q1451" s="50">
        <v>2.3885233932285439E-3</v>
      </c>
      <c r="R1451" s="51">
        <v>7.6600000000000001E-3</v>
      </c>
      <c r="S1451" s="51">
        <v>3.2797902371950558E-4</v>
      </c>
      <c r="T1451" s="51">
        <v>0.71664000000000005</v>
      </c>
      <c r="U1451" s="52">
        <v>130.54830000000001</v>
      </c>
      <c r="V1451" s="52">
        <v>5.5897001595073945</v>
      </c>
      <c r="W1451" s="53">
        <v>5.3159999999999999E-2</v>
      </c>
      <c r="X1451" s="53">
        <v>1.2513969154508892E-3</v>
      </c>
      <c r="Y1451" s="52">
        <v>0.59242071285606024</v>
      </c>
      <c r="Z1451" s="54">
        <v>2.9480000000000001E-3</v>
      </c>
      <c r="AA1451" s="54">
        <v>1.143690587527938E-4</v>
      </c>
      <c r="AB1451" s="55">
        <v>48.80807341429572</v>
      </c>
      <c r="AC1451" s="55">
        <v>2.0860531511618485</v>
      </c>
      <c r="AD1451" s="33">
        <v>0.87542531373642174</v>
      </c>
      <c r="AE1451" s="56">
        <v>56.191394662298364</v>
      </c>
      <c r="AF1451" s="56">
        <v>2.4223743771311148</v>
      </c>
      <c r="AG1451" s="56">
        <v>49.19136930152964</v>
      </c>
      <c r="AH1451" s="56">
        <v>2.1139419845736298</v>
      </c>
      <c r="AI1451" s="56">
        <v>335.63197258437532</v>
      </c>
      <c r="AJ1451" s="56">
        <v>53.346654816619839</v>
      </c>
      <c r="AK1451" s="97"/>
    </row>
    <row r="1452" spans="1:37" s="18" customFormat="1" ht="12.9" x14ac:dyDescent="0.2">
      <c r="A1452" s="22" t="s">
        <v>80</v>
      </c>
      <c r="B1452" s="25">
        <v>45.1723</v>
      </c>
      <c r="C1452" s="25">
        <v>-112.8129</v>
      </c>
      <c r="D1452" s="25" t="s">
        <v>1938</v>
      </c>
      <c r="E1452" s="22" t="s">
        <v>1922</v>
      </c>
      <c r="F1452" s="9" t="s">
        <v>1890</v>
      </c>
      <c r="G1452" s="58" t="s">
        <v>2654</v>
      </c>
      <c r="H1452" s="140" t="s">
        <v>1925</v>
      </c>
      <c r="I1452" s="58" t="s">
        <v>1895</v>
      </c>
      <c r="J1452" s="58" t="s">
        <v>1901</v>
      </c>
      <c r="K1452" s="22" t="s">
        <v>1240</v>
      </c>
      <c r="L1452" s="148">
        <v>42753.780365856481</v>
      </c>
      <c r="M1452" s="49">
        <v>628</v>
      </c>
      <c r="N1452" s="49">
        <v>301</v>
      </c>
      <c r="O1452" s="33">
        <f t="shared" si="45"/>
        <v>0.47929936305732485</v>
      </c>
      <c r="P1452" s="50">
        <v>4.7100000000000003E-2</v>
      </c>
      <c r="Q1452" s="50">
        <v>2.3931911749795502E-3</v>
      </c>
      <c r="R1452" s="51">
        <v>7.26E-3</v>
      </c>
      <c r="S1452" s="51">
        <v>3.6053160749093834E-4</v>
      </c>
      <c r="T1452" s="51">
        <v>0.76424000000000003</v>
      </c>
      <c r="U1452" s="52">
        <v>137.74100000000001</v>
      </c>
      <c r="V1452" s="52">
        <v>6.8402204488049216</v>
      </c>
      <c r="W1452" s="53">
        <v>4.7899999999999998E-2</v>
      </c>
      <c r="X1452" s="53">
        <v>1.696397359111361E-3</v>
      </c>
      <c r="Y1452" s="52">
        <v>0.45004317604202582</v>
      </c>
      <c r="Z1452" s="54">
        <v>2.6099999999999999E-3</v>
      </c>
      <c r="AA1452" s="54">
        <v>1.4008868619556683E-4</v>
      </c>
      <c r="AB1452" s="55">
        <v>46.575818804834014</v>
      </c>
      <c r="AC1452" s="55">
        <v>2.3094594392644345</v>
      </c>
      <c r="AD1452" s="33">
        <v>0.9978486581895345</v>
      </c>
      <c r="AE1452" s="56">
        <v>46.732434696937858</v>
      </c>
      <c r="AF1452" s="56">
        <v>2.4271026589702127</v>
      </c>
      <c r="AG1452" s="56">
        <v>46.63189725626949</v>
      </c>
      <c r="AH1452" s="56">
        <v>2.3237172060442108</v>
      </c>
      <c r="AI1452" s="56">
        <v>94.332902976749367</v>
      </c>
      <c r="AJ1452" s="56">
        <v>83.863726067871752</v>
      </c>
      <c r="AK1452" s="97"/>
    </row>
    <row r="1453" spans="1:37" s="18" customFormat="1" ht="12.9" x14ac:dyDescent="0.2">
      <c r="A1453" s="22" t="s">
        <v>80</v>
      </c>
      <c r="B1453" s="25">
        <v>45.1723</v>
      </c>
      <c r="C1453" s="25">
        <v>-112.8129</v>
      </c>
      <c r="D1453" s="25" t="s">
        <v>1938</v>
      </c>
      <c r="E1453" s="22" t="s">
        <v>1922</v>
      </c>
      <c r="F1453" s="9" t="s">
        <v>1890</v>
      </c>
      <c r="G1453" s="58" t="s">
        <v>2654</v>
      </c>
      <c r="H1453" s="140" t="s">
        <v>1925</v>
      </c>
      <c r="I1453" s="58" t="s">
        <v>1895</v>
      </c>
      <c r="J1453" s="58" t="s">
        <v>1901</v>
      </c>
      <c r="K1453" s="22" t="s">
        <v>1204</v>
      </c>
      <c r="L1453" s="148">
        <v>42753.780824374997</v>
      </c>
      <c r="M1453" s="49">
        <v>1131</v>
      </c>
      <c r="N1453" s="49">
        <v>433</v>
      </c>
      <c r="O1453" s="33">
        <f t="shared" si="45"/>
        <v>0.3828470380194518</v>
      </c>
      <c r="P1453" s="50">
        <v>5.8700000000000002E-2</v>
      </c>
      <c r="Q1453" s="50">
        <v>5.0386780012221461E-3</v>
      </c>
      <c r="R1453" s="51">
        <v>7.7000000000000002E-3</v>
      </c>
      <c r="S1453" s="51">
        <v>6.291390943185776E-4</v>
      </c>
      <c r="T1453" s="51">
        <v>0.87502000000000002</v>
      </c>
      <c r="U1453" s="52">
        <v>129.87010000000001</v>
      </c>
      <c r="V1453" s="52">
        <v>10.611214703213955</v>
      </c>
      <c r="W1453" s="53">
        <v>5.5599999999999997E-2</v>
      </c>
      <c r="X1453" s="53">
        <v>2.1157844880800125E-3</v>
      </c>
      <c r="Y1453" s="52">
        <v>0.43798263778707919</v>
      </c>
      <c r="Z1453" s="54">
        <v>3.7100000000000002E-3</v>
      </c>
      <c r="AA1453" s="54">
        <v>2.993420117524435E-4</v>
      </c>
      <c r="AB1453" s="55">
        <v>48.909697531408312</v>
      </c>
      <c r="AC1453" s="55">
        <v>3.9882999829304246</v>
      </c>
      <c r="AD1453" s="33">
        <v>0.85372806494968723</v>
      </c>
      <c r="AE1453" s="56">
        <v>57.919216497128495</v>
      </c>
      <c r="AF1453" s="56">
        <v>5.1033419747614062</v>
      </c>
      <c r="AG1453" s="56">
        <v>49.447260623495509</v>
      </c>
      <c r="AH1453" s="56">
        <v>4.0544159180475337</v>
      </c>
      <c r="AI1453" s="56">
        <v>436.43057410532879</v>
      </c>
      <c r="AJ1453" s="56">
        <v>84.722852906001904</v>
      </c>
      <c r="AK1453" s="97"/>
    </row>
    <row r="1454" spans="1:37" s="18" customFormat="1" ht="12.9" x14ac:dyDescent="0.2">
      <c r="A1454" s="22" t="s">
        <v>80</v>
      </c>
      <c r="B1454" s="25">
        <v>45.1723</v>
      </c>
      <c r="C1454" s="25">
        <v>-112.8129</v>
      </c>
      <c r="D1454" s="25" t="s">
        <v>1938</v>
      </c>
      <c r="E1454" s="22" t="s">
        <v>1922</v>
      </c>
      <c r="F1454" s="9" t="s">
        <v>1890</v>
      </c>
      <c r="G1454" s="58" t="s">
        <v>2654</v>
      </c>
      <c r="H1454" s="140" t="s">
        <v>1925</v>
      </c>
      <c r="I1454" s="58" t="s">
        <v>1895</v>
      </c>
      <c r="J1454" s="58" t="s">
        <v>1901</v>
      </c>
      <c r="K1454" s="22" t="s">
        <v>1205</v>
      </c>
      <c r="L1454" s="148">
        <v>42753.781837430557</v>
      </c>
      <c r="M1454" s="49">
        <v>2905</v>
      </c>
      <c r="N1454" s="49">
        <v>1870</v>
      </c>
      <c r="O1454" s="33">
        <f t="shared" si="45"/>
        <v>0.64371772805507743</v>
      </c>
      <c r="P1454" s="50">
        <v>5.0500000000000003E-2</v>
      </c>
      <c r="Q1454" s="50">
        <v>2.8827244058355632E-3</v>
      </c>
      <c r="R1454" s="51">
        <v>7.7099999999999998E-3</v>
      </c>
      <c r="S1454" s="51">
        <v>4.1937768180960706E-4</v>
      </c>
      <c r="T1454" s="51">
        <v>0.92679999999999996</v>
      </c>
      <c r="U1454" s="52">
        <v>129.70169999999999</v>
      </c>
      <c r="V1454" s="52">
        <v>7.0549929362793842</v>
      </c>
      <c r="W1454" s="53">
        <v>4.7489999999999997E-2</v>
      </c>
      <c r="X1454" s="53">
        <v>1.0267521804213516E-3</v>
      </c>
      <c r="Y1454" s="52">
        <v>0.56001160480041412</v>
      </c>
      <c r="Z1454" s="54">
        <v>3.2299999999999998E-3</v>
      </c>
      <c r="AA1454" s="54">
        <v>2.0068173808296559E-4</v>
      </c>
      <c r="AB1454" s="55">
        <v>49.480893378881298</v>
      </c>
      <c r="AC1454" s="55">
        <v>2.6852334025937141</v>
      </c>
      <c r="AD1454" s="33">
        <v>0.9897474500701513</v>
      </c>
      <c r="AE1454" s="56">
        <v>50.024106516645219</v>
      </c>
      <c r="AF1454" s="56">
        <v>2.9228586321303389</v>
      </c>
      <c r="AG1454" s="56">
        <v>49.511231866887243</v>
      </c>
      <c r="AH1454" s="56">
        <v>2.7029155040657979</v>
      </c>
      <c r="AI1454" s="56">
        <v>73.937943233477995</v>
      </c>
      <c r="AJ1454" s="56">
        <v>51.392690978577654</v>
      </c>
      <c r="AK1454" s="97"/>
    </row>
    <row r="1455" spans="1:37" s="18" customFormat="1" ht="12.9" x14ac:dyDescent="0.2">
      <c r="A1455" s="22" t="s">
        <v>80</v>
      </c>
      <c r="B1455" s="25">
        <v>45.1723</v>
      </c>
      <c r="C1455" s="25">
        <v>-112.8129</v>
      </c>
      <c r="D1455" s="25" t="s">
        <v>1938</v>
      </c>
      <c r="E1455" s="22" t="s">
        <v>1922</v>
      </c>
      <c r="F1455" s="9" t="s">
        <v>1890</v>
      </c>
      <c r="G1455" s="58" t="s">
        <v>2654</v>
      </c>
      <c r="H1455" s="140" t="s">
        <v>1925</v>
      </c>
      <c r="I1455" s="58" t="s">
        <v>1895</v>
      </c>
      <c r="J1455" s="58" t="s">
        <v>1901</v>
      </c>
      <c r="K1455" s="22" t="s">
        <v>1206</v>
      </c>
      <c r="L1455" s="148">
        <v>42753.782278622682</v>
      </c>
      <c r="M1455" s="49">
        <v>1007</v>
      </c>
      <c r="N1455" s="49">
        <v>593</v>
      </c>
      <c r="O1455" s="33">
        <f t="shared" si="45"/>
        <v>0.58887785501489576</v>
      </c>
      <c r="P1455" s="50">
        <v>5.7700000000000001E-2</v>
      </c>
      <c r="Q1455" s="50">
        <v>4.2593093336831039E-3</v>
      </c>
      <c r="R1455" s="51">
        <v>7.5799999999999999E-3</v>
      </c>
      <c r="S1455" s="51">
        <v>5.1291574356808348E-4</v>
      </c>
      <c r="T1455" s="51">
        <v>0.86699999999999999</v>
      </c>
      <c r="U1455" s="52">
        <v>131.92609999999999</v>
      </c>
      <c r="V1455" s="52">
        <v>8.9270429551402977</v>
      </c>
      <c r="W1455" s="53">
        <v>5.4399999999999997E-2</v>
      </c>
      <c r="X1455" s="53">
        <v>1.9348757066023647E-3</v>
      </c>
      <c r="Y1455" s="52">
        <v>0.52011258569340713</v>
      </c>
      <c r="Z1455" s="54">
        <v>3.49E-3</v>
      </c>
      <c r="AA1455" s="54">
        <v>2.4994407374450789E-4</v>
      </c>
      <c r="AB1455" s="55">
        <v>48.223281240559089</v>
      </c>
      <c r="AC1455" s="55">
        <v>3.2571581816788786</v>
      </c>
      <c r="AD1455" s="33">
        <v>0.85463186381954259</v>
      </c>
      <c r="AE1455" s="56">
        <v>56.959678480855175</v>
      </c>
      <c r="AF1455" s="56">
        <v>4.3156461905286401</v>
      </c>
      <c r="AG1455" s="56">
        <v>48.679556182655148</v>
      </c>
      <c r="AH1455" s="56">
        <v>3.305619643839401</v>
      </c>
      <c r="AI1455" s="56">
        <v>387.64555423836083</v>
      </c>
      <c r="AJ1455" s="56">
        <v>79.865783778616901</v>
      </c>
      <c r="AK1455" s="97"/>
    </row>
    <row r="1456" spans="1:37" s="18" customFormat="1" ht="12.9" x14ac:dyDescent="0.2">
      <c r="A1456" s="22" t="s">
        <v>80</v>
      </c>
      <c r="B1456" s="25">
        <v>45.1723</v>
      </c>
      <c r="C1456" s="25">
        <v>-112.8129</v>
      </c>
      <c r="D1456" s="25" t="s">
        <v>1938</v>
      </c>
      <c r="E1456" s="22" t="s">
        <v>1922</v>
      </c>
      <c r="F1456" s="9" t="s">
        <v>1890</v>
      </c>
      <c r="G1456" s="58" t="s">
        <v>2654</v>
      </c>
      <c r="H1456" s="140" t="s">
        <v>1925</v>
      </c>
      <c r="I1456" s="58" t="s">
        <v>1895</v>
      </c>
      <c r="J1456" s="58" t="s">
        <v>1901</v>
      </c>
      <c r="K1456" s="22" t="s">
        <v>1207</v>
      </c>
      <c r="L1456" s="148">
        <v>42753.782725092591</v>
      </c>
      <c r="M1456" s="49">
        <v>242</v>
      </c>
      <c r="N1456" s="49">
        <v>76.3</v>
      </c>
      <c r="O1456" s="33">
        <f t="shared" si="45"/>
        <v>0.31528925619834708</v>
      </c>
      <c r="P1456" s="50">
        <v>4.7899999999999998E-2</v>
      </c>
      <c r="Q1456" s="50">
        <v>3.5323878609235431E-3</v>
      </c>
      <c r="R1456" s="51">
        <v>7.5199999999999998E-3</v>
      </c>
      <c r="S1456" s="51">
        <v>5.7019309010194075E-4</v>
      </c>
      <c r="T1456" s="51">
        <v>0.81633</v>
      </c>
      <c r="U1456" s="52">
        <v>132.9787</v>
      </c>
      <c r="V1456" s="52">
        <v>10.082918189296439</v>
      </c>
      <c r="W1456" s="53">
        <v>4.7500000000000001E-2</v>
      </c>
      <c r="X1456" s="53">
        <v>2.3048861143232218E-3</v>
      </c>
      <c r="Y1456" s="52">
        <v>0.47892866438720461</v>
      </c>
      <c r="Z1456" s="54">
        <v>3.0200000000000001E-3</v>
      </c>
      <c r="AA1456" s="54">
        <v>2.4748365602600913E-4</v>
      </c>
      <c r="AB1456" s="55">
        <v>48.264016802000079</v>
      </c>
      <c r="AC1456" s="55">
        <v>3.6529764983450925</v>
      </c>
      <c r="AD1456" s="33">
        <v>1.0165817325486992</v>
      </c>
      <c r="AE1456" s="56">
        <v>47.507906278884072</v>
      </c>
      <c r="AF1456" s="56">
        <v>3.5804067951568137</v>
      </c>
      <c r="AG1456" s="56">
        <v>48.295669674749192</v>
      </c>
      <c r="AH1456" s="56">
        <v>3.6746532911472012</v>
      </c>
      <c r="AI1456" s="56">
        <v>74.438403552361478</v>
      </c>
      <c r="AJ1456" s="56">
        <v>115.33285586227741</v>
      </c>
      <c r="AK1456" s="97"/>
    </row>
    <row r="1457" spans="1:37" s="18" customFormat="1" ht="12.9" x14ac:dyDescent="0.2">
      <c r="A1457" s="22" t="s">
        <v>80</v>
      </c>
      <c r="B1457" s="25">
        <v>45.1723</v>
      </c>
      <c r="C1457" s="25">
        <v>-112.8129</v>
      </c>
      <c r="D1457" s="25" t="s">
        <v>1938</v>
      </c>
      <c r="E1457" s="22" t="s">
        <v>1922</v>
      </c>
      <c r="F1457" s="9" t="s">
        <v>1890</v>
      </c>
      <c r="G1457" s="58" t="s">
        <v>2654</v>
      </c>
      <c r="H1457" s="140" t="s">
        <v>1925</v>
      </c>
      <c r="I1457" s="58" t="s">
        <v>1895</v>
      </c>
      <c r="J1457" s="58" t="s">
        <v>1901</v>
      </c>
      <c r="K1457" s="22" t="s">
        <v>1208</v>
      </c>
      <c r="L1457" s="148">
        <v>42753.7831681713</v>
      </c>
      <c r="M1457" s="49">
        <v>1939</v>
      </c>
      <c r="N1457" s="49">
        <v>1090</v>
      </c>
      <c r="O1457" s="33">
        <f t="shared" si="45"/>
        <v>0.56214543579164522</v>
      </c>
      <c r="P1457" s="50">
        <v>4.7600000000000003E-2</v>
      </c>
      <c r="Q1457" s="50">
        <v>2.0362475291574944E-3</v>
      </c>
      <c r="R1457" s="51">
        <v>7.3299999999999997E-3</v>
      </c>
      <c r="S1457" s="51">
        <v>3.5198232910190256E-4</v>
      </c>
      <c r="T1457" s="51">
        <v>0.95555999999999996</v>
      </c>
      <c r="U1457" s="52">
        <v>136.4256</v>
      </c>
      <c r="V1457" s="52">
        <v>6.5510793825460549</v>
      </c>
      <c r="W1457" s="53">
        <v>4.718E-2</v>
      </c>
      <c r="X1457" s="53">
        <v>1.1023978229296354E-3</v>
      </c>
      <c r="Y1457" s="52">
        <v>0.4257041106530528</v>
      </c>
      <c r="Z1457" s="54">
        <v>2.6700000000000001E-3</v>
      </c>
      <c r="AA1457" s="54">
        <v>1.1336472114374912E-4</v>
      </c>
      <c r="AB1457" s="55">
        <v>47.06666132866355</v>
      </c>
      <c r="AC1457" s="55">
        <v>2.2554740347432753</v>
      </c>
      <c r="AD1457" s="33">
        <v>0.99709225275765101</v>
      </c>
      <c r="AE1457" s="56">
        <v>47.217173835020418</v>
      </c>
      <c r="AF1457" s="56">
        <v>2.0654690431710385</v>
      </c>
      <c r="AG1457" s="56">
        <v>47.079878228010124</v>
      </c>
      <c r="AH1457" s="56">
        <v>2.2686246436994271</v>
      </c>
      <c r="AI1457" s="56">
        <v>58.347682744084508</v>
      </c>
      <c r="AJ1457" s="56">
        <v>55.70426914850664</v>
      </c>
      <c r="AK1457" s="97"/>
    </row>
    <row r="1458" spans="1:37" s="18" customFormat="1" ht="12.9" x14ac:dyDescent="0.2">
      <c r="A1458" s="22" t="s">
        <v>80</v>
      </c>
      <c r="B1458" s="25">
        <v>45.1723</v>
      </c>
      <c r="C1458" s="25">
        <v>-112.8129</v>
      </c>
      <c r="D1458" s="25" t="s">
        <v>1938</v>
      </c>
      <c r="E1458" s="22" t="s">
        <v>1922</v>
      </c>
      <c r="F1458" s="9" t="s">
        <v>1890</v>
      </c>
      <c r="G1458" s="58" t="s">
        <v>2654</v>
      </c>
      <c r="H1458" s="140" t="s">
        <v>1925</v>
      </c>
      <c r="I1458" s="58" t="s">
        <v>1895</v>
      </c>
      <c r="J1458" s="58" t="s">
        <v>1901</v>
      </c>
      <c r="K1458" s="22" t="s">
        <v>1209</v>
      </c>
      <c r="L1458" s="148">
        <v>42753.783616944442</v>
      </c>
      <c r="M1458" s="49">
        <v>1454</v>
      </c>
      <c r="N1458" s="49">
        <v>793</v>
      </c>
      <c r="O1458" s="33">
        <f t="shared" si="45"/>
        <v>0.5453920220082531</v>
      </c>
      <c r="P1458" s="50">
        <v>4.99E-2</v>
      </c>
      <c r="Q1458" s="50">
        <v>2.1461602922428699E-3</v>
      </c>
      <c r="R1458" s="51">
        <v>7.6099999999999996E-3</v>
      </c>
      <c r="S1458" s="51">
        <v>2.8419155511731875E-4</v>
      </c>
      <c r="T1458" s="51">
        <v>0.90893999999999997</v>
      </c>
      <c r="U1458" s="52">
        <v>131.40600000000001</v>
      </c>
      <c r="V1458" s="52">
        <v>4.9072912931009096</v>
      </c>
      <c r="W1458" s="53">
        <v>4.7539999999999999E-2</v>
      </c>
      <c r="X1458" s="53">
        <v>1.3092061105876339E-3</v>
      </c>
      <c r="Y1458" s="52">
        <v>0.3990468859049891</v>
      </c>
      <c r="Z1458" s="54">
        <v>2.65E-3</v>
      </c>
      <c r="AA1458" s="54">
        <v>1.2210241602851274E-4</v>
      </c>
      <c r="AB1458" s="55">
        <v>48.837696844820655</v>
      </c>
      <c r="AC1458" s="55">
        <v>1.8209367334666129</v>
      </c>
      <c r="AD1458" s="33">
        <v>0.98842109724570004</v>
      </c>
      <c r="AE1458" s="56">
        <v>49.443998110127026</v>
      </c>
      <c r="AF1458" s="56">
        <v>2.1768397015000889</v>
      </c>
      <c r="AG1458" s="56">
        <v>48.871490864226075</v>
      </c>
      <c r="AH1458" s="56">
        <v>1.8317561988495696</v>
      </c>
      <c r="AI1458" s="56">
        <v>76.438723303147896</v>
      </c>
      <c r="AJ1458" s="56">
        <v>65.430969285544577</v>
      </c>
      <c r="AK1458" s="97"/>
    </row>
    <row r="1459" spans="1:37" s="18" customFormat="1" ht="12.9" x14ac:dyDescent="0.2">
      <c r="A1459" s="22" t="s">
        <v>80</v>
      </c>
      <c r="B1459" s="25">
        <v>45.1723</v>
      </c>
      <c r="C1459" s="25">
        <v>-112.8129</v>
      </c>
      <c r="D1459" s="25" t="s">
        <v>1938</v>
      </c>
      <c r="E1459" s="22" t="s">
        <v>1922</v>
      </c>
      <c r="F1459" s="9" t="s">
        <v>1890</v>
      </c>
      <c r="G1459" s="58" t="s">
        <v>2654</v>
      </c>
      <c r="H1459" s="140" t="s">
        <v>1925</v>
      </c>
      <c r="I1459" s="58" t="s">
        <v>1895</v>
      </c>
      <c r="J1459" s="58" t="s">
        <v>1901</v>
      </c>
      <c r="K1459" s="22" t="s">
        <v>1210</v>
      </c>
      <c r="L1459" s="148">
        <v>42753.784063333333</v>
      </c>
      <c r="M1459" s="49">
        <v>299.7</v>
      </c>
      <c r="N1459" s="49">
        <v>202.8</v>
      </c>
      <c r="O1459" s="33">
        <f t="shared" si="45"/>
        <v>0.67667667667667675</v>
      </c>
      <c r="P1459" s="50">
        <v>6.5000000000000002E-2</v>
      </c>
      <c r="Q1459" s="50">
        <v>3.6400549446402595E-3</v>
      </c>
      <c r="R1459" s="51">
        <v>7.5500000000000003E-3</v>
      </c>
      <c r="S1459" s="51">
        <v>3.3585860119996928E-4</v>
      </c>
      <c r="T1459" s="51">
        <v>0.82115000000000005</v>
      </c>
      <c r="U1459" s="52">
        <v>132.4503</v>
      </c>
      <c r="V1459" s="52">
        <v>5.891997402864753</v>
      </c>
      <c r="W1459" s="53">
        <v>6.2799999999999995E-2</v>
      </c>
      <c r="X1459" s="53">
        <v>2.620598404944947E-3</v>
      </c>
      <c r="Y1459" s="52">
        <v>0.46254169449949356</v>
      </c>
      <c r="Z1459" s="54">
        <v>3.1199999999999999E-3</v>
      </c>
      <c r="AA1459" s="54">
        <v>1.4420041608816529E-4</v>
      </c>
      <c r="AB1459" s="55">
        <v>47.517730266697484</v>
      </c>
      <c r="AC1459" s="55">
        <v>2.1155369661259553</v>
      </c>
      <c r="AD1459" s="33">
        <v>0.75828790314575445</v>
      </c>
      <c r="AE1459" s="56">
        <v>63.943543850726897</v>
      </c>
      <c r="AF1459" s="56">
        <v>3.6893394707685405</v>
      </c>
      <c r="AG1459" s="56">
        <v>48.487615786276301</v>
      </c>
      <c r="AH1459" s="56">
        <v>2.1647201503632885</v>
      </c>
      <c r="AI1459" s="56">
        <v>701.46502973705287</v>
      </c>
      <c r="AJ1459" s="56">
        <v>88.840915805403853</v>
      </c>
      <c r="AK1459" s="97"/>
    </row>
    <row r="1460" spans="1:37" s="18" customFormat="1" ht="12.9" x14ac:dyDescent="0.2">
      <c r="A1460" s="22" t="s">
        <v>80</v>
      </c>
      <c r="B1460" s="25">
        <v>45.1723</v>
      </c>
      <c r="C1460" s="25">
        <v>-112.8129</v>
      </c>
      <c r="D1460" s="25" t="s">
        <v>1938</v>
      </c>
      <c r="E1460" s="22" t="s">
        <v>1922</v>
      </c>
      <c r="F1460" s="9" t="s">
        <v>1890</v>
      </c>
      <c r="G1460" s="58" t="s">
        <v>2654</v>
      </c>
      <c r="H1460" s="140" t="s">
        <v>1925</v>
      </c>
      <c r="I1460" s="58" t="s">
        <v>1895</v>
      </c>
      <c r="J1460" s="58" t="s">
        <v>1901</v>
      </c>
      <c r="K1460" s="22" t="s">
        <v>1211</v>
      </c>
      <c r="L1460" s="148">
        <v>42753.78451189815</v>
      </c>
      <c r="M1460" s="49">
        <v>543</v>
      </c>
      <c r="N1460" s="49">
        <v>272.8</v>
      </c>
      <c r="O1460" s="33">
        <f t="shared" si="45"/>
        <v>0.50239410681399632</v>
      </c>
      <c r="P1460" s="50">
        <v>4.6800000000000001E-2</v>
      </c>
      <c r="Q1460" s="50">
        <v>1.9406431923462901E-3</v>
      </c>
      <c r="R1460" s="51">
        <v>7.4200000000000004E-3</v>
      </c>
      <c r="S1460" s="51">
        <v>2.3328643338179784E-4</v>
      </c>
      <c r="T1460" s="51">
        <v>0.60250999999999999</v>
      </c>
      <c r="U1460" s="52">
        <v>134.77090000000001</v>
      </c>
      <c r="V1460" s="52">
        <v>4.2372268154240942</v>
      </c>
      <c r="W1460" s="53">
        <v>4.6899999999999997E-2</v>
      </c>
      <c r="X1460" s="53">
        <v>1.685183669514988E-3</v>
      </c>
      <c r="Y1460" s="52">
        <v>0.39363006117500055</v>
      </c>
      <c r="Z1460" s="54">
        <v>2.506E-3</v>
      </c>
      <c r="AA1460" s="54">
        <v>1.1096402299844755E-4</v>
      </c>
      <c r="AB1460" s="55">
        <v>47.659968823254879</v>
      </c>
      <c r="AC1460" s="55">
        <v>1.4981313285853057</v>
      </c>
      <c r="AD1460" s="33">
        <v>1.0261474854521797</v>
      </c>
      <c r="AE1460" s="56">
        <v>46.441480097328217</v>
      </c>
      <c r="AF1460" s="56">
        <v>1.9685866649968418</v>
      </c>
      <c r="AG1460" s="56">
        <v>47.655808022550801</v>
      </c>
      <c r="AH1460" s="56">
        <v>1.5036855847420101</v>
      </c>
      <c r="AI1460" s="56">
        <v>44.13813708766326</v>
      </c>
      <c r="AJ1460" s="56">
        <v>85.890177720718441</v>
      </c>
      <c r="AK1460" s="97"/>
    </row>
    <row r="1461" spans="1:37" s="18" customFormat="1" ht="12.9" x14ac:dyDescent="0.2">
      <c r="A1461" s="22" t="s">
        <v>80</v>
      </c>
      <c r="B1461" s="25">
        <v>45.1723</v>
      </c>
      <c r="C1461" s="25">
        <v>-112.8129</v>
      </c>
      <c r="D1461" s="25" t="s">
        <v>1938</v>
      </c>
      <c r="E1461" s="22" t="s">
        <v>1922</v>
      </c>
      <c r="F1461" s="9" t="s">
        <v>1890</v>
      </c>
      <c r="G1461" s="58" t="s">
        <v>2654</v>
      </c>
      <c r="H1461" s="140" t="s">
        <v>1925</v>
      </c>
      <c r="I1461" s="58" t="s">
        <v>1895</v>
      </c>
      <c r="J1461" s="58" t="s">
        <v>1901</v>
      </c>
      <c r="K1461" s="22" t="s">
        <v>1212</v>
      </c>
      <c r="L1461" s="148">
        <v>42753.784966527775</v>
      </c>
      <c r="M1461" s="49">
        <v>428</v>
      </c>
      <c r="N1461" s="49">
        <v>196</v>
      </c>
      <c r="O1461" s="33">
        <f t="shared" si="45"/>
        <v>0.45794392523364486</v>
      </c>
      <c r="P1461" s="50">
        <v>4.8599999999999997E-2</v>
      </c>
      <c r="Q1461" s="50">
        <v>3.632462525615371E-3</v>
      </c>
      <c r="R1461" s="51">
        <v>7.6400000000000001E-3</v>
      </c>
      <c r="S1461" s="51">
        <v>4.7523451053137965E-4</v>
      </c>
      <c r="T1461" s="51">
        <v>0.93523000000000001</v>
      </c>
      <c r="U1461" s="52">
        <v>130.89009999999999</v>
      </c>
      <c r="V1461" s="52">
        <v>8.1418161136353966</v>
      </c>
      <c r="W1461" s="53">
        <v>4.7500000000000001E-2</v>
      </c>
      <c r="X1461" s="53">
        <v>1.6101242188104616E-3</v>
      </c>
      <c r="Y1461" s="52">
        <v>0.41330702063348651</v>
      </c>
      <c r="Z1461" s="54">
        <v>3.2000000000000002E-3</v>
      </c>
      <c r="AA1461" s="54">
        <v>2.1953587406162121E-4</v>
      </c>
      <c r="AB1461" s="55">
        <v>49.032175354528071</v>
      </c>
      <c r="AC1461" s="55">
        <v>3.0437496187740534</v>
      </c>
      <c r="AD1461" s="33">
        <v>1.0182098983506551</v>
      </c>
      <c r="AE1461" s="56">
        <v>48.185958426456139</v>
      </c>
      <c r="AF1461" s="56">
        <v>3.6816581882879982</v>
      </c>
      <c r="AG1461" s="56">
        <v>49.063419831330798</v>
      </c>
      <c r="AH1461" s="56">
        <v>3.0628307647096888</v>
      </c>
      <c r="AI1461" s="56">
        <v>74.438403552361478</v>
      </c>
      <c r="AJ1461" s="56">
        <v>80.568069413249816</v>
      </c>
      <c r="AK1461" s="97"/>
    </row>
    <row r="1462" spans="1:37" s="18" customFormat="1" ht="12.9" x14ac:dyDescent="0.2">
      <c r="A1462" s="22" t="s">
        <v>80</v>
      </c>
      <c r="B1462" s="25">
        <v>45.1723</v>
      </c>
      <c r="C1462" s="25">
        <v>-112.8129</v>
      </c>
      <c r="D1462" s="25" t="s">
        <v>1938</v>
      </c>
      <c r="E1462" s="22" t="s">
        <v>1922</v>
      </c>
      <c r="F1462" s="9" t="s">
        <v>1890</v>
      </c>
      <c r="G1462" s="58" t="s">
        <v>2654</v>
      </c>
      <c r="H1462" s="140" t="s">
        <v>1925</v>
      </c>
      <c r="I1462" s="58" t="s">
        <v>1895</v>
      </c>
      <c r="J1462" s="58" t="s">
        <v>1901</v>
      </c>
      <c r="K1462" s="22" t="s">
        <v>1214</v>
      </c>
      <c r="L1462" s="148">
        <v>42753.785412986108</v>
      </c>
      <c r="M1462" s="49">
        <v>901</v>
      </c>
      <c r="N1462" s="49">
        <v>370</v>
      </c>
      <c r="O1462" s="33">
        <f t="shared" si="45"/>
        <v>0.41065482796892344</v>
      </c>
      <c r="P1462" s="50">
        <v>4.87E-2</v>
      </c>
      <c r="Q1462" s="50">
        <v>3.4407377115961632E-3</v>
      </c>
      <c r="R1462" s="51">
        <v>7.4400000000000004E-3</v>
      </c>
      <c r="S1462" s="51">
        <v>4.4557989182637049E-4</v>
      </c>
      <c r="T1462" s="51">
        <v>0.93820999999999999</v>
      </c>
      <c r="U1462" s="52">
        <v>134.40860000000001</v>
      </c>
      <c r="V1462" s="52">
        <v>8.0496999514458931</v>
      </c>
      <c r="W1462" s="53">
        <v>4.7160000000000001E-2</v>
      </c>
      <c r="X1462" s="53">
        <v>1.310620555309583E-3</v>
      </c>
      <c r="Y1462" s="52">
        <v>0.56181439459037241</v>
      </c>
      <c r="Z1462" s="54">
        <v>3.0100000000000001E-3</v>
      </c>
      <c r="AA1462" s="54">
        <v>1.709504021639025E-4</v>
      </c>
      <c r="AB1462" s="55">
        <v>47.772400272918489</v>
      </c>
      <c r="AC1462" s="55">
        <v>2.8549887399953344</v>
      </c>
      <c r="AD1462" s="33">
        <v>0.98966504061268878</v>
      </c>
      <c r="AE1462" s="56">
        <v>48.282786067139511</v>
      </c>
      <c r="AF1462" s="56">
        <v>3.4876701188811232</v>
      </c>
      <c r="AG1462" s="56">
        <v>47.78378543402939</v>
      </c>
      <c r="AH1462" s="56">
        <v>2.871752783788585</v>
      </c>
      <c r="AI1462" s="56">
        <v>57.336770536014811</v>
      </c>
      <c r="AJ1462" s="56">
        <v>66.266455733192174</v>
      </c>
      <c r="AK1462" s="97"/>
    </row>
    <row r="1463" spans="1:37" s="18" customFormat="1" ht="12.9" x14ac:dyDescent="0.2">
      <c r="A1463" s="22" t="s">
        <v>80</v>
      </c>
      <c r="B1463" s="25">
        <v>45.1723</v>
      </c>
      <c r="C1463" s="25">
        <v>-112.8129</v>
      </c>
      <c r="D1463" s="25" t="s">
        <v>1938</v>
      </c>
      <c r="E1463" s="22" t="s">
        <v>1922</v>
      </c>
      <c r="F1463" s="9" t="s">
        <v>1890</v>
      </c>
      <c r="G1463" s="58" t="s">
        <v>2654</v>
      </c>
      <c r="H1463" s="140" t="s">
        <v>1925</v>
      </c>
      <c r="I1463" s="58" t="s">
        <v>1895</v>
      </c>
      <c r="J1463" s="58" t="s">
        <v>1901</v>
      </c>
      <c r="K1463" s="22" t="s">
        <v>1215</v>
      </c>
      <c r="L1463" s="148">
        <v>42753.786871944445</v>
      </c>
      <c r="M1463" s="49">
        <v>2122</v>
      </c>
      <c r="N1463" s="49">
        <v>1211</v>
      </c>
      <c r="O1463" s="33">
        <f t="shared" si="45"/>
        <v>0.57068803016022618</v>
      </c>
      <c r="P1463" s="50">
        <v>4.9200000000000001E-2</v>
      </c>
      <c r="Q1463" s="50">
        <v>2.6866812241127529E-3</v>
      </c>
      <c r="R1463" s="51">
        <v>7.5199999999999998E-3</v>
      </c>
      <c r="S1463" s="51">
        <v>3.8094640042924674E-4</v>
      </c>
      <c r="T1463" s="51">
        <v>0.93033999999999994</v>
      </c>
      <c r="U1463" s="52">
        <v>132.9787</v>
      </c>
      <c r="V1463" s="52">
        <v>6.7364045879116405</v>
      </c>
      <c r="W1463" s="53">
        <v>4.7980000000000002E-2</v>
      </c>
      <c r="X1463" s="53">
        <v>1.0914358249571982E-3</v>
      </c>
      <c r="Y1463" s="52">
        <v>0.36835064070082141</v>
      </c>
      <c r="Z1463" s="54">
        <v>2.8300000000000001E-3</v>
      </c>
      <c r="AA1463" s="54">
        <v>1.2370755837862131E-4</v>
      </c>
      <c r="AB1463" s="55">
        <v>48.234696419838144</v>
      </c>
      <c r="AC1463" s="55">
        <v>2.438179322640313</v>
      </c>
      <c r="AD1463" s="33">
        <v>0.99033940553883293</v>
      </c>
      <c r="AE1463" s="56">
        <v>48.766785815689161</v>
      </c>
      <c r="AF1463" s="56">
        <v>2.7243524876877507</v>
      </c>
      <c r="AG1463" s="56">
        <v>48.295669674749192</v>
      </c>
      <c r="AH1463" s="56">
        <v>2.4552706447805779</v>
      </c>
      <c r="AI1463" s="56">
        <v>98.283057979390165</v>
      </c>
      <c r="AJ1463" s="56">
        <v>53.82699078027467</v>
      </c>
      <c r="AK1463" s="97"/>
    </row>
    <row r="1464" spans="1:37" s="18" customFormat="1" ht="12.9" x14ac:dyDescent="0.2">
      <c r="A1464" s="22" t="s">
        <v>80</v>
      </c>
      <c r="B1464" s="25">
        <v>45.1723</v>
      </c>
      <c r="C1464" s="25">
        <v>-112.8129</v>
      </c>
      <c r="D1464" s="25" t="s">
        <v>1938</v>
      </c>
      <c r="E1464" s="22" t="s">
        <v>1922</v>
      </c>
      <c r="F1464" s="9" t="s">
        <v>1890</v>
      </c>
      <c r="G1464" s="58" t="s">
        <v>2654</v>
      </c>
      <c r="H1464" s="140" t="s">
        <v>1925</v>
      </c>
      <c r="I1464" s="58" t="s">
        <v>1895</v>
      </c>
      <c r="J1464" s="58" t="s">
        <v>1901</v>
      </c>
      <c r="K1464" s="22" t="s">
        <v>1216</v>
      </c>
      <c r="L1464" s="148">
        <v>42753.78731615741</v>
      </c>
      <c r="M1464" s="49">
        <v>290</v>
      </c>
      <c r="N1464" s="49">
        <v>149.1</v>
      </c>
      <c r="O1464" s="33">
        <f t="shared" si="45"/>
        <v>0.51413793103448269</v>
      </c>
      <c r="P1464" s="50">
        <v>6.6500000000000004E-2</v>
      </c>
      <c r="Q1464" s="50">
        <v>6.5367346588338744E-3</v>
      </c>
      <c r="R1464" s="51">
        <v>7.4999999999999997E-3</v>
      </c>
      <c r="S1464" s="51">
        <v>5.6044625076808222E-4</v>
      </c>
      <c r="T1464" s="51">
        <v>0.67557</v>
      </c>
      <c r="U1464" s="52">
        <v>133.33330000000001</v>
      </c>
      <c r="V1464" s="52">
        <v>9.9634887241144607</v>
      </c>
      <c r="W1464" s="53">
        <v>6.54E-2</v>
      </c>
      <c r="X1464" s="53">
        <v>5.5561555053831964E-3</v>
      </c>
      <c r="Y1464" s="52">
        <v>0.36802625071829748</v>
      </c>
      <c r="Z1464" s="54">
        <v>3.5500000000000002E-3</v>
      </c>
      <c r="AA1464" s="54">
        <v>2.5028184113115354E-4</v>
      </c>
      <c r="AB1464" s="55">
        <v>47.045410345332932</v>
      </c>
      <c r="AC1464" s="55">
        <v>3.5238463171765644</v>
      </c>
      <c r="AD1464" s="33">
        <v>0.73681729287447406</v>
      </c>
      <c r="AE1464" s="56">
        <v>65.37265464717288</v>
      </c>
      <c r="AF1464" s="56">
        <v>6.6156905693881969</v>
      </c>
      <c r="AG1464" s="56">
        <v>48.16770242514783</v>
      </c>
      <c r="AH1464" s="56">
        <v>3.6118566280230686</v>
      </c>
      <c r="AI1464" s="56">
        <v>787.23071966057</v>
      </c>
      <c r="AJ1464" s="56">
        <v>178.37301850023852</v>
      </c>
      <c r="AK1464" s="97"/>
    </row>
    <row r="1465" spans="1:37" s="18" customFormat="1" ht="12.9" x14ac:dyDescent="0.2">
      <c r="A1465" s="22" t="s">
        <v>80</v>
      </c>
      <c r="B1465" s="25">
        <v>45.1723</v>
      </c>
      <c r="C1465" s="25">
        <v>-112.8129</v>
      </c>
      <c r="D1465" s="25" t="s">
        <v>1938</v>
      </c>
      <c r="E1465" s="22" t="s">
        <v>1922</v>
      </c>
      <c r="F1465" s="9" t="s">
        <v>1890</v>
      </c>
      <c r="G1465" s="58" t="s">
        <v>2654</v>
      </c>
      <c r="H1465" s="140" t="s">
        <v>1925</v>
      </c>
      <c r="I1465" s="58" t="s">
        <v>1895</v>
      </c>
      <c r="J1465" s="58" t="s">
        <v>1901</v>
      </c>
      <c r="K1465" s="22" t="s">
        <v>1217</v>
      </c>
      <c r="L1465" s="148">
        <v>42753.78776619213</v>
      </c>
      <c r="M1465" s="49">
        <v>426</v>
      </c>
      <c r="N1465" s="49">
        <v>220</v>
      </c>
      <c r="O1465" s="33">
        <f t="shared" si="45"/>
        <v>0.51643192488262912</v>
      </c>
      <c r="P1465" s="50">
        <v>5.4199999999999998E-2</v>
      </c>
      <c r="Q1465" s="50">
        <v>2.5426474391861721E-3</v>
      </c>
      <c r="R1465" s="51">
        <v>7.7499999999999999E-3</v>
      </c>
      <c r="S1465" s="51">
        <v>3.2003906011610517E-4</v>
      </c>
      <c r="T1465" s="51">
        <v>0.79095000000000004</v>
      </c>
      <c r="U1465" s="52">
        <v>129.03229999999999</v>
      </c>
      <c r="V1465" s="52">
        <v>5.3284346272650289</v>
      </c>
      <c r="W1465" s="53">
        <v>5.1200000000000002E-2</v>
      </c>
      <c r="X1465" s="53">
        <v>1.502855947853952E-3</v>
      </c>
      <c r="Y1465" s="52">
        <v>0.47647588933243995</v>
      </c>
      <c r="Z1465" s="54">
        <v>2.8500000000000001E-3</v>
      </c>
      <c r="AA1465" s="54">
        <v>1.3284953895290717E-4</v>
      </c>
      <c r="AB1465" s="55">
        <v>49.503401885315697</v>
      </c>
      <c r="AC1465" s="55">
        <v>2.0412030066383267</v>
      </c>
      <c r="AD1465" s="33">
        <v>0.92859244763824922</v>
      </c>
      <c r="AE1465" s="56">
        <v>53.594136608589615</v>
      </c>
      <c r="AF1465" s="56">
        <v>2.5784844191610428</v>
      </c>
      <c r="AG1465" s="56">
        <v>49.767110492428927</v>
      </c>
      <c r="AH1465" s="56">
        <v>2.0627742693967663</v>
      </c>
      <c r="AI1465" s="56">
        <v>249.844318292065</v>
      </c>
      <c r="AJ1465" s="56">
        <v>67.549509740820312</v>
      </c>
      <c r="AK1465" s="97"/>
    </row>
    <row r="1466" spans="1:37" s="18" customFormat="1" ht="12.9" x14ac:dyDescent="0.2">
      <c r="A1466" s="22" t="s">
        <v>80</v>
      </c>
      <c r="B1466" s="25">
        <v>45.1723</v>
      </c>
      <c r="C1466" s="25">
        <v>-112.8129</v>
      </c>
      <c r="D1466" s="25" t="s">
        <v>1938</v>
      </c>
      <c r="E1466" s="22" t="s">
        <v>1922</v>
      </c>
      <c r="F1466" s="9" t="s">
        <v>1890</v>
      </c>
      <c r="G1466" s="58" t="s">
        <v>2654</v>
      </c>
      <c r="H1466" s="140" t="s">
        <v>1925</v>
      </c>
      <c r="I1466" s="58" t="s">
        <v>1895</v>
      </c>
      <c r="J1466" s="58" t="s">
        <v>1901</v>
      </c>
      <c r="K1466" s="22" t="s">
        <v>1218</v>
      </c>
      <c r="L1466" s="148">
        <v>42753.788209120372</v>
      </c>
      <c r="M1466" s="49">
        <v>548</v>
      </c>
      <c r="N1466" s="49">
        <v>290</v>
      </c>
      <c r="O1466" s="33">
        <f t="shared" si="45"/>
        <v>0.52919708029197077</v>
      </c>
      <c r="P1466" s="50">
        <v>4.7399999999999998E-2</v>
      </c>
      <c r="Q1466" s="50">
        <v>3.1462205898506223E-3</v>
      </c>
      <c r="R1466" s="51">
        <v>7.1000000000000004E-3</v>
      </c>
      <c r="S1466" s="51">
        <v>4.7187286423357725E-4</v>
      </c>
      <c r="T1466" s="51">
        <v>0.91098000000000001</v>
      </c>
      <c r="U1466" s="52">
        <v>140.8451</v>
      </c>
      <c r="V1466" s="52">
        <v>9.3606994993752473</v>
      </c>
      <c r="W1466" s="53">
        <v>4.7699999999999999E-2</v>
      </c>
      <c r="X1466" s="53">
        <v>1.6124875193315451E-3</v>
      </c>
      <c r="Y1466" s="52">
        <v>0.46917656022808646</v>
      </c>
      <c r="Z1466" s="54">
        <v>2.49E-3</v>
      </c>
      <c r="AA1466" s="54">
        <v>1.7714412211529914E-4</v>
      </c>
      <c r="AB1466" s="55">
        <v>45.563327637868717</v>
      </c>
      <c r="AC1466" s="55">
        <v>3.0223539111421078</v>
      </c>
      <c r="AD1466" s="33">
        <v>0.96989828580376336</v>
      </c>
      <c r="AE1466" s="56">
        <v>47.02330594836814</v>
      </c>
      <c r="AF1466" s="56">
        <v>3.1896040966491239</v>
      </c>
      <c r="AG1466" s="56">
        <v>45.607823832148171</v>
      </c>
      <c r="AH1466" s="56">
        <v>3.0411704576587391</v>
      </c>
      <c r="AI1466" s="56">
        <v>84.415755253784255</v>
      </c>
      <c r="AJ1466" s="56">
        <v>80.198156739301851</v>
      </c>
      <c r="AK1466" s="97"/>
    </row>
    <row r="1467" spans="1:37" s="18" customFormat="1" ht="12.9" x14ac:dyDescent="0.2">
      <c r="A1467" s="22" t="s">
        <v>80</v>
      </c>
      <c r="B1467" s="25">
        <v>45.1723</v>
      </c>
      <c r="C1467" s="25">
        <v>-112.8129</v>
      </c>
      <c r="D1467" s="25" t="s">
        <v>1938</v>
      </c>
      <c r="E1467" s="22" t="s">
        <v>1922</v>
      </c>
      <c r="F1467" s="9" t="s">
        <v>1890</v>
      </c>
      <c r="G1467" s="58" t="s">
        <v>2654</v>
      </c>
      <c r="H1467" s="140" t="s">
        <v>1925</v>
      </c>
      <c r="I1467" s="58" t="s">
        <v>1895</v>
      </c>
      <c r="J1467" s="58" t="s">
        <v>1901</v>
      </c>
      <c r="K1467" s="22" t="s">
        <v>1219</v>
      </c>
      <c r="L1467" s="148">
        <v>42753.788653807867</v>
      </c>
      <c r="M1467" s="49">
        <v>262.10000000000002</v>
      </c>
      <c r="N1467" s="49">
        <v>152.69999999999999</v>
      </c>
      <c r="O1467" s="33">
        <f t="shared" si="45"/>
        <v>0.58260206028233485</v>
      </c>
      <c r="P1467" s="50">
        <v>9.0399999999999994E-2</v>
      </c>
      <c r="Q1467" s="50">
        <v>4.0285064229811027E-3</v>
      </c>
      <c r="R1467" s="51">
        <v>7.7200000000000003E-3</v>
      </c>
      <c r="S1467" s="51">
        <v>3.3740088915116981E-4</v>
      </c>
      <c r="T1467" s="51">
        <v>0.67791000000000001</v>
      </c>
      <c r="U1467" s="52">
        <v>129.53370000000001</v>
      </c>
      <c r="V1467" s="52">
        <v>5.6612407584503952</v>
      </c>
      <c r="W1467" s="53">
        <v>8.48E-2</v>
      </c>
      <c r="X1467" s="53">
        <v>3.8892693401203263E-3</v>
      </c>
      <c r="Y1467" s="52">
        <v>0.24107680358701356</v>
      </c>
      <c r="Z1467" s="54">
        <v>3.8600000000000001E-3</v>
      </c>
      <c r="AA1467" s="54">
        <v>1.5119470890213055E-4</v>
      </c>
      <c r="AB1467" s="55">
        <v>47.205270663697121</v>
      </c>
      <c r="AC1467" s="55">
        <v>2.0778315527192404</v>
      </c>
      <c r="AD1467" s="33">
        <v>0.56415001476746773</v>
      </c>
      <c r="AE1467" s="56">
        <v>87.875921612616992</v>
      </c>
      <c r="AF1467" s="56">
        <v>4.0822599563819866</v>
      </c>
      <c r="AG1467" s="56">
        <v>49.57520247546271</v>
      </c>
      <c r="AH1467" s="56">
        <v>2.1746590315627294</v>
      </c>
      <c r="AI1467" s="56">
        <v>1310.9691652281376</v>
      </c>
      <c r="AJ1467" s="56">
        <v>88.993119525044023</v>
      </c>
      <c r="AK1467" s="97"/>
    </row>
    <row r="1468" spans="1:37" s="18" customFormat="1" ht="12.9" x14ac:dyDescent="0.2">
      <c r="A1468" s="22" t="s">
        <v>80</v>
      </c>
      <c r="B1468" s="25">
        <v>45.1723</v>
      </c>
      <c r="C1468" s="25">
        <v>-112.8129</v>
      </c>
      <c r="D1468" s="25" t="s">
        <v>1938</v>
      </c>
      <c r="E1468" s="22" t="s">
        <v>1922</v>
      </c>
      <c r="F1468" s="9" t="s">
        <v>1890</v>
      </c>
      <c r="G1468" s="58" t="s">
        <v>2654</v>
      </c>
      <c r="H1468" s="140" t="s">
        <v>1925</v>
      </c>
      <c r="I1468" s="58" t="s">
        <v>1895</v>
      </c>
      <c r="J1468" s="58" t="s">
        <v>1901</v>
      </c>
      <c r="K1468" s="22" t="s">
        <v>1220</v>
      </c>
      <c r="L1468" s="148">
        <v>42753.789109548612</v>
      </c>
      <c r="M1468" s="49">
        <v>368</v>
      </c>
      <c r="N1468" s="49">
        <v>218.3</v>
      </c>
      <c r="O1468" s="33">
        <f t="shared" si="45"/>
        <v>0.59320652173913047</v>
      </c>
      <c r="P1468" s="50">
        <v>6.4399999999999999E-2</v>
      </c>
      <c r="Q1468" s="50">
        <v>5.3571395352370651E-3</v>
      </c>
      <c r="R1468" s="51">
        <v>7.79E-3</v>
      </c>
      <c r="S1468" s="51">
        <v>5.7164118116174946E-4</v>
      </c>
      <c r="T1468" s="51">
        <v>0.90181</v>
      </c>
      <c r="U1468" s="52">
        <v>128.36969999999999</v>
      </c>
      <c r="V1468" s="52">
        <v>9.4199502461603277</v>
      </c>
      <c r="W1468" s="53">
        <v>5.9900000000000002E-2</v>
      </c>
      <c r="X1468" s="53">
        <v>2.3313523972149728E-3</v>
      </c>
      <c r="Y1468" s="52">
        <v>0.51433201529502326</v>
      </c>
      <c r="Z1468" s="54">
        <v>3.2799999999999999E-3</v>
      </c>
      <c r="AA1468" s="54">
        <v>2.0100587056103611E-4</v>
      </c>
      <c r="AB1468" s="55">
        <v>49.207811569188834</v>
      </c>
      <c r="AC1468" s="55">
        <v>3.6049888841389661</v>
      </c>
      <c r="AD1468" s="33">
        <v>0.78936286071846995</v>
      </c>
      <c r="AE1468" s="56">
        <v>63.371335859671092</v>
      </c>
      <c r="AF1468" s="56">
        <v>5.4250303155715853</v>
      </c>
      <c r="AG1468" s="56">
        <v>50.022978961740932</v>
      </c>
      <c r="AH1468" s="56">
        <v>3.6839829594255784</v>
      </c>
      <c r="AI1468" s="56">
        <v>599.96417822687522</v>
      </c>
      <c r="AJ1468" s="56">
        <v>84.267140930766089</v>
      </c>
      <c r="AK1468" s="97"/>
    </row>
    <row r="1469" spans="1:37" s="18" customFormat="1" ht="12.9" x14ac:dyDescent="0.2">
      <c r="A1469" s="22" t="s">
        <v>80</v>
      </c>
      <c r="B1469" s="25">
        <v>45.1723</v>
      </c>
      <c r="C1469" s="25">
        <v>-112.8129</v>
      </c>
      <c r="D1469" s="25" t="s">
        <v>1938</v>
      </c>
      <c r="E1469" s="22" t="s">
        <v>1922</v>
      </c>
      <c r="F1469" s="9" t="s">
        <v>1890</v>
      </c>
      <c r="G1469" s="58" t="s">
        <v>2654</v>
      </c>
      <c r="H1469" s="140" t="s">
        <v>1925</v>
      </c>
      <c r="I1469" s="58" t="s">
        <v>1895</v>
      </c>
      <c r="J1469" s="58" t="s">
        <v>1901</v>
      </c>
      <c r="K1469" s="22" t="s">
        <v>1221</v>
      </c>
      <c r="L1469" s="148">
        <v>42753.789553969909</v>
      </c>
      <c r="M1469" s="49">
        <v>1630</v>
      </c>
      <c r="N1469" s="49">
        <v>1003</v>
      </c>
      <c r="O1469" s="33">
        <f t="shared" si="45"/>
        <v>0.61533742331288344</v>
      </c>
      <c r="P1469" s="50">
        <v>4.9200000000000001E-2</v>
      </c>
      <c r="Q1469" s="50">
        <v>2.3191067245816863E-3</v>
      </c>
      <c r="R1469" s="51">
        <v>7.4700000000000001E-3</v>
      </c>
      <c r="S1469" s="51">
        <v>2.8270189245917682E-4</v>
      </c>
      <c r="T1469" s="51">
        <v>0.96082000000000001</v>
      </c>
      <c r="U1469" s="52">
        <v>133.86879999999999</v>
      </c>
      <c r="V1469" s="52">
        <v>5.0662604411352552</v>
      </c>
      <c r="W1469" s="53">
        <v>4.795E-2</v>
      </c>
      <c r="X1469" s="53">
        <v>1.1156079060315053E-3</v>
      </c>
      <c r="Y1469" s="52">
        <v>0.3595118229818216</v>
      </c>
      <c r="Z1469" s="54">
        <v>2.617E-3</v>
      </c>
      <c r="AA1469" s="54">
        <v>1.0671680092656449E-4</v>
      </c>
      <c r="AB1469" s="55">
        <v>47.916610152081574</v>
      </c>
      <c r="AC1469" s="55">
        <v>1.8101030851211137</v>
      </c>
      <c r="AD1469" s="33">
        <v>0.98377914363555652</v>
      </c>
      <c r="AE1469" s="56">
        <v>48.766785815689161</v>
      </c>
      <c r="AF1469" s="56">
        <v>2.3520553860453637</v>
      </c>
      <c r="AG1469" s="56">
        <v>47.97574678761729</v>
      </c>
      <c r="AH1469" s="56">
        <v>1.8221559375263456</v>
      </c>
      <c r="AI1469" s="56">
        <v>96.80286314306349</v>
      </c>
      <c r="AJ1469" s="56">
        <v>55.068718483849857</v>
      </c>
      <c r="AK1469" s="97"/>
    </row>
    <row r="1470" spans="1:37" s="18" customFormat="1" ht="12.9" x14ac:dyDescent="0.2">
      <c r="A1470" s="22" t="s">
        <v>80</v>
      </c>
      <c r="B1470" s="25">
        <v>45.1723</v>
      </c>
      <c r="C1470" s="25">
        <v>-112.8129</v>
      </c>
      <c r="D1470" s="25" t="s">
        <v>1938</v>
      </c>
      <c r="E1470" s="22" t="s">
        <v>1922</v>
      </c>
      <c r="F1470" s="9" t="s">
        <v>1890</v>
      </c>
      <c r="G1470" s="58" t="s">
        <v>2654</v>
      </c>
      <c r="H1470" s="140" t="s">
        <v>1925</v>
      </c>
      <c r="I1470" s="58" t="s">
        <v>1895</v>
      </c>
      <c r="J1470" s="58" t="s">
        <v>1901</v>
      </c>
      <c r="K1470" s="22" t="s">
        <v>1222</v>
      </c>
      <c r="L1470" s="148">
        <v>42753.789999305554</v>
      </c>
      <c r="M1470" s="49">
        <v>1062</v>
      </c>
      <c r="N1470" s="49">
        <v>600</v>
      </c>
      <c r="O1470" s="33">
        <f t="shared" si="45"/>
        <v>0.56497175141242939</v>
      </c>
      <c r="P1470" s="50">
        <v>4.8899999999999999E-2</v>
      </c>
      <c r="Q1470" s="50">
        <v>2.4992967010741243E-3</v>
      </c>
      <c r="R1470" s="51">
        <v>7.4099999999999999E-3</v>
      </c>
      <c r="S1470" s="51">
        <v>3.5265172621156982E-4</v>
      </c>
      <c r="T1470" s="51">
        <v>0.91096999999999995</v>
      </c>
      <c r="U1470" s="52">
        <v>134.9528</v>
      </c>
      <c r="V1470" s="52">
        <v>6.4225816318312381</v>
      </c>
      <c r="W1470" s="53">
        <v>4.7829999999999998E-2</v>
      </c>
      <c r="X1470" s="53">
        <v>1.1454185086683382E-3</v>
      </c>
      <c r="Y1470" s="52">
        <v>0.4351470661250415</v>
      </c>
      <c r="Z1470" s="54">
        <v>2.6800000000000001E-3</v>
      </c>
      <c r="AA1470" s="54">
        <v>1.406163575122041E-4</v>
      </c>
      <c r="AB1470" s="55">
        <v>47.539908542574075</v>
      </c>
      <c r="AC1470" s="55">
        <v>2.2578851017748671</v>
      </c>
      <c r="AD1470" s="33">
        <v>0.98175204761326074</v>
      </c>
      <c r="AE1470" s="56">
        <v>48.476413652252731</v>
      </c>
      <c r="AF1470" s="56">
        <v>2.5345775024399217</v>
      </c>
      <c r="AG1470" s="56">
        <v>47.591818364046546</v>
      </c>
      <c r="AH1470" s="56">
        <v>2.2729383349342624</v>
      </c>
      <c r="AI1470" s="56">
        <v>90.868706603440472</v>
      </c>
      <c r="AJ1470" s="56">
        <v>56.744879703437782</v>
      </c>
      <c r="AK1470" s="97"/>
    </row>
    <row r="1471" spans="1:37" s="18" customFormat="1" ht="12.9" x14ac:dyDescent="0.2">
      <c r="A1471" s="22" t="s">
        <v>80</v>
      </c>
      <c r="B1471" s="25">
        <v>45.1723</v>
      </c>
      <c r="C1471" s="25">
        <v>-112.8129</v>
      </c>
      <c r="D1471" s="25" t="s">
        <v>1938</v>
      </c>
      <c r="E1471" s="22" t="s">
        <v>1922</v>
      </c>
      <c r="F1471" s="9" t="s">
        <v>1890</v>
      </c>
      <c r="G1471" s="58" t="s">
        <v>2654</v>
      </c>
      <c r="H1471" s="140" t="s">
        <v>1925</v>
      </c>
      <c r="I1471" s="58" t="s">
        <v>1895</v>
      </c>
      <c r="J1471" s="58" t="s">
        <v>1901</v>
      </c>
      <c r="K1471" s="22" t="s">
        <v>1223</v>
      </c>
      <c r="L1471" s="148">
        <v>42753.790449305554</v>
      </c>
      <c r="M1471" s="49">
        <v>253</v>
      </c>
      <c r="N1471" s="49">
        <v>207</v>
      </c>
      <c r="O1471" s="33">
        <f t="shared" si="45"/>
        <v>0.81818181818181823</v>
      </c>
      <c r="P1471" s="50">
        <v>5.1999999999999998E-2</v>
      </c>
      <c r="Q1471" s="50">
        <v>3.5555027773860621E-3</v>
      </c>
      <c r="R1471" s="51">
        <v>7.8700000000000003E-3</v>
      </c>
      <c r="S1471" s="51">
        <v>4.8618387468117461E-4</v>
      </c>
      <c r="T1471" s="51">
        <v>0.75675999999999999</v>
      </c>
      <c r="U1471" s="52">
        <v>127.06480000000001</v>
      </c>
      <c r="V1471" s="52">
        <v>7.8496647650082485</v>
      </c>
      <c r="W1471" s="53">
        <v>4.82E-2</v>
      </c>
      <c r="X1471" s="53">
        <v>2.0418854032486738E-3</v>
      </c>
      <c r="Y1471" s="52">
        <v>0.54840253243197035</v>
      </c>
      <c r="Z1471" s="54">
        <v>2.7100000000000002E-3</v>
      </c>
      <c r="AA1471" s="54">
        <v>1.408461572070747E-4</v>
      </c>
      <c r="AB1471" s="55">
        <v>50.459637571704228</v>
      </c>
      <c r="AC1471" s="55">
        <v>3.1117139425200353</v>
      </c>
      <c r="AD1471" s="33">
        <v>0.98177209316418623</v>
      </c>
      <c r="AE1471" s="56">
        <v>51.472929192788918</v>
      </c>
      <c r="AF1471" s="56">
        <v>3.6037944052003583</v>
      </c>
      <c r="AG1471" s="56">
        <v>50.534685434896325</v>
      </c>
      <c r="AH1471" s="56">
        <v>3.1333809869104359</v>
      </c>
      <c r="AI1471" s="56">
        <v>109.09722975675737</v>
      </c>
      <c r="AJ1471" s="56">
        <v>100.03957736274761</v>
      </c>
      <c r="AK1471" s="97"/>
    </row>
    <row r="1472" spans="1:37" s="18" customFormat="1" ht="12.9" x14ac:dyDescent="0.2">
      <c r="A1472" s="22" t="s">
        <v>80</v>
      </c>
      <c r="B1472" s="25">
        <v>45.1723</v>
      </c>
      <c r="C1472" s="25">
        <v>-112.8129</v>
      </c>
      <c r="D1472" s="25" t="s">
        <v>1938</v>
      </c>
      <c r="E1472" s="22" t="s">
        <v>1922</v>
      </c>
      <c r="F1472" s="9" t="s">
        <v>1890</v>
      </c>
      <c r="G1472" s="58" t="s">
        <v>2654</v>
      </c>
      <c r="H1472" s="140" t="s">
        <v>1925</v>
      </c>
      <c r="I1472" s="58" t="s">
        <v>1895</v>
      </c>
      <c r="J1472" s="58" t="s">
        <v>1901</v>
      </c>
      <c r="K1472" s="22" t="s">
        <v>1225</v>
      </c>
      <c r="L1472" s="148">
        <v>42753.790894004633</v>
      </c>
      <c r="M1472" s="49">
        <v>951</v>
      </c>
      <c r="N1472" s="49">
        <v>576</v>
      </c>
      <c r="O1472" s="33">
        <f t="shared" si="45"/>
        <v>0.60567823343848581</v>
      </c>
      <c r="P1472" s="50">
        <v>4.5699999999999998E-2</v>
      </c>
      <c r="Q1472" s="50">
        <v>2.2902829519515703E-3</v>
      </c>
      <c r="R1472" s="51">
        <v>7.0899999999999999E-3</v>
      </c>
      <c r="S1472" s="51">
        <v>3.0497088385614783E-4</v>
      </c>
      <c r="T1472" s="51">
        <v>0.87985999999999998</v>
      </c>
      <c r="U1472" s="52">
        <v>141.0437</v>
      </c>
      <c r="V1472" s="52">
        <v>6.0668871395367168</v>
      </c>
      <c r="W1472" s="53">
        <v>4.6370000000000001E-2</v>
      </c>
      <c r="X1472" s="53">
        <v>1.3063195474308728E-3</v>
      </c>
      <c r="Y1472" s="52">
        <v>0.44871416359978844</v>
      </c>
      <c r="Z1472" s="54">
        <v>2.3400000000000001E-3</v>
      </c>
      <c r="AA1472" s="54">
        <v>1.2880310555262245E-4</v>
      </c>
      <c r="AB1472" s="55">
        <v>45.575942881195168</v>
      </c>
      <c r="AC1472" s="55">
        <v>1.957160518142478</v>
      </c>
      <c r="AD1472" s="33">
        <v>1.0037440249993312</v>
      </c>
      <c r="AE1472" s="56">
        <v>45.37393270285434</v>
      </c>
      <c r="AF1472" s="56">
        <v>2.3228555125815395</v>
      </c>
      <c r="AG1472" s="56">
        <v>45.543813841211801</v>
      </c>
      <c r="AH1472" s="56">
        <v>1.9656689101610365</v>
      </c>
      <c r="AI1472" s="56">
        <v>16.901506177480755</v>
      </c>
      <c r="AJ1472" s="56">
        <v>67.688638274491183</v>
      </c>
      <c r="AK1472" s="97"/>
    </row>
    <row r="1473" spans="1:37" s="18" customFormat="1" ht="12.9" x14ac:dyDescent="0.2">
      <c r="A1473" s="22" t="s">
        <v>80</v>
      </c>
      <c r="B1473" s="25">
        <v>45.1723</v>
      </c>
      <c r="C1473" s="25">
        <v>-112.8129</v>
      </c>
      <c r="D1473" s="25" t="s">
        <v>1938</v>
      </c>
      <c r="E1473" s="22" t="s">
        <v>1922</v>
      </c>
      <c r="F1473" s="9" t="s">
        <v>1890</v>
      </c>
      <c r="G1473" s="58" t="s">
        <v>2654</v>
      </c>
      <c r="H1473" s="140" t="s">
        <v>1925</v>
      </c>
      <c r="I1473" s="58" t="s">
        <v>1895</v>
      </c>
      <c r="J1473" s="58" t="s">
        <v>1901</v>
      </c>
      <c r="K1473" s="22" t="s">
        <v>1226</v>
      </c>
      <c r="L1473" s="148">
        <v>42753.792372997683</v>
      </c>
      <c r="M1473" s="49">
        <v>293.8</v>
      </c>
      <c r="N1473" s="49">
        <v>168.1</v>
      </c>
      <c r="O1473" s="33">
        <f t="shared" si="45"/>
        <v>0.57215793056501019</v>
      </c>
      <c r="P1473" s="50">
        <v>5.3400000000000003E-2</v>
      </c>
      <c r="Q1473" s="50">
        <v>2.9967689266942156E-3</v>
      </c>
      <c r="R1473" s="51">
        <v>7.26E-3</v>
      </c>
      <c r="S1473" s="51">
        <v>2.7199823528839301E-4</v>
      </c>
      <c r="T1473" s="51">
        <v>0.52581999999999995</v>
      </c>
      <c r="U1473" s="52">
        <v>137.74100000000001</v>
      </c>
      <c r="V1473" s="52">
        <v>5.1605120618218692</v>
      </c>
      <c r="W1473" s="53">
        <v>5.2499999999999998E-2</v>
      </c>
      <c r="X1473" s="53">
        <v>2.5283393759541061E-3</v>
      </c>
      <c r="Y1473" s="52">
        <v>0.25364637360801728</v>
      </c>
      <c r="Z1473" s="54">
        <v>2.63E-3</v>
      </c>
      <c r="AA1473" s="54">
        <v>1.1299008806085604E-4</v>
      </c>
      <c r="AB1473" s="55">
        <v>46.304495359487582</v>
      </c>
      <c r="AC1473" s="55">
        <v>1.7371246322492773</v>
      </c>
      <c r="AD1473" s="33">
        <v>0.88279028959167927</v>
      </c>
      <c r="AE1473" s="56">
        <v>52.82330107849095</v>
      </c>
      <c r="AF1473" s="56">
        <v>3.0383180845116318</v>
      </c>
      <c r="AG1473" s="56">
        <v>46.63189725626949</v>
      </c>
      <c r="AH1473" s="56">
        <v>1.753174862044957</v>
      </c>
      <c r="AI1473" s="56">
        <v>307.24869289293326</v>
      </c>
      <c r="AJ1473" s="56">
        <v>109.69057055734106</v>
      </c>
      <c r="AK1473" s="97"/>
    </row>
    <row r="1474" spans="1:37" s="18" customFormat="1" ht="12.9" x14ac:dyDescent="0.2">
      <c r="A1474" s="22" t="s">
        <v>80</v>
      </c>
      <c r="B1474" s="25">
        <v>45.1723</v>
      </c>
      <c r="C1474" s="25">
        <v>-112.8129</v>
      </c>
      <c r="D1474" s="25" t="s">
        <v>1938</v>
      </c>
      <c r="E1474" s="22" t="s">
        <v>1922</v>
      </c>
      <c r="F1474" s="9" t="s">
        <v>1890</v>
      </c>
      <c r="G1474" s="58" t="s">
        <v>2654</v>
      </c>
      <c r="H1474" s="140" t="s">
        <v>1925</v>
      </c>
      <c r="I1474" s="58" t="s">
        <v>1895</v>
      </c>
      <c r="J1474" s="58" t="s">
        <v>1901</v>
      </c>
      <c r="K1474" s="22" t="s">
        <v>1227</v>
      </c>
      <c r="L1474" s="148">
        <v>42753.792818425929</v>
      </c>
      <c r="M1474" s="49">
        <v>247.6</v>
      </c>
      <c r="N1474" s="49">
        <v>143.6</v>
      </c>
      <c r="O1474" s="33">
        <f t="shared" si="45"/>
        <v>0.57996768982229396</v>
      </c>
      <c r="P1474" s="50">
        <v>5.1900000000000002E-2</v>
      </c>
      <c r="Q1474" s="50">
        <v>2.5233794799831436E-3</v>
      </c>
      <c r="R1474" s="51">
        <v>7.3200000000000001E-3</v>
      </c>
      <c r="S1474" s="51">
        <v>3.4283080375018812E-4</v>
      </c>
      <c r="T1474" s="51">
        <v>0.54</v>
      </c>
      <c r="U1474" s="52">
        <v>136.61199999999999</v>
      </c>
      <c r="V1474" s="52">
        <v>6.3981979798943387</v>
      </c>
      <c r="W1474" s="53">
        <v>5.0700000000000002E-2</v>
      </c>
      <c r="X1474" s="53">
        <v>2.1536471391572017E-3</v>
      </c>
      <c r="Y1474" s="52">
        <v>0.3768295055016902</v>
      </c>
      <c r="Z1474" s="54">
        <v>2.5600000000000002E-3</v>
      </c>
      <c r="AA1474" s="54">
        <v>1.3046624084413563E-4</v>
      </c>
      <c r="AB1474" s="55">
        <v>46.793272867773325</v>
      </c>
      <c r="AC1474" s="55">
        <v>2.1899532756618232</v>
      </c>
      <c r="AD1474" s="33">
        <v>0.91512597221682879</v>
      </c>
      <c r="AE1474" s="56">
        <v>51.376405303438531</v>
      </c>
      <c r="AF1474" s="56">
        <v>2.5589694914892847</v>
      </c>
      <c r="AG1474" s="56">
        <v>47.015882852315023</v>
      </c>
      <c r="AH1474" s="56">
        <v>2.2096506088505179</v>
      </c>
      <c r="AI1474" s="56">
        <v>227.21383541674103</v>
      </c>
      <c r="AJ1474" s="56">
        <v>98.15734564800421</v>
      </c>
      <c r="AK1474" s="97"/>
    </row>
    <row r="1475" spans="1:37" s="18" customFormat="1" ht="12.9" x14ac:dyDescent="0.2">
      <c r="A1475" s="22" t="s">
        <v>80</v>
      </c>
      <c r="B1475" s="25">
        <v>45.1723</v>
      </c>
      <c r="C1475" s="25">
        <v>-112.8129</v>
      </c>
      <c r="D1475" s="25" t="s">
        <v>1938</v>
      </c>
      <c r="E1475" s="22" t="s">
        <v>1922</v>
      </c>
      <c r="F1475" s="9" t="s">
        <v>1890</v>
      </c>
      <c r="G1475" s="58" t="s">
        <v>2654</v>
      </c>
      <c r="H1475" s="140" t="s">
        <v>1925</v>
      </c>
      <c r="I1475" s="58" t="s">
        <v>1895</v>
      </c>
      <c r="J1475" s="58" t="s">
        <v>1901</v>
      </c>
      <c r="K1475" s="22" t="s">
        <v>1228</v>
      </c>
      <c r="L1475" s="148">
        <v>42753.793262071762</v>
      </c>
      <c r="M1475" s="49">
        <v>846</v>
      </c>
      <c r="N1475" s="49">
        <v>408</v>
      </c>
      <c r="O1475" s="33">
        <f t="shared" si="45"/>
        <v>0.48226950354609927</v>
      </c>
      <c r="P1475" s="50">
        <v>4.6899999999999997E-2</v>
      </c>
      <c r="Q1475" s="50">
        <v>1.5231034108030878E-3</v>
      </c>
      <c r="R1475" s="51">
        <v>7.2100000000000003E-3</v>
      </c>
      <c r="S1475" s="51">
        <v>2.7146572527669122E-4</v>
      </c>
      <c r="T1475" s="51">
        <v>0.71214999999999995</v>
      </c>
      <c r="U1475" s="52">
        <v>138.69630000000001</v>
      </c>
      <c r="V1475" s="52">
        <v>5.2220921361439041</v>
      </c>
      <c r="W1475" s="53">
        <v>4.7300000000000002E-2</v>
      </c>
      <c r="X1475" s="53">
        <v>1.6077673961117634E-3</v>
      </c>
      <c r="Y1475" s="52">
        <v>0.49718840583300639</v>
      </c>
      <c r="Z1475" s="54">
        <v>2.3839999999999998E-3</v>
      </c>
      <c r="AA1475" s="54">
        <v>8.6356137014111507E-5</v>
      </c>
      <c r="AB1475" s="55">
        <v>46.290945655425574</v>
      </c>
      <c r="AC1475" s="55">
        <v>1.7412171932935678</v>
      </c>
      <c r="AD1475" s="33">
        <v>0.99513128771811887</v>
      </c>
      <c r="AE1475" s="56">
        <v>46.538474227722141</v>
      </c>
      <c r="AF1475" s="56">
        <v>1.5453568210863069</v>
      </c>
      <c r="AG1475" s="56">
        <v>46.311891786669619</v>
      </c>
      <c r="AH1475" s="56">
        <v>1.7497430144965249</v>
      </c>
      <c r="AI1475" s="56">
        <v>64.400154984077602</v>
      </c>
      <c r="AJ1475" s="56">
        <v>80.942493825250253</v>
      </c>
      <c r="AK1475" s="97"/>
    </row>
    <row r="1476" spans="1:37" s="18" customFormat="1" ht="12.9" x14ac:dyDescent="0.2">
      <c r="A1476" s="22" t="s">
        <v>80</v>
      </c>
      <c r="B1476" s="25">
        <v>45.1723</v>
      </c>
      <c r="C1476" s="25">
        <v>-112.8129</v>
      </c>
      <c r="D1476" s="25" t="s">
        <v>1938</v>
      </c>
      <c r="E1476" s="22" t="s">
        <v>1922</v>
      </c>
      <c r="F1476" s="9" t="s">
        <v>1890</v>
      </c>
      <c r="G1476" s="58" t="s">
        <v>2654</v>
      </c>
      <c r="H1476" s="140" t="s">
        <v>1925</v>
      </c>
      <c r="I1476" s="58" t="s">
        <v>1895</v>
      </c>
      <c r="J1476" s="58" t="s">
        <v>1901</v>
      </c>
      <c r="K1476" s="22" t="s">
        <v>1229</v>
      </c>
      <c r="L1476" s="148">
        <v>42753.793719652778</v>
      </c>
      <c r="M1476" s="49">
        <v>364</v>
      </c>
      <c r="N1476" s="49">
        <v>529</v>
      </c>
      <c r="O1476" s="33">
        <f t="shared" si="45"/>
        <v>1.4532967032967032</v>
      </c>
      <c r="P1476" s="50">
        <v>4.7399999999999998E-2</v>
      </c>
      <c r="Q1476" s="50">
        <v>2.580446472996485E-3</v>
      </c>
      <c r="R1476" s="51">
        <v>7.3200000000000001E-3</v>
      </c>
      <c r="S1476" s="51">
        <v>4.2594948057252054E-4</v>
      </c>
      <c r="T1476" s="51">
        <v>0.73902000000000001</v>
      </c>
      <c r="U1476" s="52">
        <v>136.61199999999999</v>
      </c>
      <c r="V1476" s="52">
        <v>7.9494289591544867</v>
      </c>
      <c r="W1476" s="53">
        <v>4.7399999999999998E-2</v>
      </c>
      <c r="X1476" s="53">
        <v>1.9464593496911254E-3</v>
      </c>
      <c r="Y1476" s="52">
        <v>0.53571359832680931</v>
      </c>
      <c r="Z1476" s="54">
        <v>2.66E-3</v>
      </c>
      <c r="AA1476" s="54">
        <v>1.4976728614754289E-4</v>
      </c>
      <c r="AB1476" s="55">
        <v>46.989517277074142</v>
      </c>
      <c r="AC1476" s="55">
        <v>2.7300085288595701</v>
      </c>
      <c r="AD1476" s="33">
        <v>0.99984214006430627</v>
      </c>
      <c r="AE1476" s="56">
        <v>47.02330594836814</v>
      </c>
      <c r="AF1476" s="56">
        <v>2.6167668552683603</v>
      </c>
      <c r="AG1476" s="56">
        <v>47.015882852315023</v>
      </c>
      <c r="AH1476" s="56">
        <v>2.7452621424316241</v>
      </c>
      <c r="AI1476" s="56">
        <v>69.426935134959038</v>
      </c>
      <c r="AJ1476" s="56">
        <v>97.694928206308674</v>
      </c>
      <c r="AK1476" s="97"/>
    </row>
    <row r="1477" spans="1:37" s="18" customFormat="1" ht="12.9" x14ac:dyDescent="0.2">
      <c r="A1477" s="22" t="s">
        <v>80</v>
      </c>
      <c r="B1477" s="25">
        <v>45.1723</v>
      </c>
      <c r="C1477" s="25">
        <v>-112.8129</v>
      </c>
      <c r="D1477" s="25" t="s">
        <v>1938</v>
      </c>
      <c r="E1477" s="22" t="s">
        <v>1922</v>
      </c>
      <c r="F1477" s="9" t="s">
        <v>1890</v>
      </c>
      <c r="G1477" s="58" t="s">
        <v>2654</v>
      </c>
      <c r="H1477" s="140" t="s">
        <v>1925</v>
      </c>
      <c r="I1477" s="58" t="s">
        <v>1895</v>
      </c>
      <c r="J1477" s="58" t="s">
        <v>1901</v>
      </c>
      <c r="K1477" s="22" t="s">
        <v>1230</v>
      </c>
      <c r="L1477" s="148">
        <v>42753.794165740743</v>
      </c>
      <c r="M1477" s="49">
        <v>1635</v>
      </c>
      <c r="N1477" s="49">
        <v>734</v>
      </c>
      <c r="O1477" s="33">
        <f t="shared" si="45"/>
        <v>0.44892966360856268</v>
      </c>
      <c r="P1477" s="50">
        <v>4.9200000000000001E-2</v>
      </c>
      <c r="Q1477" s="50">
        <v>2.0514034220503775E-3</v>
      </c>
      <c r="R1477" s="51">
        <v>7.3899999999999999E-3</v>
      </c>
      <c r="S1477" s="51">
        <v>2.8185961044463248E-4</v>
      </c>
      <c r="T1477" s="51">
        <v>0.87244999999999995</v>
      </c>
      <c r="U1477" s="52">
        <v>135.31800000000001</v>
      </c>
      <c r="V1477" s="52">
        <v>5.161119770602113</v>
      </c>
      <c r="W1477" s="53">
        <v>4.7570000000000001E-2</v>
      </c>
      <c r="X1477" s="53">
        <v>1.0440603239276933E-3</v>
      </c>
      <c r="Y1477" s="52">
        <v>0.47275768195184859</v>
      </c>
      <c r="Z1477" s="54">
        <v>2.6930000000000001E-3</v>
      </c>
      <c r="AA1477" s="54">
        <v>1.1007678956074255E-4</v>
      </c>
      <c r="AB1477" s="55">
        <v>47.427535134017482</v>
      </c>
      <c r="AC1477" s="55">
        <v>1.8054953821498601</v>
      </c>
      <c r="AD1477" s="33">
        <v>0.97328204735153845</v>
      </c>
      <c r="AE1477" s="56">
        <v>48.766785815689161</v>
      </c>
      <c r="AF1477" s="56">
        <v>2.0808266916186313</v>
      </c>
      <c r="AG1477" s="56">
        <v>47.463837141447911</v>
      </c>
      <c r="AH1477" s="56">
        <v>1.816727771069131</v>
      </c>
      <c r="AI1477" s="56">
        <v>77.937367955385724</v>
      </c>
      <c r="AJ1477" s="56">
        <v>52.132087102600032</v>
      </c>
      <c r="AK1477" s="97"/>
    </row>
    <row r="1478" spans="1:37" s="18" customFormat="1" ht="12.9" x14ac:dyDescent="0.2">
      <c r="A1478" s="22" t="s">
        <v>80</v>
      </c>
      <c r="B1478" s="25">
        <v>45.1723</v>
      </c>
      <c r="C1478" s="25">
        <v>-112.8129</v>
      </c>
      <c r="D1478" s="25" t="s">
        <v>1938</v>
      </c>
      <c r="E1478" s="22" t="s">
        <v>1922</v>
      </c>
      <c r="F1478" s="9" t="s">
        <v>1890</v>
      </c>
      <c r="G1478" s="58" t="s">
        <v>2654</v>
      </c>
      <c r="H1478" s="140" t="s">
        <v>1925</v>
      </c>
      <c r="I1478" s="58" t="s">
        <v>1895</v>
      </c>
      <c r="J1478" s="58" t="s">
        <v>1901</v>
      </c>
      <c r="K1478" s="22" t="s">
        <v>1231</v>
      </c>
      <c r="L1478" s="148">
        <v>42753.794612673613</v>
      </c>
      <c r="M1478" s="49">
        <v>259.39999999999998</v>
      </c>
      <c r="N1478" s="49">
        <v>135.30000000000001</v>
      </c>
      <c r="O1478" s="33">
        <f t="shared" si="45"/>
        <v>0.52158828064764851</v>
      </c>
      <c r="P1478" s="50">
        <v>8.4000000000000005E-2</v>
      </c>
      <c r="Q1478" s="50">
        <v>1.509378680119737E-2</v>
      </c>
      <c r="R1478" s="51">
        <v>7.5399999999999998E-3</v>
      </c>
      <c r="S1478" s="51">
        <v>2.6672202758677428E-4</v>
      </c>
      <c r="T1478" s="51">
        <v>0.33198</v>
      </c>
      <c r="U1478" s="52">
        <v>132.626</v>
      </c>
      <c r="V1478" s="52">
        <v>4.6915483783689158</v>
      </c>
      <c r="W1478" s="53">
        <v>7.9000000000000001E-2</v>
      </c>
      <c r="X1478" s="53">
        <v>1.3095663404348782E-2</v>
      </c>
      <c r="Y1478" s="52">
        <v>0.11444016844886624</v>
      </c>
      <c r="Z1478" s="54">
        <v>3.98E-3</v>
      </c>
      <c r="AA1478" s="54">
        <v>5.8543672587223292E-4</v>
      </c>
      <c r="AB1478" s="55">
        <v>46.462608408689377</v>
      </c>
      <c r="AC1478" s="55">
        <v>1.8295388357977573</v>
      </c>
      <c r="AD1478" s="33">
        <v>0.59126278441549562</v>
      </c>
      <c r="AE1478" s="56">
        <v>81.89866783515717</v>
      </c>
      <c r="AF1478" s="56">
        <v>15.211462673927647</v>
      </c>
      <c r="AG1478" s="56">
        <v>48.423634384134822</v>
      </c>
      <c r="AH1478" s="56">
        <v>1.7191714010660308</v>
      </c>
      <c r="AI1478" s="56">
        <v>1172.1349086572129</v>
      </c>
      <c r="AJ1478" s="56">
        <v>328.11393194411073</v>
      </c>
      <c r="AK1478" s="97"/>
    </row>
    <row r="1479" spans="1:37" s="18" customFormat="1" ht="12.9" x14ac:dyDescent="0.2">
      <c r="A1479" s="22" t="s">
        <v>80</v>
      </c>
      <c r="B1479" s="25">
        <v>45.1723</v>
      </c>
      <c r="C1479" s="25">
        <v>-112.8129</v>
      </c>
      <c r="D1479" s="25" t="s">
        <v>1938</v>
      </c>
      <c r="E1479" s="22" t="s">
        <v>1922</v>
      </c>
      <c r="F1479" s="9" t="s">
        <v>1890</v>
      </c>
      <c r="G1479" s="58" t="s">
        <v>2654</v>
      </c>
      <c r="H1479" s="140" t="s">
        <v>1925</v>
      </c>
      <c r="I1479" s="58" t="s">
        <v>1895</v>
      </c>
      <c r="J1479" s="58" t="s">
        <v>1901</v>
      </c>
      <c r="K1479" s="22" t="s">
        <v>1232</v>
      </c>
      <c r="L1479" s="148">
        <v>42753.795059988428</v>
      </c>
      <c r="M1479" s="49">
        <v>260.89999999999998</v>
      </c>
      <c r="N1479" s="49">
        <v>152.4</v>
      </c>
      <c r="O1479" s="33">
        <f t="shared" si="45"/>
        <v>0.5841318512840169</v>
      </c>
      <c r="P1479" s="50">
        <v>4.6399999999999997E-2</v>
      </c>
      <c r="Q1479" s="50">
        <v>2.3877152259011124E-3</v>
      </c>
      <c r="R1479" s="51">
        <v>7.28E-3</v>
      </c>
      <c r="S1479" s="51">
        <v>2.8071223699724954E-4</v>
      </c>
      <c r="T1479" s="51">
        <v>0.69711000000000001</v>
      </c>
      <c r="U1479" s="52">
        <v>137.36259999999999</v>
      </c>
      <c r="V1479" s="52">
        <v>5.2966171589255895</v>
      </c>
      <c r="W1479" s="53">
        <v>4.6100000000000002E-2</v>
      </c>
      <c r="X1479" s="53">
        <v>1.8466412753970383E-3</v>
      </c>
      <c r="Y1479" s="52">
        <v>0.40519512225907756</v>
      </c>
      <c r="Z1479" s="54">
        <v>2.5360000000000001E-3</v>
      </c>
      <c r="AA1479" s="54">
        <v>1.0330788159671072E-4</v>
      </c>
      <c r="AB1479" s="55">
        <v>46.810267389503522</v>
      </c>
      <c r="AC1479" s="55">
        <v>1.8038423306465365</v>
      </c>
      <c r="AD1479" s="33">
        <v>1.0153405380129783</v>
      </c>
      <c r="AE1479" s="56">
        <v>46.053410895869625</v>
      </c>
      <c r="AF1479" s="56">
        <v>2.4215557327430424</v>
      </c>
      <c r="AG1479" s="56">
        <v>46.759894996345018</v>
      </c>
      <c r="AH1479" s="56">
        <v>1.8093334065365274</v>
      </c>
      <c r="AI1479" s="56">
        <v>2.851524115830824</v>
      </c>
      <c r="AJ1479" s="56">
        <v>96.503309110994365</v>
      </c>
      <c r="AK1479" s="97"/>
    </row>
    <row r="1480" spans="1:37" s="18" customFormat="1" ht="12.9" x14ac:dyDescent="0.2">
      <c r="A1480" s="22" t="s">
        <v>80</v>
      </c>
      <c r="B1480" s="25">
        <v>45.1723</v>
      </c>
      <c r="C1480" s="25">
        <v>-112.8129</v>
      </c>
      <c r="D1480" s="25" t="s">
        <v>1938</v>
      </c>
      <c r="E1480" s="22" t="s">
        <v>1922</v>
      </c>
      <c r="F1480" s="9" t="s">
        <v>1890</v>
      </c>
      <c r="G1480" s="58" t="s">
        <v>2654</v>
      </c>
      <c r="H1480" s="140" t="s">
        <v>1925</v>
      </c>
      <c r="I1480" s="58" t="s">
        <v>1895</v>
      </c>
      <c r="J1480" s="58" t="s">
        <v>1901</v>
      </c>
      <c r="K1480" s="22" t="s">
        <v>1233</v>
      </c>
      <c r="L1480" s="148">
        <v>42753.795505462964</v>
      </c>
      <c r="M1480" s="49">
        <v>1296</v>
      </c>
      <c r="N1480" s="49">
        <v>593</v>
      </c>
      <c r="O1480" s="33">
        <f t="shared" si="45"/>
        <v>0.45756172839506171</v>
      </c>
      <c r="P1480" s="50">
        <v>4.7399999999999998E-2</v>
      </c>
      <c r="Q1480" s="50">
        <v>1.8597591241878611E-3</v>
      </c>
      <c r="R1480" s="51">
        <v>7.26E-3</v>
      </c>
      <c r="S1480" s="51">
        <v>2.5530969429302916E-4</v>
      </c>
      <c r="T1480" s="51">
        <v>0.77698</v>
      </c>
      <c r="U1480" s="52">
        <v>137.74100000000001</v>
      </c>
      <c r="V1480" s="52">
        <v>4.8438870189575018</v>
      </c>
      <c r="W1480" s="53">
        <v>4.7E-2</v>
      </c>
      <c r="X1480" s="53">
        <v>1.2606347607455541E-3</v>
      </c>
      <c r="Y1480" s="52">
        <v>0.43859410206152277</v>
      </c>
      <c r="Z1480" s="54">
        <v>2.483E-3</v>
      </c>
      <c r="AA1480" s="54">
        <v>9.2466835135631201E-5</v>
      </c>
      <c r="AB1480" s="55">
        <v>46.628902925067479</v>
      </c>
      <c r="AC1480" s="55">
        <v>1.6374478021560106</v>
      </c>
      <c r="AD1480" s="33">
        <v>0.99167628297915889</v>
      </c>
      <c r="AE1480" s="56">
        <v>47.02330594836814</v>
      </c>
      <c r="AF1480" s="56">
        <v>1.8866141171958632</v>
      </c>
      <c r="AG1480" s="56">
        <v>46.63189725626949</v>
      </c>
      <c r="AH1480" s="56">
        <v>1.6456219714373488</v>
      </c>
      <c r="AI1480" s="56">
        <v>49.227056031649049</v>
      </c>
      <c r="AJ1480" s="56">
        <v>64.053719151103948</v>
      </c>
      <c r="AK1480" s="97"/>
    </row>
    <row r="1481" spans="1:37" s="18" customFormat="1" ht="12.9" x14ac:dyDescent="0.2">
      <c r="A1481" s="22" t="s">
        <v>80</v>
      </c>
      <c r="B1481" s="25">
        <v>45.1723</v>
      </c>
      <c r="C1481" s="25">
        <v>-112.8129</v>
      </c>
      <c r="D1481" s="25" t="s">
        <v>1938</v>
      </c>
      <c r="E1481" s="22" t="s">
        <v>1922</v>
      </c>
      <c r="F1481" s="9" t="s">
        <v>1890</v>
      </c>
      <c r="G1481" s="58" t="s">
        <v>2654</v>
      </c>
      <c r="H1481" s="140" t="s">
        <v>1925</v>
      </c>
      <c r="I1481" s="58" t="s">
        <v>1895</v>
      </c>
      <c r="J1481" s="58" t="s">
        <v>1901</v>
      </c>
      <c r="K1481" s="22" t="s">
        <v>1235</v>
      </c>
      <c r="L1481" s="148">
        <v>42753.795951840279</v>
      </c>
      <c r="M1481" s="49">
        <v>773</v>
      </c>
      <c r="N1481" s="49">
        <v>357</v>
      </c>
      <c r="O1481" s="33">
        <f t="shared" si="45"/>
        <v>0.46183699870633893</v>
      </c>
      <c r="P1481" s="50">
        <v>4.6699999999999998E-2</v>
      </c>
      <c r="Q1481" s="50">
        <v>2.2073413872801826E-3</v>
      </c>
      <c r="R1481" s="51">
        <v>7.1399999999999996E-3</v>
      </c>
      <c r="S1481" s="51">
        <v>3.2325197601870898E-4</v>
      </c>
      <c r="T1481" s="51">
        <v>0.89483000000000001</v>
      </c>
      <c r="U1481" s="52">
        <v>140.05600000000001</v>
      </c>
      <c r="V1481" s="52">
        <v>6.3408102287404873</v>
      </c>
      <c r="W1481" s="53">
        <v>4.7100000000000003E-2</v>
      </c>
      <c r="X1481" s="53">
        <v>1.2822885790647908E-3</v>
      </c>
      <c r="Y1481" s="52">
        <v>0.53674246666658099</v>
      </c>
      <c r="Z1481" s="54">
        <v>2.47E-3</v>
      </c>
      <c r="AA1481" s="54">
        <v>1.2977041265249949E-4</v>
      </c>
      <c r="AB1481" s="55">
        <v>45.854227626794717</v>
      </c>
      <c r="AC1481" s="55">
        <v>2.0723026724632856</v>
      </c>
      <c r="AD1481" s="33">
        <v>0.98962941660460524</v>
      </c>
      <c r="AE1481" s="56">
        <v>46.344476700716896</v>
      </c>
      <c r="AF1481" s="56">
        <v>2.2388270176576546</v>
      </c>
      <c r="AG1481" s="56">
        <v>45.863857440176183</v>
      </c>
      <c r="AH1481" s="56">
        <v>2.0834793963263549</v>
      </c>
      <c r="AI1481" s="56">
        <v>54.300304991023324</v>
      </c>
      <c r="AJ1481" s="56">
        <v>64.953613268492177</v>
      </c>
      <c r="AK1481" s="97"/>
    </row>
    <row r="1482" spans="1:37" s="18" customFormat="1" ht="12.9" x14ac:dyDescent="0.2">
      <c r="A1482" s="22"/>
      <c r="B1482" s="25"/>
      <c r="C1482" s="25"/>
      <c r="D1482" s="25"/>
      <c r="E1482" s="22"/>
      <c r="F1482" s="9"/>
      <c r="G1482" s="58"/>
      <c r="H1482" s="138"/>
      <c r="I1482" s="58"/>
      <c r="J1482" s="58"/>
      <c r="K1482" s="22"/>
      <c r="L1482" s="148"/>
      <c r="M1482" s="49"/>
      <c r="N1482" s="49"/>
      <c r="O1482" s="33"/>
      <c r="P1482" s="50"/>
      <c r="Q1482" s="50"/>
      <c r="R1482" s="51"/>
      <c r="S1482" s="51"/>
      <c r="T1482" s="51"/>
      <c r="U1482" s="52"/>
      <c r="V1482" s="52"/>
      <c r="W1482" s="53"/>
      <c r="X1482" s="53"/>
      <c r="Y1482" s="52"/>
      <c r="Z1482" s="54"/>
      <c r="AA1482" s="54"/>
      <c r="AB1482" s="55"/>
      <c r="AC1482" s="55"/>
      <c r="AD1482" s="33"/>
      <c r="AE1482" s="56"/>
      <c r="AF1482" s="56"/>
      <c r="AG1482" s="56"/>
      <c r="AH1482" s="56"/>
      <c r="AI1482" s="56"/>
      <c r="AJ1482" s="56"/>
      <c r="AK1482" s="97"/>
    </row>
    <row r="1483" spans="1:37" s="18" customFormat="1" ht="12.9" x14ac:dyDescent="0.2">
      <c r="A1483" s="22" t="s">
        <v>81</v>
      </c>
      <c r="B1483" s="25">
        <v>45.156700000000001</v>
      </c>
      <c r="C1483" s="25">
        <v>-112.8642</v>
      </c>
      <c r="D1483" s="25" t="s">
        <v>1938</v>
      </c>
      <c r="E1483" s="22" t="s">
        <v>1922</v>
      </c>
      <c r="F1483" s="9" t="s">
        <v>1890</v>
      </c>
      <c r="G1483" s="58" t="s">
        <v>2654</v>
      </c>
      <c r="H1483" s="92" t="s">
        <v>1894</v>
      </c>
      <c r="I1483" s="58" t="s">
        <v>1895</v>
      </c>
      <c r="J1483" s="58" t="s">
        <v>1901</v>
      </c>
      <c r="K1483" s="22" t="s">
        <v>1241</v>
      </c>
      <c r="L1483" s="148">
        <v>42753.903899050929</v>
      </c>
      <c r="M1483" s="49">
        <v>200</v>
      </c>
      <c r="N1483" s="49">
        <v>123</v>
      </c>
      <c r="O1483" s="33">
        <f t="shared" ref="O1483:O1518" si="46">N1483/M1483</f>
        <v>0.61499999999999999</v>
      </c>
      <c r="P1483" s="50">
        <v>5.5300000000000002E-2</v>
      </c>
      <c r="Q1483" s="50">
        <v>3.1037454792556683E-3</v>
      </c>
      <c r="R1483" s="51">
        <v>8.2799999999999992E-3</v>
      </c>
      <c r="S1483" s="51">
        <v>2.0450760377061777E-4</v>
      </c>
      <c r="T1483" s="51">
        <v>0.66913</v>
      </c>
      <c r="U1483" s="52">
        <v>120.77290000000001</v>
      </c>
      <c r="V1483" s="52">
        <v>2.9829688165740187</v>
      </c>
      <c r="W1483" s="53">
        <v>4.7899999999999998E-2</v>
      </c>
      <c r="X1483" s="53">
        <v>2.0390595871626702E-3</v>
      </c>
      <c r="Y1483" s="52">
        <v>0.46482891097225509</v>
      </c>
      <c r="Z1483" s="54">
        <v>2.7699999999999999E-3</v>
      </c>
      <c r="AA1483" s="54">
        <v>1.3217094990957732E-4</v>
      </c>
      <c r="AB1483" s="55">
        <v>53.101268400722986</v>
      </c>
      <c r="AC1483" s="55">
        <v>1.3150590447448582</v>
      </c>
      <c r="AD1483" s="33">
        <v>0.97261751640705574</v>
      </c>
      <c r="AE1483" s="56">
        <v>54.653080870089219</v>
      </c>
      <c r="AF1483" s="56">
        <v>3.1466099451533531</v>
      </c>
      <c r="AG1483" s="56">
        <v>53.156543779860144</v>
      </c>
      <c r="AH1483" s="56">
        <v>1.3182059303225968</v>
      </c>
      <c r="AI1483" s="56">
        <v>94.332902976749367</v>
      </c>
      <c r="AJ1483" s="56">
        <v>100.80370246712478</v>
      </c>
      <c r="AK1483" s="97"/>
    </row>
    <row r="1484" spans="1:37" s="18" customFormat="1" ht="12.9" x14ac:dyDescent="0.2">
      <c r="A1484" s="22" t="s">
        <v>81</v>
      </c>
      <c r="B1484" s="25">
        <v>45.156700000000001</v>
      </c>
      <c r="C1484" s="25">
        <v>-112.8642</v>
      </c>
      <c r="D1484" s="25" t="s">
        <v>1938</v>
      </c>
      <c r="E1484" s="22" t="s">
        <v>1922</v>
      </c>
      <c r="F1484" s="9" t="s">
        <v>1890</v>
      </c>
      <c r="G1484" s="58" t="s">
        <v>2654</v>
      </c>
      <c r="H1484" s="140" t="s">
        <v>1894</v>
      </c>
      <c r="I1484" s="58" t="s">
        <v>1895</v>
      </c>
      <c r="J1484" s="58" t="s">
        <v>1901</v>
      </c>
      <c r="K1484" s="22" t="s">
        <v>1250</v>
      </c>
      <c r="L1484" s="148">
        <v>42753.90434400463</v>
      </c>
      <c r="M1484" s="49">
        <v>532</v>
      </c>
      <c r="N1484" s="49">
        <v>820</v>
      </c>
      <c r="O1484" s="33">
        <f t="shared" si="46"/>
        <v>1.5413533834586466</v>
      </c>
      <c r="P1484" s="50">
        <v>5.3800000000000001E-2</v>
      </c>
      <c r="Q1484" s="50">
        <v>2.0970875041351994E-3</v>
      </c>
      <c r="R1484" s="51">
        <v>7.8799999999999999E-3</v>
      </c>
      <c r="S1484" s="51">
        <v>2.1757242472335503E-4</v>
      </c>
      <c r="T1484" s="51">
        <v>0.40209</v>
      </c>
      <c r="U1484" s="52">
        <v>126.9036</v>
      </c>
      <c r="V1484" s="52">
        <v>3.5038985210067088</v>
      </c>
      <c r="W1484" s="53">
        <v>4.99E-2</v>
      </c>
      <c r="X1484" s="53">
        <v>2.1461602922428699E-3</v>
      </c>
      <c r="Y1484" s="52">
        <v>0.49731170870777874</v>
      </c>
      <c r="Z1484" s="54">
        <v>2.614E-3</v>
      </c>
      <c r="AA1484" s="54">
        <v>1.1195623430608943E-4</v>
      </c>
      <c r="AB1484" s="55">
        <v>50.41477512657918</v>
      </c>
      <c r="AC1484" s="55">
        <v>1.395125703477863</v>
      </c>
      <c r="AD1484" s="33">
        <v>0.95094521025810896</v>
      </c>
      <c r="AE1484" s="56">
        <v>53.208791991723025</v>
      </c>
      <c r="AF1484" s="56">
        <v>2.1271175158470568</v>
      </c>
      <c r="AG1484" s="56">
        <v>50.598645888149036</v>
      </c>
      <c r="AH1484" s="56">
        <v>1.4024094070967388</v>
      </c>
      <c r="AI1484" s="56">
        <v>190.3377374512859</v>
      </c>
      <c r="AJ1484" s="56">
        <v>100.0548813139178</v>
      </c>
      <c r="AK1484" s="97"/>
    </row>
    <row r="1485" spans="1:37" s="18" customFormat="1" ht="12.9" x14ac:dyDescent="0.2">
      <c r="A1485" s="22" t="s">
        <v>81</v>
      </c>
      <c r="B1485" s="25">
        <v>45.156700000000001</v>
      </c>
      <c r="C1485" s="25">
        <v>-112.8642</v>
      </c>
      <c r="D1485" s="25" t="s">
        <v>1938</v>
      </c>
      <c r="E1485" s="22" t="s">
        <v>1922</v>
      </c>
      <c r="F1485" s="9" t="s">
        <v>1890</v>
      </c>
      <c r="G1485" s="58" t="s">
        <v>2654</v>
      </c>
      <c r="H1485" s="140" t="s">
        <v>1894</v>
      </c>
      <c r="I1485" s="58" t="s">
        <v>1895</v>
      </c>
      <c r="J1485" s="58" t="s">
        <v>1901</v>
      </c>
      <c r="K1485" s="22" t="s">
        <v>1259</v>
      </c>
      <c r="L1485" s="148">
        <v>42753.904542881945</v>
      </c>
      <c r="M1485" s="49">
        <v>216</v>
      </c>
      <c r="N1485" s="49">
        <v>114</v>
      </c>
      <c r="O1485" s="33">
        <f t="shared" si="46"/>
        <v>0.52777777777777779</v>
      </c>
      <c r="P1485" s="50">
        <v>5.0099999999999999E-2</v>
      </c>
      <c r="Q1485" s="50">
        <v>2.4174374862651568E-3</v>
      </c>
      <c r="R1485" s="51">
        <v>7.5399999999999998E-3</v>
      </c>
      <c r="S1485" s="51">
        <v>2.585355681526238E-4</v>
      </c>
      <c r="T1485" s="51">
        <v>0.45127</v>
      </c>
      <c r="U1485" s="52">
        <v>132.626</v>
      </c>
      <c r="V1485" s="52">
        <v>4.5475510174520304</v>
      </c>
      <c r="W1485" s="53">
        <v>4.7800000000000002E-2</v>
      </c>
      <c r="X1485" s="53">
        <v>2.3987363339892111E-3</v>
      </c>
      <c r="Y1485" s="52">
        <v>0.50933763366240181</v>
      </c>
      <c r="Z1485" s="54">
        <v>2.4499999999999999E-3</v>
      </c>
      <c r="AA1485" s="54">
        <v>1.5780050697003479E-4</v>
      </c>
      <c r="AB1485" s="55">
        <v>48.373667774985144</v>
      </c>
      <c r="AC1485" s="55">
        <v>1.6609561546834593</v>
      </c>
      <c r="AD1485" s="33">
        <v>0.97554727051209955</v>
      </c>
      <c r="AE1485" s="56">
        <v>49.637404406570198</v>
      </c>
      <c r="AF1485" s="56">
        <v>2.4516628775092006</v>
      </c>
      <c r="AG1485" s="56">
        <v>48.423634384134822</v>
      </c>
      <c r="AH1485" s="56">
        <v>1.6664119490197948</v>
      </c>
      <c r="AI1485" s="56">
        <v>89.381811755940674</v>
      </c>
      <c r="AJ1485" s="56">
        <v>118.94277232103813</v>
      </c>
      <c r="AK1485" s="97"/>
    </row>
    <row r="1486" spans="1:37" s="18" customFormat="1" ht="12.9" x14ac:dyDescent="0.2">
      <c r="A1486" s="22" t="s">
        <v>81</v>
      </c>
      <c r="B1486" s="25">
        <v>45.156700000000001</v>
      </c>
      <c r="C1486" s="25">
        <v>-112.8642</v>
      </c>
      <c r="D1486" s="25" t="s">
        <v>1938</v>
      </c>
      <c r="E1486" s="22" t="s">
        <v>1922</v>
      </c>
      <c r="F1486" s="9" t="s">
        <v>1890</v>
      </c>
      <c r="G1486" s="58" t="s">
        <v>2654</v>
      </c>
      <c r="H1486" s="140" t="s">
        <v>1894</v>
      </c>
      <c r="I1486" s="58" t="s">
        <v>1895</v>
      </c>
      <c r="J1486" s="58" t="s">
        <v>1901</v>
      </c>
      <c r="K1486" s="22" t="s">
        <v>1270</v>
      </c>
      <c r="L1486" s="148">
        <v>42753.904992141201</v>
      </c>
      <c r="M1486" s="49">
        <v>287</v>
      </c>
      <c r="N1486" s="49">
        <v>450</v>
      </c>
      <c r="O1486" s="33">
        <f t="shared" si="46"/>
        <v>1.5679442508710801</v>
      </c>
      <c r="P1486" s="50">
        <v>5.16E-2</v>
      </c>
      <c r="Q1486" s="50">
        <v>2.6124746888726022E-3</v>
      </c>
      <c r="R1486" s="51">
        <v>7.6400000000000001E-3</v>
      </c>
      <c r="S1486" s="51">
        <v>3.3667170953318896E-4</v>
      </c>
      <c r="T1486" s="51">
        <v>0.37424000000000002</v>
      </c>
      <c r="U1486" s="52">
        <v>130.89009999999999</v>
      </c>
      <c r="V1486" s="52">
        <v>5.7679296793085122</v>
      </c>
      <c r="W1486" s="53">
        <v>4.9000000000000002E-2</v>
      </c>
      <c r="X1486" s="53">
        <v>2.3174123500145586E-3</v>
      </c>
      <c r="Y1486" s="52">
        <v>0.47647160458853038</v>
      </c>
      <c r="Z1486" s="54">
        <v>2.4399999999999999E-3</v>
      </c>
      <c r="AA1486" s="54">
        <v>1.4826139079342267E-4</v>
      </c>
      <c r="AB1486" s="55">
        <v>48.939094261024245</v>
      </c>
      <c r="AC1486" s="55">
        <v>2.1558647852618438</v>
      </c>
      <c r="AD1486" s="33">
        <v>0.96039369100464722</v>
      </c>
      <c r="AE1486" s="56">
        <v>51.086778568908137</v>
      </c>
      <c r="AF1486" s="56">
        <v>2.649203542318705</v>
      </c>
      <c r="AG1486" s="56">
        <v>49.063419831330798</v>
      </c>
      <c r="AH1486" s="56">
        <v>2.1699600214687931</v>
      </c>
      <c r="AI1486" s="56">
        <v>147.83096914446409</v>
      </c>
      <c r="AJ1486" s="56">
        <v>110.88616650362921</v>
      </c>
      <c r="AK1486" s="97"/>
    </row>
    <row r="1487" spans="1:37" s="18" customFormat="1" ht="12.9" x14ac:dyDescent="0.2">
      <c r="A1487" s="22" t="s">
        <v>81</v>
      </c>
      <c r="B1487" s="25">
        <v>45.156700000000001</v>
      </c>
      <c r="C1487" s="25">
        <v>-112.8642</v>
      </c>
      <c r="D1487" s="25" t="s">
        <v>1938</v>
      </c>
      <c r="E1487" s="22" t="s">
        <v>1922</v>
      </c>
      <c r="F1487" s="9" t="s">
        <v>1890</v>
      </c>
      <c r="G1487" s="58" t="s">
        <v>2654</v>
      </c>
      <c r="H1487" s="140" t="s">
        <v>1894</v>
      </c>
      <c r="I1487" s="58" t="s">
        <v>1895</v>
      </c>
      <c r="J1487" s="58" t="s">
        <v>1901</v>
      </c>
      <c r="K1487" s="22" t="s">
        <v>1272</v>
      </c>
      <c r="L1487" s="148">
        <v>42753.905740358794</v>
      </c>
      <c r="M1487" s="49">
        <v>124.2</v>
      </c>
      <c r="N1487" s="49">
        <v>111.3</v>
      </c>
      <c r="O1487" s="33">
        <f t="shared" si="46"/>
        <v>0.89613526570048307</v>
      </c>
      <c r="P1487" s="50">
        <v>5.5300000000000002E-2</v>
      </c>
      <c r="Q1487" s="50">
        <v>3.9576806339066831E-3</v>
      </c>
      <c r="R1487" s="51">
        <v>7.6499999999999997E-3</v>
      </c>
      <c r="S1487" s="51">
        <v>2.2137976420621647E-4</v>
      </c>
      <c r="T1487" s="51">
        <v>0.44799</v>
      </c>
      <c r="U1487" s="52">
        <v>130.71899999999999</v>
      </c>
      <c r="V1487" s="52">
        <v>3.7828150328136583</v>
      </c>
      <c r="W1487" s="53">
        <v>5.33E-2</v>
      </c>
      <c r="X1487" s="53">
        <v>3.9466892454309089E-3</v>
      </c>
      <c r="Y1487" s="52">
        <v>0.21935303938826362</v>
      </c>
      <c r="Z1487" s="54">
        <v>2.5300000000000001E-3</v>
      </c>
      <c r="AA1487" s="54">
        <v>1.2107997357118973E-4</v>
      </c>
      <c r="AB1487" s="55">
        <v>48.735801349475068</v>
      </c>
      <c r="AC1487" s="55">
        <v>1.4281606555487762</v>
      </c>
      <c r="AD1487" s="33">
        <v>0.89889525168125306</v>
      </c>
      <c r="AE1487" s="56">
        <v>54.653080870089219</v>
      </c>
      <c r="AF1487" s="56">
        <v>4.0106306728212617</v>
      </c>
      <c r="AG1487" s="56">
        <v>49.127394883874729</v>
      </c>
      <c r="AH1487" s="56">
        <v>1.4269477087641715</v>
      </c>
      <c r="AI1487" s="56">
        <v>341.58913169728089</v>
      </c>
      <c r="AJ1487" s="56">
        <v>167.62683176897022</v>
      </c>
      <c r="AK1487" s="97"/>
    </row>
    <row r="1488" spans="1:37" s="18" customFormat="1" ht="12.9" x14ac:dyDescent="0.2">
      <c r="A1488" s="22" t="s">
        <v>81</v>
      </c>
      <c r="B1488" s="25">
        <v>45.156700000000001</v>
      </c>
      <c r="C1488" s="25">
        <v>-112.8642</v>
      </c>
      <c r="D1488" s="25" t="s">
        <v>1938</v>
      </c>
      <c r="E1488" s="22" t="s">
        <v>1922</v>
      </c>
      <c r="F1488" s="9" t="s">
        <v>1890</v>
      </c>
      <c r="G1488" s="58" t="s">
        <v>2654</v>
      </c>
      <c r="H1488" s="140" t="s">
        <v>1894</v>
      </c>
      <c r="I1488" s="58" t="s">
        <v>1895</v>
      </c>
      <c r="J1488" s="58" t="s">
        <v>1901</v>
      </c>
      <c r="K1488" s="22" t="s">
        <v>1273</v>
      </c>
      <c r="L1488" s="148">
        <v>42753.90618435185</v>
      </c>
      <c r="M1488" s="49">
        <v>77.2</v>
      </c>
      <c r="N1488" s="49">
        <v>52.4</v>
      </c>
      <c r="O1488" s="33">
        <f t="shared" si="46"/>
        <v>0.67875647668393779</v>
      </c>
      <c r="P1488" s="50">
        <v>5.5E-2</v>
      </c>
      <c r="Q1488" s="50">
        <v>4.2449970553582253E-3</v>
      </c>
      <c r="R1488" s="51">
        <v>7.92E-3</v>
      </c>
      <c r="S1488" s="51">
        <v>2.4736725733208914E-4</v>
      </c>
      <c r="T1488" s="51">
        <v>0.36885000000000001</v>
      </c>
      <c r="U1488" s="52">
        <v>126.26260000000001</v>
      </c>
      <c r="V1488" s="52">
        <v>3.9435907861095325</v>
      </c>
      <c r="W1488" s="53">
        <v>4.87E-2</v>
      </c>
      <c r="X1488" s="53">
        <v>2.964570120607708E-3</v>
      </c>
      <c r="Y1488" s="52">
        <v>0.21698413946950465</v>
      </c>
      <c r="Z1488" s="54">
        <v>2.49E-3</v>
      </c>
      <c r="AA1488" s="54">
        <v>1.0024490011965696E-4</v>
      </c>
      <c r="AB1488" s="55">
        <v>50.747215507770107</v>
      </c>
      <c r="AC1488" s="55">
        <v>1.5922461849218907</v>
      </c>
      <c r="AD1488" s="33">
        <v>0.93543740286849231</v>
      </c>
      <c r="AE1488" s="56">
        <v>54.364387397095761</v>
      </c>
      <c r="AF1488" s="56">
        <v>4.3011752781998469</v>
      </c>
      <c r="AG1488" s="56">
        <v>50.854481355275851</v>
      </c>
      <c r="AH1488" s="56">
        <v>1.5944345985274146</v>
      </c>
      <c r="AI1488" s="56">
        <v>133.41291732346491</v>
      </c>
      <c r="AJ1488" s="56">
        <v>143.10687713193755</v>
      </c>
      <c r="AK1488" s="97"/>
    </row>
    <row r="1489" spans="1:37" s="18" customFormat="1" ht="12.9" x14ac:dyDescent="0.2">
      <c r="A1489" s="22" t="s">
        <v>81</v>
      </c>
      <c r="B1489" s="25">
        <v>45.156700000000001</v>
      </c>
      <c r="C1489" s="25">
        <v>-112.8642</v>
      </c>
      <c r="D1489" s="25" t="s">
        <v>1938</v>
      </c>
      <c r="E1489" s="22" t="s">
        <v>1922</v>
      </c>
      <c r="F1489" s="9" t="s">
        <v>1890</v>
      </c>
      <c r="G1489" s="58" t="s">
        <v>2654</v>
      </c>
      <c r="H1489" s="140" t="s">
        <v>1894</v>
      </c>
      <c r="I1489" s="58" t="s">
        <v>1895</v>
      </c>
      <c r="J1489" s="58" t="s">
        <v>1901</v>
      </c>
      <c r="K1489" s="22" t="s">
        <v>1274</v>
      </c>
      <c r="L1489" s="148">
        <v>42753.906627615739</v>
      </c>
      <c r="M1489" s="49">
        <v>235.8</v>
      </c>
      <c r="N1489" s="49">
        <v>134.6</v>
      </c>
      <c r="O1489" s="33">
        <f t="shared" si="46"/>
        <v>0.57082273112807458</v>
      </c>
      <c r="P1489" s="50">
        <v>5.2699999999999997E-2</v>
      </c>
      <c r="Q1489" s="50">
        <v>2.4394499379983186E-3</v>
      </c>
      <c r="R1489" s="51">
        <v>8.3400000000000002E-3</v>
      </c>
      <c r="S1489" s="51">
        <v>2.2432619107005762E-4</v>
      </c>
      <c r="T1489" s="51">
        <v>0.43980000000000002</v>
      </c>
      <c r="U1489" s="52">
        <v>119.9041</v>
      </c>
      <c r="V1489" s="52">
        <v>3.2251351219798527</v>
      </c>
      <c r="W1489" s="53">
        <v>4.6600000000000003E-2</v>
      </c>
      <c r="X1489" s="53">
        <v>2.2064958644874007E-3</v>
      </c>
      <c r="Y1489" s="52">
        <v>0.29900261196936168</v>
      </c>
      <c r="Z1489" s="54">
        <v>2.578E-3</v>
      </c>
      <c r="AA1489" s="54">
        <v>7.4662129624060412E-5</v>
      </c>
      <c r="AB1489" s="55">
        <v>53.572968393683034</v>
      </c>
      <c r="AC1489" s="55">
        <v>1.4446796178513466</v>
      </c>
      <c r="AD1489" s="33">
        <v>1.0266892738724327</v>
      </c>
      <c r="AE1489" s="56">
        <v>52.148339620390963</v>
      </c>
      <c r="AF1489" s="56">
        <v>2.4739598011366071</v>
      </c>
      <c r="AG1489" s="56">
        <v>53.540140938512216</v>
      </c>
      <c r="AH1489" s="56">
        <v>1.4459373647857476</v>
      </c>
      <c r="AI1489" s="56">
        <v>28.776441764799298</v>
      </c>
      <c r="AJ1489" s="56">
        <v>113.51285777286843</v>
      </c>
      <c r="AK1489" s="97"/>
    </row>
    <row r="1490" spans="1:37" s="18" customFormat="1" ht="12.9" x14ac:dyDescent="0.2">
      <c r="A1490" s="22" t="s">
        <v>81</v>
      </c>
      <c r="B1490" s="25">
        <v>45.156700000000001</v>
      </c>
      <c r="C1490" s="25">
        <v>-112.8642</v>
      </c>
      <c r="D1490" s="25" t="s">
        <v>1938</v>
      </c>
      <c r="E1490" s="22" t="s">
        <v>1922</v>
      </c>
      <c r="F1490" s="9" t="s">
        <v>1890</v>
      </c>
      <c r="G1490" s="58" t="s">
        <v>2654</v>
      </c>
      <c r="H1490" s="140" t="s">
        <v>1894</v>
      </c>
      <c r="I1490" s="58" t="s">
        <v>1895</v>
      </c>
      <c r="J1490" s="58" t="s">
        <v>1901</v>
      </c>
      <c r="K1490" s="22" t="s">
        <v>1275</v>
      </c>
      <c r="L1490" s="148">
        <v>42753.907073298615</v>
      </c>
      <c r="M1490" s="49">
        <v>385</v>
      </c>
      <c r="N1490" s="49">
        <v>152.5</v>
      </c>
      <c r="O1490" s="33">
        <f t="shared" si="46"/>
        <v>0.39610389610389612</v>
      </c>
      <c r="P1490" s="50">
        <v>5.0900000000000001E-2</v>
      </c>
      <c r="Q1490" s="50">
        <v>1.9814953948974999E-3</v>
      </c>
      <c r="R1490" s="51">
        <v>7.7600000000000004E-3</v>
      </c>
      <c r="S1490" s="51">
        <v>2.3018913962218117E-4</v>
      </c>
      <c r="T1490" s="51">
        <v>0.58187999999999995</v>
      </c>
      <c r="U1490" s="52">
        <v>128.86600000000001</v>
      </c>
      <c r="V1490" s="52">
        <v>3.8226226286968221</v>
      </c>
      <c r="W1490" s="53">
        <v>4.8000000000000001E-2</v>
      </c>
      <c r="X1490" s="53">
        <v>1.6975276139138355E-3</v>
      </c>
      <c r="Y1490" s="52">
        <v>0.34388541176823822</v>
      </c>
      <c r="Z1490" s="54">
        <v>2.5409999999999999E-3</v>
      </c>
      <c r="AA1490" s="54">
        <v>7.9395669907117729E-5</v>
      </c>
      <c r="AB1490" s="55">
        <v>49.768796572018111</v>
      </c>
      <c r="AC1490" s="55">
        <v>1.4763439730005581</v>
      </c>
      <c r="AD1490" s="33">
        <v>0.98850277239594109</v>
      </c>
      <c r="AE1490" s="56">
        <v>50.410661409771762</v>
      </c>
      <c r="AF1490" s="56">
        <v>2.0099861119770805</v>
      </c>
      <c r="AG1490" s="56">
        <v>49.831078561872467</v>
      </c>
      <c r="AH1490" s="56">
        <v>1.4837237722296057</v>
      </c>
      <c r="AI1490" s="56">
        <v>99.269113745120706</v>
      </c>
      <c r="AJ1490" s="56">
        <v>83.667718008701968</v>
      </c>
      <c r="AK1490" s="97"/>
    </row>
    <row r="1491" spans="1:37" s="18" customFormat="1" ht="12.9" x14ac:dyDescent="0.2">
      <c r="A1491" s="22" t="s">
        <v>81</v>
      </c>
      <c r="B1491" s="25">
        <v>45.156700000000001</v>
      </c>
      <c r="C1491" s="25">
        <v>-112.8642</v>
      </c>
      <c r="D1491" s="25" t="s">
        <v>1938</v>
      </c>
      <c r="E1491" s="22" t="s">
        <v>1922</v>
      </c>
      <c r="F1491" s="9" t="s">
        <v>1890</v>
      </c>
      <c r="G1491" s="58" t="s">
        <v>2654</v>
      </c>
      <c r="H1491" s="140" t="s">
        <v>1894</v>
      </c>
      <c r="I1491" s="58" t="s">
        <v>1895</v>
      </c>
      <c r="J1491" s="58" t="s">
        <v>1901</v>
      </c>
      <c r="K1491" s="22" t="s">
        <v>1276</v>
      </c>
      <c r="L1491" s="148">
        <v>42753.907515613428</v>
      </c>
      <c r="M1491" s="49">
        <v>306</v>
      </c>
      <c r="N1491" s="49">
        <v>143.19999999999999</v>
      </c>
      <c r="O1491" s="33">
        <f t="shared" si="46"/>
        <v>0.46797385620915027</v>
      </c>
      <c r="P1491" s="50">
        <v>8.9600000000000009</v>
      </c>
      <c r="Q1491" s="50">
        <v>0.23369347444890287</v>
      </c>
      <c r="R1491" s="51">
        <v>0.4173</v>
      </c>
      <c r="S1491" s="51">
        <v>1.0456850194967891E-2</v>
      </c>
      <c r="T1491" s="51">
        <v>0.95265999999999995</v>
      </c>
      <c r="U1491" s="52">
        <v>2.3963580000000002</v>
      </c>
      <c r="V1491" s="52">
        <v>6.0048780239978242E-2</v>
      </c>
      <c r="W1491" s="53">
        <v>0.15540000000000001</v>
      </c>
      <c r="X1491" s="53">
        <v>3.264914087690517E-3</v>
      </c>
      <c r="Y1491" s="52">
        <v>0.42432729986821399</v>
      </c>
      <c r="Z1491" s="54">
        <v>0.1133</v>
      </c>
      <c r="AA1491" s="54">
        <v>2.8328000282406098E-3</v>
      </c>
      <c r="AB1491" s="55">
        <v>2406.2136878298243</v>
      </c>
      <c r="AC1491" s="55">
        <v>35.702443194024177</v>
      </c>
      <c r="AD1491" s="33">
        <v>0.9343353449291687</v>
      </c>
      <c r="AE1491" s="56">
        <v>2333.9362051038297</v>
      </c>
      <c r="AF1491" s="56">
        <v>213.24312805650163</v>
      </c>
      <c r="AG1491" s="56">
        <v>2248.210495991766</v>
      </c>
      <c r="AH1491" s="56">
        <v>67.059181369173757</v>
      </c>
      <c r="AI1491" s="56">
        <v>2406.2136878298243</v>
      </c>
      <c r="AJ1491" s="56">
        <v>35.702443194024177</v>
      </c>
      <c r="AK1491" s="97"/>
    </row>
    <row r="1492" spans="1:37" s="18" customFormat="1" ht="12.9" x14ac:dyDescent="0.2">
      <c r="A1492" s="22" t="s">
        <v>81</v>
      </c>
      <c r="B1492" s="25">
        <v>45.156700000000001</v>
      </c>
      <c r="C1492" s="25">
        <v>-112.8642</v>
      </c>
      <c r="D1492" s="25" t="s">
        <v>1938</v>
      </c>
      <c r="E1492" s="22" t="s">
        <v>1922</v>
      </c>
      <c r="F1492" s="9" t="s">
        <v>1890</v>
      </c>
      <c r="G1492" s="58" t="s">
        <v>2654</v>
      </c>
      <c r="H1492" s="140" t="s">
        <v>1894</v>
      </c>
      <c r="I1492" s="58" t="s">
        <v>1895</v>
      </c>
      <c r="J1492" s="58" t="s">
        <v>1901</v>
      </c>
      <c r="K1492" s="22" t="s">
        <v>1242</v>
      </c>
      <c r="L1492" s="148">
        <v>42753.907962951387</v>
      </c>
      <c r="M1492" s="49">
        <v>190</v>
      </c>
      <c r="N1492" s="49">
        <v>193</v>
      </c>
      <c r="O1492" s="33">
        <f t="shared" si="46"/>
        <v>1.0157894736842106</v>
      </c>
      <c r="P1492" s="50">
        <v>5.6899999999999999E-2</v>
      </c>
      <c r="Q1492" s="50">
        <v>4.4480382192602606E-3</v>
      </c>
      <c r="R1492" s="51">
        <v>7.79E-3</v>
      </c>
      <c r="S1492" s="51">
        <v>2.0946035424394753E-4</v>
      </c>
      <c r="T1492" s="51">
        <v>0.22494</v>
      </c>
      <c r="U1492" s="52">
        <v>128.36969999999999</v>
      </c>
      <c r="V1492" s="52">
        <v>3.451651019161265</v>
      </c>
      <c r="W1492" s="53">
        <v>5.3100000000000001E-2</v>
      </c>
      <c r="X1492" s="53">
        <v>4.2353091976855724E-3</v>
      </c>
      <c r="Y1492" s="52">
        <v>0.28743145792572972</v>
      </c>
      <c r="Z1492" s="54">
        <v>2.5339999999999998E-3</v>
      </c>
      <c r="AA1492" s="54">
        <v>8.7232232574891726E-5</v>
      </c>
      <c r="AB1492" s="55">
        <v>49.638044390896873</v>
      </c>
      <c r="AC1492" s="55">
        <v>1.3581245589221353</v>
      </c>
      <c r="AD1492" s="33">
        <v>0.89022490476293281</v>
      </c>
      <c r="AE1492" s="56">
        <v>56.191394662298364</v>
      </c>
      <c r="AF1492" s="56">
        <v>4.5064476160049356</v>
      </c>
      <c r="AG1492" s="56">
        <v>50.022978961740932</v>
      </c>
      <c r="AH1492" s="56">
        <v>1.3501268041047139</v>
      </c>
      <c r="AI1492" s="56">
        <v>333.07216503748305</v>
      </c>
      <c r="AJ1492" s="56">
        <v>180.83613275842367</v>
      </c>
      <c r="AK1492" s="97"/>
    </row>
    <row r="1493" spans="1:37" s="18" customFormat="1" ht="12.9" x14ac:dyDescent="0.2">
      <c r="A1493" s="22" t="s">
        <v>81</v>
      </c>
      <c r="B1493" s="25">
        <v>45.156700000000001</v>
      </c>
      <c r="C1493" s="25">
        <v>-112.8642</v>
      </c>
      <c r="D1493" s="25" t="s">
        <v>1938</v>
      </c>
      <c r="E1493" s="22" t="s">
        <v>1922</v>
      </c>
      <c r="F1493" s="9" t="s">
        <v>1890</v>
      </c>
      <c r="G1493" s="58" t="s">
        <v>2654</v>
      </c>
      <c r="H1493" s="140" t="s">
        <v>1894</v>
      </c>
      <c r="I1493" s="58" t="s">
        <v>1895</v>
      </c>
      <c r="J1493" s="58" t="s">
        <v>1901</v>
      </c>
      <c r="K1493" s="22" t="s">
        <v>1243</v>
      </c>
      <c r="L1493" s="148">
        <v>42753.909019618055</v>
      </c>
      <c r="M1493" s="49">
        <v>252.5</v>
      </c>
      <c r="N1493" s="49">
        <v>296</v>
      </c>
      <c r="O1493" s="33">
        <f t="shared" si="46"/>
        <v>1.1722772277227722</v>
      </c>
      <c r="P1493" s="50">
        <v>6.3100000000000003E-2</v>
      </c>
      <c r="Q1493" s="50">
        <v>7.5068398144625412E-3</v>
      </c>
      <c r="R1493" s="51">
        <v>7.79E-3</v>
      </c>
      <c r="S1493" s="51">
        <v>2.3059410226629822E-4</v>
      </c>
      <c r="T1493" s="51">
        <v>0.26982</v>
      </c>
      <c r="U1493" s="52">
        <v>128.36969999999999</v>
      </c>
      <c r="V1493" s="52">
        <v>3.7999098267833933</v>
      </c>
      <c r="W1493" s="53">
        <v>5.8500000000000003E-2</v>
      </c>
      <c r="X1493" s="53">
        <v>6.6044606138578798E-3</v>
      </c>
      <c r="Y1493" s="52">
        <v>0.3503994079080886</v>
      </c>
      <c r="Z1493" s="54">
        <v>2.6020000000000001E-3</v>
      </c>
      <c r="AA1493" s="54">
        <v>1.1007797963262225E-4</v>
      </c>
      <c r="AB1493" s="55">
        <v>49.29639049746482</v>
      </c>
      <c r="AC1493" s="55">
        <v>1.5149559609722267</v>
      </c>
      <c r="AD1493" s="33">
        <v>0.80512829621952775</v>
      </c>
      <c r="AE1493" s="56">
        <v>62.130444547314205</v>
      </c>
      <c r="AF1493" s="56">
        <v>7.5938505492066932</v>
      </c>
      <c r="AG1493" s="56">
        <v>50.022978961740932</v>
      </c>
      <c r="AH1493" s="56">
        <v>1.4863337278497544</v>
      </c>
      <c r="AI1493" s="56">
        <v>548.53829692394515</v>
      </c>
      <c r="AJ1493" s="56">
        <v>246.56116141589584</v>
      </c>
      <c r="AK1493" s="97"/>
    </row>
    <row r="1494" spans="1:37" s="18" customFormat="1" ht="12.9" x14ac:dyDescent="0.2">
      <c r="A1494" s="22" t="s">
        <v>81</v>
      </c>
      <c r="B1494" s="25">
        <v>45.156700000000001</v>
      </c>
      <c r="C1494" s="25">
        <v>-112.8642</v>
      </c>
      <c r="D1494" s="25" t="s">
        <v>1938</v>
      </c>
      <c r="E1494" s="22" t="s">
        <v>1922</v>
      </c>
      <c r="F1494" s="9" t="s">
        <v>1890</v>
      </c>
      <c r="G1494" s="58" t="s">
        <v>2654</v>
      </c>
      <c r="H1494" s="140" t="s">
        <v>1894</v>
      </c>
      <c r="I1494" s="58" t="s">
        <v>1895</v>
      </c>
      <c r="J1494" s="58" t="s">
        <v>1901</v>
      </c>
      <c r="K1494" s="22" t="s">
        <v>1244</v>
      </c>
      <c r="L1494" s="148">
        <v>42753.909469583334</v>
      </c>
      <c r="M1494" s="49">
        <v>480</v>
      </c>
      <c r="N1494" s="49">
        <v>170.3</v>
      </c>
      <c r="O1494" s="33">
        <f t="shared" si="46"/>
        <v>0.35479166666666667</v>
      </c>
      <c r="P1494" s="50">
        <v>0.82899999999999996</v>
      </c>
      <c r="Q1494" s="50">
        <v>2.3746502900427253E-2</v>
      </c>
      <c r="R1494" s="51">
        <v>5.0299999999999997E-2</v>
      </c>
      <c r="S1494" s="51">
        <v>1.317017843463026E-3</v>
      </c>
      <c r="T1494" s="51">
        <v>0.94711999999999996</v>
      </c>
      <c r="U1494" s="52">
        <v>19.88072</v>
      </c>
      <c r="V1494" s="52">
        <v>0.52054194239111995</v>
      </c>
      <c r="W1494" s="53">
        <v>0.11958000000000001</v>
      </c>
      <c r="X1494" s="53">
        <v>2.5250446649514933E-3</v>
      </c>
      <c r="Y1494" s="52">
        <v>0.5231050151283958</v>
      </c>
      <c r="Z1494" s="54">
        <v>1.176E-2</v>
      </c>
      <c r="AA1494" s="54">
        <v>3.0235581687806175E-4</v>
      </c>
      <c r="AB1494" s="55">
        <v>289.71869169047534</v>
      </c>
      <c r="AC1494" s="55">
        <v>7.7401057327207914</v>
      </c>
      <c r="AD1494" s="33">
        <v>0.51604186876136515</v>
      </c>
      <c r="AE1494" s="56">
        <v>613.05718577319249</v>
      </c>
      <c r="AF1494" s="56">
        <v>23.829964166146265</v>
      </c>
      <c r="AG1494" s="56">
        <v>316.36317580398162</v>
      </c>
      <c r="AH1494" s="56">
        <v>8.4844566393759919</v>
      </c>
      <c r="AI1494" s="56">
        <v>1949.9552769457075</v>
      </c>
      <c r="AJ1494" s="56">
        <v>37.729998326879127</v>
      </c>
      <c r="AK1494" s="97"/>
    </row>
    <row r="1495" spans="1:37" s="18" customFormat="1" ht="12.9" x14ac:dyDescent="0.2">
      <c r="A1495" s="22" t="s">
        <v>81</v>
      </c>
      <c r="B1495" s="25">
        <v>45.156700000000001</v>
      </c>
      <c r="C1495" s="25">
        <v>-112.8642</v>
      </c>
      <c r="D1495" s="25" t="s">
        <v>1938</v>
      </c>
      <c r="E1495" s="22" t="s">
        <v>1922</v>
      </c>
      <c r="F1495" s="9" t="s">
        <v>1890</v>
      </c>
      <c r="G1495" s="58" t="s">
        <v>2654</v>
      </c>
      <c r="H1495" s="140" t="s">
        <v>1894</v>
      </c>
      <c r="I1495" s="58" t="s">
        <v>1895</v>
      </c>
      <c r="J1495" s="58" t="s">
        <v>1901</v>
      </c>
      <c r="K1495" s="22" t="s">
        <v>1245</v>
      </c>
      <c r="L1495" s="148">
        <v>42753.909916516204</v>
      </c>
      <c r="M1495" s="49">
        <v>209.7</v>
      </c>
      <c r="N1495" s="49">
        <v>196.8</v>
      </c>
      <c r="O1495" s="33">
        <f t="shared" si="46"/>
        <v>0.93848354792560806</v>
      </c>
      <c r="P1495" s="50">
        <v>6.0600000000000001E-2</v>
      </c>
      <c r="Q1495" s="50">
        <v>6.1211881199649473E-3</v>
      </c>
      <c r="R1495" s="51">
        <v>7.8100000000000001E-3</v>
      </c>
      <c r="S1495" s="51">
        <v>1.9697319614607464E-4</v>
      </c>
      <c r="T1495" s="51">
        <v>0.59943000000000002</v>
      </c>
      <c r="U1495" s="52">
        <v>128.041</v>
      </c>
      <c r="V1495" s="52">
        <v>3.2292757412957167</v>
      </c>
      <c r="W1495" s="53">
        <v>5.4399999999999997E-2</v>
      </c>
      <c r="X1495" s="53">
        <v>4.6296591667205917E-3</v>
      </c>
      <c r="Y1495" s="52">
        <v>0.17985970071752233</v>
      </c>
      <c r="Z1495" s="54">
        <v>2.4420000000000002E-3</v>
      </c>
      <c r="AA1495" s="54">
        <v>1.0152017336470619E-4</v>
      </c>
      <c r="AB1495" s="55">
        <v>49.682680261664828</v>
      </c>
      <c r="AC1495" s="55">
        <v>1.2841385867736097</v>
      </c>
      <c r="AD1495" s="33">
        <v>0.83948845067850242</v>
      </c>
      <c r="AE1495" s="56">
        <v>59.739844362991882</v>
      </c>
      <c r="AF1495" s="56">
        <v>6.1964052903279816</v>
      </c>
      <c r="AG1495" s="56">
        <v>50.150909388062921</v>
      </c>
      <c r="AH1495" s="56">
        <v>1.2696457661435543</v>
      </c>
      <c r="AI1495" s="56">
        <v>387.64555423836083</v>
      </c>
      <c r="AJ1495" s="56">
        <v>191.09824818012763</v>
      </c>
      <c r="AK1495" s="97"/>
    </row>
    <row r="1496" spans="1:37" s="18" customFormat="1" ht="12.9" x14ac:dyDescent="0.2">
      <c r="A1496" s="22" t="s">
        <v>81</v>
      </c>
      <c r="B1496" s="25">
        <v>45.156700000000001</v>
      </c>
      <c r="C1496" s="25">
        <v>-112.8642</v>
      </c>
      <c r="D1496" s="25" t="s">
        <v>1938</v>
      </c>
      <c r="E1496" s="22" t="s">
        <v>1922</v>
      </c>
      <c r="F1496" s="9" t="s">
        <v>1890</v>
      </c>
      <c r="G1496" s="58" t="s">
        <v>2654</v>
      </c>
      <c r="H1496" s="140" t="s">
        <v>1894</v>
      </c>
      <c r="I1496" s="58" t="s">
        <v>1895</v>
      </c>
      <c r="J1496" s="58" t="s">
        <v>1901</v>
      </c>
      <c r="K1496" s="22" t="s">
        <v>1246</v>
      </c>
      <c r="L1496" s="148">
        <v>42753.910361550923</v>
      </c>
      <c r="M1496" s="49">
        <v>167.6</v>
      </c>
      <c r="N1496" s="49">
        <v>76</v>
      </c>
      <c r="O1496" s="33">
        <f t="shared" si="46"/>
        <v>0.4534606205250597</v>
      </c>
      <c r="P1496" s="50">
        <v>5.3100000000000001E-2</v>
      </c>
      <c r="Q1496" s="50">
        <v>2.6244702322564071E-3</v>
      </c>
      <c r="R1496" s="51">
        <v>8.0000000000000002E-3</v>
      </c>
      <c r="S1496" s="51">
        <v>2.4839484696748441E-4</v>
      </c>
      <c r="T1496" s="51">
        <v>0.14802999999999999</v>
      </c>
      <c r="U1496" s="52">
        <v>125</v>
      </c>
      <c r="V1496" s="52">
        <v>3.8811694838669442</v>
      </c>
      <c r="W1496" s="53">
        <v>4.7500000000000001E-2</v>
      </c>
      <c r="X1496" s="53">
        <v>2.3048861143232218E-3</v>
      </c>
      <c r="Y1496" s="52">
        <v>0.55453823819911319</v>
      </c>
      <c r="Z1496" s="54">
        <v>2.581E-3</v>
      </c>
      <c r="AA1496" s="54">
        <v>7.9910101989673365E-5</v>
      </c>
      <c r="AB1496" s="55">
        <v>51.336377412669087</v>
      </c>
      <c r="AC1496" s="55">
        <v>1.596699786044103</v>
      </c>
      <c r="AD1496" s="33">
        <v>0.97776748281893178</v>
      </c>
      <c r="AE1496" s="56">
        <v>52.534086819733332</v>
      </c>
      <c r="AF1496" s="56">
        <v>2.6613518038968937</v>
      </c>
      <c r="AG1496" s="56">
        <v>51.36612183192188</v>
      </c>
      <c r="AH1496" s="56">
        <v>1.6010572253040758</v>
      </c>
      <c r="AI1496" s="56">
        <v>74.438403552361478</v>
      </c>
      <c r="AJ1496" s="56">
        <v>115.33285586227741</v>
      </c>
      <c r="AK1496" s="97"/>
    </row>
    <row r="1497" spans="1:37" s="18" customFormat="1" ht="12.9" x14ac:dyDescent="0.2">
      <c r="A1497" s="22" t="s">
        <v>81</v>
      </c>
      <c r="B1497" s="25">
        <v>45.156700000000001</v>
      </c>
      <c r="C1497" s="25">
        <v>-112.8642</v>
      </c>
      <c r="D1497" s="25" t="s">
        <v>1938</v>
      </c>
      <c r="E1497" s="22" t="s">
        <v>1922</v>
      </c>
      <c r="F1497" s="9" t="s">
        <v>1890</v>
      </c>
      <c r="G1497" s="58" t="s">
        <v>2654</v>
      </c>
      <c r="H1497" s="140" t="s">
        <v>1894</v>
      </c>
      <c r="I1497" s="58" t="s">
        <v>1895</v>
      </c>
      <c r="J1497" s="58" t="s">
        <v>1901</v>
      </c>
      <c r="K1497" s="22" t="s">
        <v>1247</v>
      </c>
      <c r="L1497" s="148">
        <v>42753.910807326392</v>
      </c>
      <c r="M1497" s="49">
        <v>135</v>
      </c>
      <c r="N1497" s="49">
        <v>86.5</v>
      </c>
      <c r="O1497" s="33">
        <f t="shared" si="46"/>
        <v>0.64074074074074072</v>
      </c>
      <c r="P1497" s="50">
        <v>5.47</v>
      </c>
      <c r="Q1497" s="50">
        <v>0.28207864151686496</v>
      </c>
      <c r="R1497" s="51">
        <v>0.248</v>
      </c>
      <c r="S1497" s="51">
        <v>1.2066548802370958E-2</v>
      </c>
      <c r="T1497" s="51">
        <v>0.99261999999999995</v>
      </c>
      <c r="U1497" s="52">
        <v>4.0322579999999997</v>
      </c>
      <c r="V1497" s="52">
        <v>0.19619132465903175</v>
      </c>
      <c r="W1497" s="53">
        <v>0.1598</v>
      </c>
      <c r="X1497" s="53">
        <v>3.4138564703279487E-3</v>
      </c>
      <c r="Y1497" s="52">
        <v>0.54274778131555867</v>
      </c>
      <c r="Z1497" s="54">
        <v>4.0899999999999999E-2</v>
      </c>
      <c r="AA1497" s="54">
        <v>3.013158475752644E-3</v>
      </c>
      <c r="AB1497" s="55">
        <v>2453.5454167339699</v>
      </c>
      <c r="AC1497" s="55">
        <v>36.128723862019669</v>
      </c>
      <c r="AD1497" s="33">
        <v>0.58207735678520756</v>
      </c>
      <c r="AE1497" s="56">
        <v>1895.898978029963</v>
      </c>
      <c r="AF1497" s="56">
        <v>252.30512205305538</v>
      </c>
      <c r="AG1497" s="56">
        <v>1428.1532309249696</v>
      </c>
      <c r="AH1497" s="56">
        <v>77.320408633926121</v>
      </c>
      <c r="AI1497" s="56">
        <v>2453.5454167339699</v>
      </c>
      <c r="AJ1497" s="56">
        <v>36.128723862019669</v>
      </c>
      <c r="AK1497" s="97"/>
    </row>
    <row r="1498" spans="1:37" s="18" customFormat="1" ht="12.9" x14ac:dyDescent="0.2">
      <c r="A1498" s="22" t="s">
        <v>81</v>
      </c>
      <c r="B1498" s="25">
        <v>45.156700000000001</v>
      </c>
      <c r="C1498" s="25">
        <v>-112.8642</v>
      </c>
      <c r="D1498" s="25" t="s">
        <v>1938</v>
      </c>
      <c r="E1498" s="22" t="s">
        <v>1922</v>
      </c>
      <c r="F1498" s="9" t="s">
        <v>1890</v>
      </c>
      <c r="G1498" s="58" t="s">
        <v>2654</v>
      </c>
      <c r="H1498" s="140" t="s">
        <v>1894</v>
      </c>
      <c r="I1498" s="58" t="s">
        <v>1895</v>
      </c>
      <c r="J1498" s="58" t="s">
        <v>1901</v>
      </c>
      <c r="K1498" s="22" t="s">
        <v>1248</v>
      </c>
      <c r="L1498" s="148">
        <v>42753.911253483799</v>
      </c>
      <c r="M1498" s="49">
        <v>187.8</v>
      </c>
      <c r="N1498" s="49">
        <v>126.2</v>
      </c>
      <c r="O1498" s="33">
        <f t="shared" si="46"/>
        <v>0.67199148029818956</v>
      </c>
      <c r="P1498" s="50">
        <v>5.2600000000000001E-2</v>
      </c>
      <c r="Q1498" s="50">
        <v>1.9991758301860295E-3</v>
      </c>
      <c r="R1498" s="51">
        <v>8.0099999999999998E-3</v>
      </c>
      <c r="S1498" s="51">
        <v>2.127534723570922E-4</v>
      </c>
      <c r="T1498" s="51">
        <v>0.14551</v>
      </c>
      <c r="U1498" s="52">
        <v>124.8439</v>
      </c>
      <c r="V1498" s="52">
        <v>3.3159768805836092</v>
      </c>
      <c r="W1498" s="53">
        <v>4.8099999999999997E-2</v>
      </c>
      <c r="X1498" s="53">
        <v>2.0409419393995509E-3</v>
      </c>
      <c r="Y1498" s="52">
        <v>0.33415144424073029</v>
      </c>
      <c r="Z1498" s="54">
        <v>2.532E-3</v>
      </c>
      <c r="AA1498" s="54">
        <v>7.0465662559859608E-5</v>
      </c>
      <c r="AB1498" s="55">
        <v>51.361367281713576</v>
      </c>
      <c r="AC1498" s="55">
        <v>1.3669955064205381</v>
      </c>
      <c r="AD1498" s="33">
        <v>0.98805411287868505</v>
      </c>
      <c r="AE1498" s="56">
        <v>52.051879918303811</v>
      </c>
      <c r="AF1498" s="56">
        <v>2.0279028659901122</v>
      </c>
      <c r="AG1498" s="56">
        <v>51.430074036347513</v>
      </c>
      <c r="AH1498" s="56">
        <v>1.3713511268110714</v>
      </c>
      <c r="AI1498" s="56">
        <v>104.19052819181003</v>
      </c>
      <c r="AJ1498" s="56">
        <v>100.29278810735285</v>
      </c>
      <c r="AK1498" s="97"/>
    </row>
    <row r="1499" spans="1:37" s="18" customFormat="1" ht="12.9" x14ac:dyDescent="0.2">
      <c r="A1499" s="22" t="s">
        <v>81</v>
      </c>
      <c r="B1499" s="25">
        <v>45.156700000000001</v>
      </c>
      <c r="C1499" s="25">
        <v>-112.8642</v>
      </c>
      <c r="D1499" s="25" t="s">
        <v>1938</v>
      </c>
      <c r="E1499" s="22" t="s">
        <v>1922</v>
      </c>
      <c r="F1499" s="9" t="s">
        <v>1890</v>
      </c>
      <c r="G1499" s="58" t="s">
        <v>2654</v>
      </c>
      <c r="H1499" s="140" t="s">
        <v>1894</v>
      </c>
      <c r="I1499" s="58" t="s">
        <v>1895</v>
      </c>
      <c r="J1499" s="58" t="s">
        <v>1901</v>
      </c>
      <c r="K1499" s="22" t="s">
        <v>1249</v>
      </c>
      <c r="L1499" s="148">
        <v>42753.91169630787</v>
      </c>
      <c r="M1499" s="49">
        <v>200.6</v>
      </c>
      <c r="N1499" s="49">
        <v>157</v>
      </c>
      <c r="O1499" s="33">
        <f t="shared" si="46"/>
        <v>0.78265204386839482</v>
      </c>
      <c r="P1499" s="50">
        <v>5.4399999999999997E-2</v>
      </c>
      <c r="Q1499" s="50">
        <v>2.6350984801331427E-3</v>
      </c>
      <c r="R1499" s="51">
        <v>8.0400000000000003E-3</v>
      </c>
      <c r="S1499" s="51">
        <v>2.2684056074697049E-4</v>
      </c>
      <c r="T1499" s="51">
        <v>0.14699000000000001</v>
      </c>
      <c r="U1499" s="52">
        <v>124.3781</v>
      </c>
      <c r="V1499" s="52">
        <v>3.5092036758273237</v>
      </c>
      <c r="W1499" s="53">
        <v>4.9399999999999999E-2</v>
      </c>
      <c r="X1499" s="53">
        <v>2.5032267176586303E-3</v>
      </c>
      <c r="Y1499" s="52">
        <v>0.23958112103938836</v>
      </c>
      <c r="Z1499" s="54">
        <v>2.457E-3</v>
      </c>
      <c r="AA1499" s="54">
        <v>7.4503285833579178E-5</v>
      </c>
      <c r="AB1499" s="55">
        <v>51.468324856351394</v>
      </c>
      <c r="AC1499" s="55">
        <v>1.4574256975183466</v>
      </c>
      <c r="AD1499" s="33">
        <v>0.95975166592352446</v>
      </c>
      <c r="AE1499" s="56">
        <v>53.786754090577979</v>
      </c>
      <c r="AF1499" s="56">
        <v>2.672115241157857</v>
      </c>
      <c r="AG1499" s="56">
        <v>51.621926843051156</v>
      </c>
      <c r="AH1499" s="56">
        <v>1.4621423775485685</v>
      </c>
      <c r="AI1499" s="56">
        <v>166.85950455958979</v>
      </c>
      <c r="AJ1499" s="56">
        <v>118.39154238492675</v>
      </c>
      <c r="AK1499" s="97"/>
    </row>
    <row r="1500" spans="1:37" s="18" customFormat="1" ht="12.9" x14ac:dyDescent="0.2">
      <c r="A1500" s="22" t="s">
        <v>81</v>
      </c>
      <c r="B1500" s="25">
        <v>45.156700000000001</v>
      </c>
      <c r="C1500" s="25">
        <v>-112.8642</v>
      </c>
      <c r="D1500" s="25" t="s">
        <v>1938</v>
      </c>
      <c r="E1500" s="22" t="s">
        <v>1922</v>
      </c>
      <c r="F1500" s="9" t="s">
        <v>1890</v>
      </c>
      <c r="G1500" s="58" t="s">
        <v>2654</v>
      </c>
      <c r="H1500" s="140" t="s">
        <v>1894</v>
      </c>
      <c r="I1500" s="58" t="s">
        <v>1895</v>
      </c>
      <c r="J1500" s="58" t="s">
        <v>1901</v>
      </c>
      <c r="K1500" s="22" t="s">
        <v>1251</v>
      </c>
      <c r="L1500" s="148">
        <v>42753.914560752317</v>
      </c>
      <c r="M1500" s="49">
        <v>823</v>
      </c>
      <c r="N1500" s="49">
        <v>441</v>
      </c>
      <c r="O1500" s="33">
        <f t="shared" si="46"/>
        <v>0.5358444714459295</v>
      </c>
      <c r="P1500" s="50">
        <v>5.3199999999999997E-2</v>
      </c>
      <c r="Q1500" s="50">
        <v>1.7584356684280493E-3</v>
      </c>
      <c r="R1500" s="51">
        <v>8.0499999999999999E-3</v>
      </c>
      <c r="S1500" s="51">
        <v>2.2004772209682154E-4</v>
      </c>
      <c r="T1500" s="51">
        <v>0.61658999999999997</v>
      </c>
      <c r="U1500" s="52">
        <v>124.2236</v>
      </c>
      <c r="V1500" s="52">
        <v>3.3956674710371746</v>
      </c>
      <c r="W1500" s="53">
        <v>4.8300000000000003E-2</v>
      </c>
      <c r="X1500" s="53">
        <v>1.4639521850115188E-3</v>
      </c>
      <c r="Y1500" s="52">
        <v>0.40190441252454562</v>
      </c>
      <c r="Z1500" s="54">
        <v>2.4719999999999998E-3</v>
      </c>
      <c r="AA1500" s="54">
        <v>6.4871516091424895E-5</v>
      </c>
      <c r="AB1500" s="55">
        <v>51.604067233732131</v>
      </c>
      <c r="AC1500" s="55">
        <v>1.4100402540562003</v>
      </c>
      <c r="AD1500" s="33">
        <v>0.9820517722008556</v>
      </c>
      <c r="AE1500" s="56">
        <v>52.630500726016351</v>
      </c>
      <c r="AF1500" s="56">
        <v>1.783917784899772</v>
      </c>
      <c r="AG1500" s="56">
        <v>51.685876509802775</v>
      </c>
      <c r="AH1500" s="56">
        <v>1.4183627084472865</v>
      </c>
      <c r="AI1500" s="56">
        <v>113.9893011964901</v>
      </c>
      <c r="AJ1500" s="56">
        <v>71.510899074974049</v>
      </c>
      <c r="AK1500" s="97"/>
    </row>
    <row r="1501" spans="1:37" s="18" customFormat="1" ht="12.9" x14ac:dyDescent="0.2">
      <c r="A1501" s="22" t="s">
        <v>81</v>
      </c>
      <c r="B1501" s="25">
        <v>45.156700000000001</v>
      </c>
      <c r="C1501" s="25">
        <v>-112.8642</v>
      </c>
      <c r="D1501" s="25" t="s">
        <v>1938</v>
      </c>
      <c r="E1501" s="22" t="s">
        <v>1922</v>
      </c>
      <c r="F1501" s="9" t="s">
        <v>1890</v>
      </c>
      <c r="G1501" s="58" t="s">
        <v>2654</v>
      </c>
      <c r="H1501" s="140" t="s">
        <v>1894</v>
      </c>
      <c r="I1501" s="58" t="s">
        <v>1895</v>
      </c>
      <c r="J1501" s="58" t="s">
        <v>1901</v>
      </c>
      <c r="K1501" s="22" t="s">
        <v>1252</v>
      </c>
      <c r="L1501" s="148">
        <v>42753.915005451388</v>
      </c>
      <c r="M1501" s="49">
        <v>246</v>
      </c>
      <c r="N1501" s="49">
        <v>327</v>
      </c>
      <c r="O1501" s="33">
        <f t="shared" si="46"/>
        <v>1.3292682926829269</v>
      </c>
      <c r="P1501" s="50">
        <v>5.1499999999999997E-2</v>
      </c>
      <c r="Q1501" s="50">
        <v>2.4291768153018424E-3</v>
      </c>
      <c r="R1501" s="51">
        <v>7.6E-3</v>
      </c>
      <c r="S1501" s="51">
        <v>1.8194504664870655E-4</v>
      </c>
      <c r="T1501" s="51">
        <v>-1.7978000000000001E-2</v>
      </c>
      <c r="U1501" s="52">
        <v>131.5789</v>
      </c>
      <c r="V1501" s="52">
        <v>3.1500173626962757</v>
      </c>
      <c r="W1501" s="53">
        <v>4.9399999999999999E-2</v>
      </c>
      <c r="X1501" s="53">
        <v>2.5032267176586303E-3</v>
      </c>
      <c r="Y1501" s="52">
        <v>0.26052495507079948</v>
      </c>
      <c r="Z1501" s="54">
        <v>2.3E-3</v>
      </c>
      <c r="AA1501" s="54">
        <v>6.5764732189829521E-5</v>
      </c>
      <c r="AB1501" s="55">
        <v>48.658867119809194</v>
      </c>
      <c r="AC1501" s="55">
        <v>1.1721883598153247</v>
      </c>
      <c r="AD1501" s="33">
        <v>0.95719365835319126</v>
      </c>
      <c r="AE1501" s="56">
        <v>50.990217962753228</v>
      </c>
      <c r="AF1501" s="56">
        <v>2.4635539774821535</v>
      </c>
      <c r="AG1501" s="56">
        <v>48.807513271994367</v>
      </c>
      <c r="AH1501" s="56">
        <v>1.1727864409742506</v>
      </c>
      <c r="AI1501" s="56">
        <v>166.85950455958979</v>
      </c>
      <c r="AJ1501" s="56">
        <v>118.39154238492675</v>
      </c>
      <c r="AK1501" s="97"/>
    </row>
    <row r="1502" spans="1:37" s="18" customFormat="1" ht="12.9" x14ac:dyDescent="0.2">
      <c r="A1502" s="22" t="s">
        <v>81</v>
      </c>
      <c r="B1502" s="25">
        <v>45.156700000000001</v>
      </c>
      <c r="C1502" s="25">
        <v>-112.8642</v>
      </c>
      <c r="D1502" s="25" t="s">
        <v>1938</v>
      </c>
      <c r="E1502" s="22" t="s">
        <v>1922</v>
      </c>
      <c r="F1502" s="9" t="s">
        <v>1890</v>
      </c>
      <c r="G1502" s="58" t="s">
        <v>2654</v>
      </c>
      <c r="H1502" s="140" t="s">
        <v>1894</v>
      </c>
      <c r="I1502" s="58" t="s">
        <v>1895</v>
      </c>
      <c r="J1502" s="58" t="s">
        <v>1901</v>
      </c>
      <c r="K1502" s="22" t="s">
        <v>1253</v>
      </c>
      <c r="L1502" s="148">
        <v>42753.915451712965</v>
      </c>
      <c r="M1502" s="49">
        <v>487</v>
      </c>
      <c r="N1502" s="49">
        <v>88.2</v>
      </c>
      <c r="O1502" s="33">
        <f t="shared" si="46"/>
        <v>0.18110882956878852</v>
      </c>
      <c r="P1502" s="50">
        <v>4.8500000000000001E-2</v>
      </c>
      <c r="Q1502" s="50">
        <v>1.622004932174992E-3</v>
      </c>
      <c r="R1502" s="51">
        <v>7.6400000000000001E-3</v>
      </c>
      <c r="S1502" s="51">
        <v>2.0723860644194652E-4</v>
      </c>
      <c r="T1502" s="51">
        <v>0.69667999999999997</v>
      </c>
      <c r="U1502" s="52">
        <v>130.89009999999999</v>
      </c>
      <c r="V1502" s="52">
        <v>3.5504552854929745</v>
      </c>
      <c r="W1502" s="53">
        <v>4.6609999999999999E-2</v>
      </c>
      <c r="X1502" s="53">
        <v>1.3598150021234508E-3</v>
      </c>
      <c r="Y1502" s="52">
        <v>0.43310652826000634</v>
      </c>
      <c r="Z1502" s="54">
        <v>2.3400000000000001E-3</v>
      </c>
      <c r="AA1502" s="54">
        <v>1.2880310555262245E-4</v>
      </c>
      <c r="AB1502" s="55">
        <v>49.08740304160083</v>
      </c>
      <c r="AC1502" s="55">
        <v>1.3307615187580366</v>
      </c>
      <c r="AD1502" s="33">
        <v>1.0202602636222049</v>
      </c>
      <c r="AE1502" s="56">
        <v>48.089121551340384</v>
      </c>
      <c r="AF1502" s="56">
        <v>1.6456220773630457</v>
      </c>
      <c r="AG1502" s="56">
        <v>49.063419831330798</v>
      </c>
      <c r="AH1502" s="56">
        <v>1.3358074809886349</v>
      </c>
      <c r="AI1502" s="56">
        <v>29.290810118821607</v>
      </c>
      <c r="AJ1502" s="56">
        <v>69.933678652233212</v>
      </c>
      <c r="AK1502" s="97"/>
    </row>
    <row r="1503" spans="1:37" s="18" customFormat="1" ht="12.9" x14ac:dyDescent="0.2">
      <c r="A1503" s="22" t="s">
        <v>81</v>
      </c>
      <c r="B1503" s="25">
        <v>45.156700000000001</v>
      </c>
      <c r="C1503" s="25">
        <v>-112.8642</v>
      </c>
      <c r="D1503" s="25" t="s">
        <v>1938</v>
      </c>
      <c r="E1503" s="22" t="s">
        <v>1922</v>
      </c>
      <c r="F1503" s="9" t="s">
        <v>1890</v>
      </c>
      <c r="G1503" s="58" t="s">
        <v>2654</v>
      </c>
      <c r="H1503" s="140" t="s">
        <v>1894</v>
      </c>
      <c r="I1503" s="58" t="s">
        <v>1895</v>
      </c>
      <c r="J1503" s="58" t="s">
        <v>1901</v>
      </c>
      <c r="K1503" s="22" t="s">
        <v>1254</v>
      </c>
      <c r="L1503" s="148">
        <v>42753.915895243059</v>
      </c>
      <c r="M1503" s="49">
        <v>1116</v>
      </c>
      <c r="N1503" s="49">
        <v>381</v>
      </c>
      <c r="O1503" s="33">
        <f t="shared" si="46"/>
        <v>0.34139784946236557</v>
      </c>
      <c r="P1503" s="50">
        <v>10.67</v>
      </c>
      <c r="Q1503" s="50">
        <v>0.32115348355576034</v>
      </c>
      <c r="R1503" s="51">
        <v>0.45269999999999999</v>
      </c>
      <c r="S1503" s="51">
        <v>1.3268945549665958E-2</v>
      </c>
      <c r="T1503" s="51">
        <v>0.99036000000000002</v>
      </c>
      <c r="U1503" s="52">
        <v>2.208968</v>
      </c>
      <c r="V1503" s="52">
        <v>6.4746362642329955E-2</v>
      </c>
      <c r="W1503" s="53">
        <v>0.17102999999999999</v>
      </c>
      <c r="X1503" s="53">
        <v>3.4598994725280677E-3</v>
      </c>
      <c r="Y1503" s="52">
        <v>0.47703927443768418</v>
      </c>
      <c r="Z1503" s="54">
        <v>0.12379999999999999</v>
      </c>
      <c r="AA1503" s="54">
        <v>4.7896321361874964E-3</v>
      </c>
      <c r="AB1503" s="55">
        <v>2567.74810389409</v>
      </c>
      <c r="AC1503" s="55">
        <v>33.825952420243674</v>
      </c>
      <c r="AD1503" s="33">
        <v>0.937492693268549</v>
      </c>
      <c r="AE1503" s="56">
        <v>2494.8179380600745</v>
      </c>
      <c r="AF1503" s="56">
        <v>282.78946661037497</v>
      </c>
      <c r="AG1503" s="56">
        <v>2407.2450855548805</v>
      </c>
      <c r="AH1503" s="56">
        <v>84.974595682483027</v>
      </c>
      <c r="AI1503" s="56">
        <v>2567.74810389409</v>
      </c>
      <c r="AJ1503" s="56">
        <v>33.825952420243674</v>
      </c>
      <c r="AK1503" s="97"/>
    </row>
    <row r="1504" spans="1:37" s="18" customFormat="1" ht="12.9" x14ac:dyDescent="0.2">
      <c r="A1504" s="22" t="s">
        <v>81</v>
      </c>
      <c r="B1504" s="25">
        <v>45.156700000000001</v>
      </c>
      <c r="C1504" s="25">
        <v>-112.8642</v>
      </c>
      <c r="D1504" s="25" t="s">
        <v>1938</v>
      </c>
      <c r="E1504" s="22" t="s">
        <v>1922</v>
      </c>
      <c r="F1504" s="9" t="s">
        <v>1890</v>
      </c>
      <c r="G1504" s="58" t="s">
        <v>2654</v>
      </c>
      <c r="H1504" s="140" t="s">
        <v>1894</v>
      </c>
      <c r="I1504" s="58" t="s">
        <v>1895</v>
      </c>
      <c r="J1504" s="58" t="s">
        <v>1901</v>
      </c>
      <c r="K1504" s="22" t="s">
        <v>1255</v>
      </c>
      <c r="L1504" s="148">
        <v>42753.916340462965</v>
      </c>
      <c r="M1504" s="49">
        <v>118.6</v>
      </c>
      <c r="N1504" s="49">
        <v>95.4</v>
      </c>
      <c r="O1504" s="33">
        <f t="shared" si="46"/>
        <v>0.80438448566610465</v>
      </c>
      <c r="P1504" s="50">
        <v>5.5300000000000002E-2</v>
      </c>
      <c r="Q1504" s="50">
        <v>3.861765917297423E-3</v>
      </c>
      <c r="R1504" s="51">
        <v>7.7400000000000004E-3</v>
      </c>
      <c r="S1504" s="51">
        <v>2.0871760826533057E-4</v>
      </c>
      <c r="T1504" s="51">
        <v>0.54476999999999998</v>
      </c>
      <c r="U1504" s="52">
        <v>129.19900000000001</v>
      </c>
      <c r="V1504" s="52">
        <v>3.4839925104718583</v>
      </c>
      <c r="W1504" s="53">
        <v>5.1799999999999999E-2</v>
      </c>
      <c r="X1504" s="53">
        <v>2.9855143610440066E-3</v>
      </c>
      <c r="Y1504" s="52">
        <v>0.3221670312878348</v>
      </c>
      <c r="Z1504" s="54">
        <v>2.369E-3</v>
      </c>
      <c r="AA1504" s="54">
        <v>8.7868449400225562E-5</v>
      </c>
      <c r="AB1504" s="55">
        <v>49.40197767146423</v>
      </c>
      <c r="AC1504" s="55">
        <v>1.342044459729991</v>
      </c>
      <c r="AD1504" s="33">
        <v>0.90942982530787464</v>
      </c>
      <c r="AE1504" s="56">
        <v>54.653080870089219</v>
      </c>
      <c r="AF1504" s="56">
        <v>3.9136197806871258</v>
      </c>
      <c r="AG1504" s="56">
        <v>49.703141788222382</v>
      </c>
      <c r="AH1504" s="56">
        <v>1.3453397568126202</v>
      </c>
      <c r="AI1504" s="56">
        <v>276.59131133570077</v>
      </c>
      <c r="AJ1504" s="56">
        <v>131.99863153122308</v>
      </c>
      <c r="AK1504" s="97"/>
    </row>
    <row r="1505" spans="1:37" s="18" customFormat="1" ht="12.9" x14ac:dyDescent="0.2">
      <c r="A1505" s="22" t="s">
        <v>81</v>
      </c>
      <c r="B1505" s="25">
        <v>45.156700000000001</v>
      </c>
      <c r="C1505" s="25">
        <v>-112.8642</v>
      </c>
      <c r="D1505" s="25" t="s">
        <v>1938</v>
      </c>
      <c r="E1505" s="22" t="s">
        <v>1922</v>
      </c>
      <c r="F1505" s="9" t="s">
        <v>1890</v>
      </c>
      <c r="G1505" s="58" t="s">
        <v>2654</v>
      </c>
      <c r="H1505" s="140" t="s">
        <v>1894</v>
      </c>
      <c r="I1505" s="58" t="s">
        <v>1895</v>
      </c>
      <c r="J1505" s="58" t="s">
        <v>1901</v>
      </c>
      <c r="K1505" s="22" t="s">
        <v>1256</v>
      </c>
      <c r="L1505" s="148">
        <v>42753.916788310184</v>
      </c>
      <c r="M1505" s="49">
        <v>424</v>
      </c>
      <c r="N1505" s="49">
        <v>628</v>
      </c>
      <c r="O1505" s="33">
        <f t="shared" si="46"/>
        <v>1.4811320754716981</v>
      </c>
      <c r="P1505" s="50">
        <v>5.8700000000000002E-2</v>
      </c>
      <c r="Q1505" s="50">
        <v>3.9772196318533879E-3</v>
      </c>
      <c r="R1505" s="51">
        <v>8.0700000000000008E-3</v>
      </c>
      <c r="S1505" s="51">
        <v>2.0112175416896107E-4</v>
      </c>
      <c r="T1505" s="51">
        <v>0.63683999999999996</v>
      </c>
      <c r="U1505" s="52">
        <v>123.9157</v>
      </c>
      <c r="V1505" s="52">
        <v>3.0882459342424466</v>
      </c>
      <c r="W1505" s="53">
        <v>5.33E-2</v>
      </c>
      <c r="X1505" s="53">
        <v>3.1837644385224232E-3</v>
      </c>
      <c r="Y1505" s="52">
        <v>0.51076965071608516</v>
      </c>
      <c r="Z1505" s="54">
        <v>2.5590000000000001E-3</v>
      </c>
      <c r="AA1505" s="54">
        <v>7.1549929419951214E-5</v>
      </c>
      <c r="AB1505" s="55">
        <v>51.404297287974522</v>
      </c>
      <c r="AC1505" s="55">
        <v>1.2948294136150174</v>
      </c>
      <c r="AD1505" s="33">
        <v>0.89458692768625747</v>
      </c>
      <c r="AE1505" s="56">
        <v>57.919216497128495</v>
      </c>
      <c r="AF1505" s="56">
        <v>4.0303918387741131</v>
      </c>
      <c r="AG1505" s="56">
        <v>51.813773940161383</v>
      </c>
      <c r="AH1505" s="56">
        <v>1.2963837672860261</v>
      </c>
      <c r="AI1505" s="56">
        <v>341.58913169728089</v>
      </c>
      <c r="AJ1505" s="56">
        <v>135.22330052868381</v>
      </c>
      <c r="AK1505" s="97"/>
    </row>
    <row r="1506" spans="1:37" s="18" customFormat="1" ht="12.9" x14ac:dyDescent="0.2">
      <c r="A1506" s="22" t="s">
        <v>81</v>
      </c>
      <c r="B1506" s="25">
        <v>45.156700000000001</v>
      </c>
      <c r="C1506" s="25">
        <v>-112.8642</v>
      </c>
      <c r="D1506" s="25" t="s">
        <v>1938</v>
      </c>
      <c r="E1506" s="22" t="s">
        <v>1922</v>
      </c>
      <c r="F1506" s="9" t="s">
        <v>1890</v>
      </c>
      <c r="G1506" s="58" t="s">
        <v>2654</v>
      </c>
      <c r="H1506" s="140" t="s">
        <v>1894</v>
      </c>
      <c r="I1506" s="58" t="s">
        <v>1895</v>
      </c>
      <c r="J1506" s="58" t="s">
        <v>1901</v>
      </c>
      <c r="K1506" s="22" t="s">
        <v>1257</v>
      </c>
      <c r="L1506" s="148">
        <v>42753.917234247689</v>
      </c>
      <c r="M1506" s="49">
        <v>54</v>
      </c>
      <c r="N1506" s="49">
        <v>31.4</v>
      </c>
      <c r="O1506" s="33">
        <f t="shared" si="46"/>
        <v>0.58148148148148149</v>
      </c>
      <c r="P1506" s="50">
        <v>1.05</v>
      </c>
      <c r="Q1506" s="50">
        <v>0.58038004789964992</v>
      </c>
      <c r="R1506" s="51">
        <v>7.9000000000000001E-2</v>
      </c>
      <c r="S1506" s="51">
        <v>4.1030432608004513E-2</v>
      </c>
      <c r="T1506" s="51">
        <v>0.99934999999999996</v>
      </c>
      <c r="U1506" s="52">
        <v>12.65823</v>
      </c>
      <c r="V1506" s="52">
        <v>6.5743362407389201</v>
      </c>
      <c r="W1506" s="53">
        <v>7.8E-2</v>
      </c>
      <c r="X1506" s="53">
        <v>1.2100975167316064E-2</v>
      </c>
      <c r="Y1506" s="52">
        <v>0.67725291138395682</v>
      </c>
      <c r="Z1506" s="54">
        <v>7.4000000000000003E-3</v>
      </c>
      <c r="AA1506" s="54">
        <v>3.5031277453156061E-3</v>
      </c>
      <c r="AB1506" s="55">
        <v>477.19071977106074</v>
      </c>
      <c r="AC1506" s="55">
        <v>242.67373493335714</v>
      </c>
      <c r="AD1506" s="33">
        <v>0.67246939454603682</v>
      </c>
      <c r="AE1506" s="56">
        <v>728.88236091822796</v>
      </c>
      <c r="AF1506" s="56">
        <v>464.70564528600573</v>
      </c>
      <c r="AG1506" s="56">
        <v>490.15107994196666</v>
      </c>
      <c r="AH1506" s="56">
        <v>259.21691035603061</v>
      </c>
      <c r="AI1506" s="56">
        <v>1146.8732235692996</v>
      </c>
      <c r="AJ1506" s="56">
        <v>308.21654340546468</v>
      </c>
      <c r="AK1506" s="97"/>
    </row>
    <row r="1507" spans="1:37" s="18" customFormat="1" ht="12.9" x14ac:dyDescent="0.2">
      <c r="A1507" s="22" t="s">
        <v>81</v>
      </c>
      <c r="B1507" s="25">
        <v>45.156700000000001</v>
      </c>
      <c r="C1507" s="25">
        <v>-112.8642</v>
      </c>
      <c r="D1507" s="25" t="s">
        <v>1938</v>
      </c>
      <c r="E1507" s="22" t="s">
        <v>1922</v>
      </c>
      <c r="F1507" s="9" t="s">
        <v>1890</v>
      </c>
      <c r="G1507" s="58" t="s">
        <v>2654</v>
      </c>
      <c r="H1507" s="140" t="s">
        <v>1894</v>
      </c>
      <c r="I1507" s="58" t="s">
        <v>1895</v>
      </c>
      <c r="J1507" s="58" t="s">
        <v>1901</v>
      </c>
      <c r="K1507" s="22" t="s">
        <v>1258</v>
      </c>
      <c r="L1507" s="148">
        <v>42753.91767865741</v>
      </c>
      <c r="M1507" s="49">
        <v>87</v>
      </c>
      <c r="N1507" s="49">
        <v>58.5</v>
      </c>
      <c r="O1507" s="33">
        <f t="shared" si="46"/>
        <v>0.67241379310344829</v>
      </c>
      <c r="P1507" s="50">
        <v>5.2600000000000001E-2</v>
      </c>
      <c r="Q1507" s="50">
        <v>3.0849155580015475E-3</v>
      </c>
      <c r="R1507" s="51">
        <v>7.7600000000000004E-3</v>
      </c>
      <c r="S1507" s="51">
        <v>2.3018913962218117E-4</v>
      </c>
      <c r="T1507" s="51">
        <v>0.36448999999999998</v>
      </c>
      <c r="U1507" s="52">
        <v>128.86600000000001</v>
      </c>
      <c r="V1507" s="52">
        <v>3.8226226286968221</v>
      </c>
      <c r="W1507" s="53">
        <v>4.87E-2</v>
      </c>
      <c r="X1507" s="53">
        <v>2.6830348488232499E-3</v>
      </c>
      <c r="Y1507" s="52">
        <v>0.25349697799671372</v>
      </c>
      <c r="Z1507" s="54">
        <v>2.49E-3</v>
      </c>
      <c r="AA1507" s="54">
        <v>1.299232080884705E-4</v>
      </c>
      <c r="AB1507" s="55">
        <v>49.724679961636326</v>
      </c>
      <c r="AC1507" s="55">
        <v>1.4808568115039449</v>
      </c>
      <c r="AD1507" s="33">
        <v>0.95733484823378279</v>
      </c>
      <c r="AE1507" s="56">
        <v>52.051879918303811</v>
      </c>
      <c r="AF1507" s="56">
        <v>3.1275493420230474</v>
      </c>
      <c r="AG1507" s="56">
        <v>49.831078561872467</v>
      </c>
      <c r="AH1507" s="56">
        <v>1.4837237722296057</v>
      </c>
      <c r="AI1507" s="56">
        <v>133.41291732346491</v>
      </c>
      <c r="AJ1507" s="56">
        <v>129.51649744501481</v>
      </c>
      <c r="AK1507" s="97"/>
    </row>
    <row r="1508" spans="1:37" s="18" customFormat="1" ht="12.9" x14ac:dyDescent="0.2">
      <c r="A1508" s="22" t="s">
        <v>81</v>
      </c>
      <c r="B1508" s="25">
        <v>45.156700000000001</v>
      </c>
      <c r="C1508" s="25">
        <v>-112.8642</v>
      </c>
      <c r="D1508" s="25" t="s">
        <v>1938</v>
      </c>
      <c r="E1508" s="22" t="s">
        <v>1922</v>
      </c>
      <c r="F1508" s="9" t="s">
        <v>1890</v>
      </c>
      <c r="G1508" s="58" t="s">
        <v>2654</v>
      </c>
      <c r="H1508" s="140" t="s">
        <v>1894</v>
      </c>
      <c r="I1508" s="58" t="s">
        <v>1895</v>
      </c>
      <c r="J1508" s="58" t="s">
        <v>1901</v>
      </c>
      <c r="K1508" s="22" t="s">
        <v>1260</v>
      </c>
      <c r="L1508" s="148">
        <v>42753.918124548611</v>
      </c>
      <c r="M1508" s="49">
        <v>610</v>
      </c>
      <c r="N1508" s="49">
        <v>139.80000000000001</v>
      </c>
      <c r="O1508" s="33">
        <f t="shared" si="46"/>
        <v>0.22918032786885248</v>
      </c>
      <c r="P1508" s="50">
        <v>9.5150000000000006</v>
      </c>
      <c r="Q1508" s="50">
        <v>0.20643180472010605</v>
      </c>
      <c r="R1508" s="51">
        <v>0.42170000000000002</v>
      </c>
      <c r="S1508" s="51">
        <v>9.250532741415492E-3</v>
      </c>
      <c r="T1508" s="51">
        <v>0.96406000000000003</v>
      </c>
      <c r="U1508" s="52">
        <v>2.3713540000000002</v>
      </c>
      <c r="V1508" s="52">
        <v>5.2018706616281808E-2</v>
      </c>
      <c r="W1508" s="53">
        <v>0.16358</v>
      </c>
      <c r="X1508" s="53">
        <v>3.317509089663509E-3</v>
      </c>
      <c r="Y1508" s="52">
        <v>0.47117124405312638</v>
      </c>
      <c r="Z1508" s="54">
        <v>0.11940000000000001</v>
      </c>
      <c r="AA1508" s="54">
        <v>3.3155005655255139E-3</v>
      </c>
      <c r="AB1508" s="55">
        <v>2493.0047465732164</v>
      </c>
      <c r="AC1508" s="55">
        <v>34.162090077559043</v>
      </c>
      <c r="AD1508" s="33">
        <v>0.90982271713507168</v>
      </c>
      <c r="AE1508" s="56">
        <v>2388.9961000707349</v>
      </c>
      <c r="AF1508" s="56">
        <v>190.55397395852015</v>
      </c>
      <c r="AG1508" s="56">
        <v>2268.1923523578744</v>
      </c>
      <c r="AH1508" s="56">
        <v>59.358637289257409</v>
      </c>
      <c r="AI1508" s="56">
        <v>2493.0047465732164</v>
      </c>
      <c r="AJ1508" s="56">
        <v>34.162090077559043</v>
      </c>
      <c r="AK1508" s="97"/>
    </row>
    <row r="1509" spans="1:37" s="18" customFormat="1" ht="12.9" x14ac:dyDescent="0.2">
      <c r="A1509" s="22" t="s">
        <v>81</v>
      </c>
      <c r="B1509" s="25">
        <v>45.156700000000001</v>
      </c>
      <c r="C1509" s="25">
        <v>-112.8642</v>
      </c>
      <c r="D1509" s="25" t="s">
        <v>1938</v>
      </c>
      <c r="E1509" s="22" t="s">
        <v>1922</v>
      </c>
      <c r="F1509" s="9" t="s">
        <v>1890</v>
      </c>
      <c r="G1509" s="58" t="s">
        <v>2654</v>
      </c>
      <c r="H1509" s="140" t="s">
        <v>1894</v>
      </c>
      <c r="I1509" s="58" t="s">
        <v>1895</v>
      </c>
      <c r="J1509" s="58" t="s">
        <v>1901</v>
      </c>
      <c r="K1509" s="22" t="s">
        <v>1261</v>
      </c>
      <c r="L1509" s="148">
        <v>42753.919208819447</v>
      </c>
      <c r="M1509" s="49">
        <v>147.1</v>
      </c>
      <c r="N1509" s="49">
        <v>100.1</v>
      </c>
      <c r="O1509" s="33">
        <f t="shared" si="46"/>
        <v>0.68048946295037394</v>
      </c>
      <c r="P1509" s="50">
        <v>5.4899999999999997E-2</v>
      </c>
      <c r="Q1509" s="50">
        <v>4.1479638378365841E-3</v>
      </c>
      <c r="R1509" s="51">
        <v>7.7000000000000002E-3</v>
      </c>
      <c r="S1509" s="51">
        <v>2.4457309745759038E-4</v>
      </c>
      <c r="T1509" s="51">
        <v>0.4834</v>
      </c>
      <c r="U1509" s="52">
        <v>129.87010000000001</v>
      </c>
      <c r="V1509" s="52">
        <v>4.1250310785917721</v>
      </c>
      <c r="W1509" s="53">
        <v>5.0700000000000002E-2</v>
      </c>
      <c r="X1509" s="53">
        <v>3.1667327010658796E-3</v>
      </c>
      <c r="Y1509" s="52">
        <v>0.25995377191871566</v>
      </c>
      <c r="Z1509" s="54">
        <v>2.441E-3</v>
      </c>
      <c r="AA1509" s="54">
        <v>1.0238843880048177E-4</v>
      </c>
      <c r="AB1509" s="55">
        <v>49.216148085587818</v>
      </c>
      <c r="AC1509" s="55">
        <v>1.5717915861945118</v>
      </c>
      <c r="AD1509" s="33">
        <v>0.91116560193929341</v>
      </c>
      <c r="AE1509" s="56">
        <v>54.268137996269466</v>
      </c>
      <c r="AF1509" s="56">
        <v>4.2030611275634122</v>
      </c>
      <c r="AG1509" s="56">
        <v>49.447260623495509</v>
      </c>
      <c r="AH1509" s="56">
        <v>1.5764267160882539</v>
      </c>
      <c r="AI1509" s="56">
        <v>227.21383541674103</v>
      </c>
      <c r="AJ1509" s="56">
        <v>144.33101442746255</v>
      </c>
      <c r="AK1509" s="97"/>
    </row>
    <row r="1510" spans="1:37" s="18" customFormat="1" ht="12.9" x14ac:dyDescent="0.2">
      <c r="A1510" s="22" t="s">
        <v>81</v>
      </c>
      <c r="B1510" s="25">
        <v>45.156700000000001</v>
      </c>
      <c r="C1510" s="25">
        <v>-112.8642</v>
      </c>
      <c r="D1510" s="25" t="s">
        <v>1938</v>
      </c>
      <c r="E1510" s="22" t="s">
        <v>1922</v>
      </c>
      <c r="F1510" s="9" t="s">
        <v>1890</v>
      </c>
      <c r="G1510" s="58" t="s">
        <v>2654</v>
      </c>
      <c r="H1510" s="140" t="s">
        <v>1894</v>
      </c>
      <c r="I1510" s="58" t="s">
        <v>1895</v>
      </c>
      <c r="J1510" s="58" t="s">
        <v>1901</v>
      </c>
      <c r="K1510" s="22" t="s">
        <v>1262</v>
      </c>
      <c r="L1510" s="148">
        <v>42753.919653877318</v>
      </c>
      <c r="M1510" s="49">
        <v>585</v>
      </c>
      <c r="N1510" s="49">
        <v>274</v>
      </c>
      <c r="O1510" s="33">
        <f t="shared" si="46"/>
        <v>0.46837606837606838</v>
      </c>
      <c r="P1510" s="50">
        <v>5.28E-2</v>
      </c>
      <c r="Q1510" s="50">
        <v>1.7536065693307609E-3</v>
      </c>
      <c r="R1510" s="51">
        <v>7.8499999999999993E-3</v>
      </c>
      <c r="S1510" s="51">
        <v>2.1035446275275452E-4</v>
      </c>
      <c r="T1510" s="51">
        <v>0.86480999999999997</v>
      </c>
      <c r="U1510" s="52">
        <v>127.38849999999999</v>
      </c>
      <c r="V1510" s="52">
        <v>3.413597508715549</v>
      </c>
      <c r="W1510" s="53">
        <v>4.8719999999999999E-2</v>
      </c>
      <c r="X1510" s="53">
        <v>1.2175201682107775E-3</v>
      </c>
      <c r="Y1510" s="52">
        <v>0.41308339919367704</v>
      </c>
      <c r="Z1510" s="54">
        <v>2.496E-3</v>
      </c>
      <c r="AA1510" s="54">
        <v>7.353914875765153E-5</v>
      </c>
      <c r="AB1510" s="55">
        <v>50.298605982521345</v>
      </c>
      <c r="AC1510" s="55">
        <v>1.3465328632200615</v>
      </c>
      <c r="AD1510" s="33">
        <v>0.96481893161642529</v>
      </c>
      <c r="AE1510" s="56">
        <v>52.244790159837194</v>
      </c>
      <c r="AF1510" s="56">
        <v>1.7790229948683391</v>
      </c>
      <c r="AG1510" s="56">
        <v>50.406762624538452</v>
      </c>
      <c r="AH1510" s="56">
        <v>1.3558893882669945</v>
      </c>
      <c r="AI1510" s="56">
        <v>134.37808064979407</v>
      </c>
      <c r="AJ1510" s="56">
        <v>58.737982817060519</v>
      </c>
      <c r="AK1510" s="97"/>
    </row>
    <row r="1511" spans="1:37" s="18" customFormat="1" ht="12.9" x14ac:dyDescent="0.2">
      <c r="A1511" s="22" t="s">
        <v>81</v>
      </c>
      <c r="B1511" s="25">
        <v>45.156700000000001</v>
      </c>
      <c r="C1511" s="25">
        <v>-112.8642</v>
      </c>
      <c r="D1511" s="25" t="s">
        <v>1938</v>
      </c>
      <c r="E1511" s="22" t="s">
        <v>1922</v>
      </c>
      <c r="F1511" s="9" t="s">
        <v>1890</v>
      </c>
      <c r="G1511" s="58" t="s">
        <v>2654</v>
      </c>
      <c r="H1511" s="140" t="s">
        <v>1894</v>
      </c>
      <c r="I1511" s="58" t="s">
        <v>1895</v>
      </c>
      <c r="J1511" s="58" t="s">
        <v>1901</v>
      </c>
      <c r="K1511" s="22" t="s">
        <v>1263</v>
      </c>
      <c r="L1511" s="148">
        <v>42753.920096828704</v>
      </c>
      <c r="M1511" s="49">
        <v>167.3</v>
      </c>
      <c r="N1511" s="49">
        <v>139.9</v>
      </c>
      <c r="O1511" s="33">
        <f t="shared" si="46"/>
        <v>0.83622235505080689</v>
      </c>
      <c r="P1511" s="50">
        <v>4.8399999999999999E-2</v>
      </c>
      <c r="Q1511" s="50">
        <v>2.9626042597687596E-3</v>
      </c>
      <c r="R1511" s="51">
        <v>7.6400000000000001E-3</v>
      </c>
      <c r="S1511" s="51">
        <v>2.5168996801620841E-4</v>
      </c>
      <c r="T1511" s="51">
        <v>0.29825000000000002</v>
      </c>
      <c r="U1511" s="52">
        <v>130.89009999999999</v>
      </c>
      <c r="V1511" s="52">
        <v>4.3120047817326226</v>
      </c>
      <c r="W1511" s="53">
        <v>4.6899999999999997E-2</v>
      </c>
      <c r="X1511" s="53">
        <v>2.8582938967153118E-3</v>
      </c>
      <c r="Y1511" s="52">
        <v>0.28244595015889512</v>
      </c>
      <c r="Z1511" s="54">
        <v>2.385E-3</v>
      </c>
      <c r="AA1511" s="54">
        <v>7.3561470893396361E-5</v>
      </c>
      <c r="AB1511" s="55">
        <v>49.069407538160384</v>
      </c>
      <c r="AC1511" s="55">
        <v>1.6220843347962408</v>
      </c>
      <c r="AD1511" s="33">
        <v>1.0223190999276244</v>
      </c>
      <c r="AE1511" s="56">
        <v>47.992275440030681</v>
      </c>
      <c r="AF1511" s="56">
        <v>3.003730919603516</v>
      </c>
      <c r="AG1511" s="56">
        <v>49.063419831330798</v>
      </c>
      <c r="AH1511" s="56">
        <v>1.6222936303622661</v>
      </c>
      <c r="AI1511" s="56">
        <v>44.13813708766326</v>
      </c>
      <c r="AJ1511" s="56">
        <v>145.68107631708776</v>
      </c>
      <c r="AK1511" s="97"/>
    </row>
    <row r="1512" spans="1:37" s="18" customFormat="1" ht="12.9" x14ac:dyDescent="0.2">
      <c r="A1512" s="22" t="s">
        <v>81</v>
      </c>
      <c r="B1512" s="25">
        <v>45.156700000000001</v>
      </c>
      <c r="C1512" s="25">
        <v>-112.8642</v>
      </c>
      <c r="D1512" s="25" t="s">
        <v>1938</v>
      </c>
      <c r="E1512" s="22" t="s">
        <v>1922</v>
      </c>
      <c r="F1512" s="9" t="s">
        <v>1890</v>
      </c>
      <c r="G1512" s="58" t="s">
        <v>2654</v>
      </c>
      <c r="H1512" s="140" t="s">
        <v>1894</v>
      </c>
      <c r="I1512" s="58" t="s">
        <v>1895</v>
      </c>
      <c r="J1512" s="58" t="s">
        <v>1901</v>
      </c>
      <c r="K1512" s="22" t="s">
        <v>1264</v>
      </c>
      <c r="L1512" s="148">
        <v>42753.920542881948</v>
      </c>
      <c r="M1512" s="49">
        <v>321</v>
      </c>
      <c r="N1512" s="49">
        <v>139.80000000000001</v>
      </c>
      <c r="O1512" s="33">
        <f t="shared" si="46"/>
        <v>0.43551401869158884</v>
      </c>
      <c r="P1512" s="50">
        <v>5.17</v>
      </c>
      <c r="Q1512" s="50">
        <v>0.14384561168141349</v>
      </c>
      <c r="R1512" s="51">
        <v>0.32619999999999999</v>
      </c>
      <c r="S1512" s="51">
        <v>9.2093743544282083E-3</v>
      </c>
      <c r="T1512" s="51">
        <v>0.98038000000000003</v>
      </c>
      <c r="U1512" s="52">
        <v>3.065604</v>
      </c>
      <c r="V1512" s="52">
        <v>8.6549034086853327E-2</v>
      </c>
      <c r="W1512" s="53">
        <v>0.11448</v>
      </c>
      <c r="X1512" s="53">
        <v>2.3132592072658007E-3</v>
      </c>
      <c r="Y1512" s="52">
        <v>0.46065029173296201</v>
      </c>
      <c r="Z1512" s="54">
        <v>8.9499999999999996E-2</v>
      </c>
      <c r="AA1512" s="54">
        <v>2.5385231927244627E-3</v>
      </c>
      <c r="AB1512" s="55">
        <v>1871.7148938637015</v>
      </c>
      <c r="AC1512" s="55">
        <v>36.44310959541923</v>
      </c>
      <c r="AD1512" s="33">
        <v>0.97233659638353021</v>
      </c>
      <c r="AE1512" s="56">
        <v>1847.6913620523901</v>
      </c>
      <c r="AF1512" s="56">
        <v>136.46334876016175</v>
      </c>
      <c r="AG1512" s="56">
        <v>1819.936889299792</v>
      </c>
      <c r="AH1512" s="56">
        <v>59.095739811143979</v>
      </c>
      <c r="AI1512" s="56">
        <v>1871.7148938637015</v>
      </c>
      <c r="AJ1512" s="56">
        <v>36.44310959541923</v>
      </c>
      <c r="AK1512" s="97"/>
    </row>
    <row r="1513" spans="1:37" s="18" customFormat="1" ht="12.9" x14ac:dyDescent="0.2">
      <c r="A1513" s="22" t="s">
        <v>81</v>
      </c>
      <c r="B1513" s="25">
        <v>45.156700000000001</v>
      </c>
      <c r="C1513" s="25">
        <v>-112.8642</v>
      </c>
      <c r="D1513" s="25" t="s">
        <v>1938</v>
      </c>
      <c r="E1513" s="22" t="s">
        <v>1922</v>
      </c>
      <c r="F1513" s="9" t="s">
        <v>1890</v>
      </c>
      <c r="G1513" s="58" t="s">
        <v>2654</v>
      </c>
      <c r="H1513" s="140" t="s">
        <v>1894</v>
      </c>
      <c r="I1513" s="58" t="s">
        <v>1895</v>
      </c>
      <c r="J1513" s="58" t="s">
        <v>1901</v>
      </c>
      <c r="K1513" s="22" t="s">
        <v>1265</v>
      </c>
      <c r="L1513" s="148">
        <v>42753.920985671299</v>
      </c>
      <c r="M1513" s="49">
        <v>982</v>
      </c>
      <c r="N1513" s="49">
        <v>394</v>
      </c>
      <c r="O1513" s="33">
        <f t="shared" si="46"/>
        <v>0.40122199592668023</v>
      </c>
      <c r="P1513" s="50">
        <v>5.3900000000000003E-2</v>
      </c>
      <c r="Q1513" s="50">
        <v>1.688811416351749E-3</v>
      </c>
      <c r="R1513" s="51">
        <v>8.3300000000000006E-3</v>
      </c>
      <c r="S1513" s="51">
        <v>2.1131862199058558E-4</v>
      </c>
      <c r="T1513" s="51">
        <v>0.68684999999999996</v>
      </c>
      <c r="U1513" s="52">
        <v>120.048</v>
      </c>
      <c r="V1513" s="52">
        <v>3.0454233987417907</v>
      </c>
      <c r="W1513" s="53">
        <v>4.7309999999999998E-2</v>
      </c>
      <c r="X1513" s="53">
        <v>1.3337520159309975E-3</v>
      </c>
      <c r="Y1513" s="52">
        <v>0.4840355414299613</v>
      </c>
      <c r="Z1513" s="54">
        <v>2.7680000000000001E-3</v>
      </c>
      <c r="AA1513" s="54">
        <v>7.7335176989517515E-5</v>
      </c>
      <c r="AB1513" s="55">
        <v>53.460916632965969</v>
      </c>
      <c r="AC1513" s="55">
        <v>1.3554153010168053</v>
      </c>
      <c r="AD1513" s="33">
        <v>1.0032092177418412</v>
      </c>
      <c r="AE1513" s="56">
        <v>53.305141856885868</v>
      </c>
      <c r="AF1513" s="56">
        <v>1.7133441416103499</v>
      </c>
      <c r="AG1513" s="56">
        <v>53.476209663864353</v>
      </c>
      <c r="AH1513" s="56">
        <v>1.3621034479003979</v>
      </c>
      <c r="AI1513" s="56">
        <v>64.90352454180487</v>
      </c>
      <c r="AJ1513" s="56">
        <v>67.126750220707763</v>
      </c>
      <c r="AK1513" s="97"/>
    </row>
    <row r="1514" spans="1:37" s="18" customFormat="1" ht="12.9" x14ac:dyDescent="0.2">
      <c r="A1514" s="22" t="s">
        <v>81</v>
      </c>
      <c r="B1514" s="25">
        <v>45.156700000000001</v>
      </c>
      <c r="C1514" s="25">
        <v>-112.8642</v>
      </c>
      <c r="D1514" s="25" t="s">
        <v>1938</v>
      </c>
      <c r="E1514" s="22" t="s">
        <v>1922</v>
      </c>
      <c r="F1514" s="9" t="s">
        <v>1890</v>
      </c>
      <c r="G1514" s="58" t="s">
        <v>2654</v>
      </c>
      <c r="H1514" s="140" t="s">
        <v>1894</v>
      </c>
      <c r="I1514" s="58" t="s">
        <v>1895</v>
      </c>
      <c r="J1514" s="58" t="s">
        <v>1901</v>
      </c>
      <c r="K1514" s="22" t="s">
        <v>1266</v>
      </c>
      <c r="L1514" s="148">
        <v>42753.921429664355</v>
      </c>
      <c r="M1514" s="49">
        <v>10130</v>
      </c>
      <c r="N1514" s="49">
        <v>4300</v>
      </c>
      <c r="O1514" s="33">
        <f t="shared" si="46"/>
        <v>0.42448173741362288</v>
      </c>
      <c r="P1514" s="50">
        <v>5.0889999999999998E-2</v>
      </c>
      <c r="Q1514" s="50">
        <v>1.2467224390376552E-3</v>
      </c>
      <c r="R1514" s="51">
        <v>7.8399999999999997E-3</v>
      </c>
      <c r="S1514" s="51">
        <v>2.1020523304618273E-4</v>
      </c>
      <c r="T1514" s="51">
        <v>0.91449999999999998</v>
      </c>
      <c r="U1514" s="52">
        <v>127.551</v>
      </c>
      <c r="V1514" s="52">
        <v>3.4198840132684327</v>
      </c>
      <c r="W1514" s="53">
        <v>4.7219999999999998E-2</v>
      </c>
      <c r="X1514" s="53">
        <v>9.9090431425037195E-4</v>
      </c>
      <c r="Y1514" s="52">
        <v>0.45542272823891955</v>
      </c>
      <c r="Z1514" s="54">
        <v>2.3749999999999999E-3</v>
      </c>
      <c r="AA1514" s="54">
        <v>6.3405441406869803E-5</v>
      </c>
      <c r="AB1514" s="55">
        <v>50.330199583086085</v>
      </c>
      <c r="AC1514" s="55">
        <v>1.3473570636581322</v>
      </c>
      <c r="AD1514" s="33">
        <v>0.9988452795755175</v>
      </c>
      <c r="AE1514" s="56">
        <v>50.400999330751034</v>
      </c>
      <c r="AF1514" s="56">
        <v>1.2651123784820861</v>
      </c>
      <c r="AG1514" s="56">
        <v>50.342800267409487</v>
      </c>
      <c r="AH1514" s="56">
        <v>1.3549275940159768</v>
      </c>
      <c r="AI1514" s="56">
        <v>60.36764701100067</v>
      </c>
      <c r="AJ1514" s="56">
        <v>50.009097685159617</v>
      </c>
      <c r="AK1514" s="97"/>
    </row>
    <row r="1515" spans="1:37" s="18" customFormat="1" ht="12.9" x14ac:dyDescent="0.2">
      <c r="A1515" s="22" t="s">
        <v>81</v>
      </c>
      <c r="B1515" s="25">
        <v>45.156700000000001</v>
      </c>
      <c r="C1515" s="25">
        <v>-112.8642</v>
      </c>
      <c r="D1515" s="25" t="s">
        <v>1938</v>
      </c>
      <c r="E1515" s="22" t="s">
        <v>1922</v>
      </c>
      <c r="F1515" s="9" t="s">
        <v>1890</v>
      </c>
      <c r="G1515" s="58" t="s">
        <v>2654</v>
      </c>
      <c r="H1515" s="140" t="s">
        <v>1894</v>
      </c>
      <c r="I1515" s="58" t="s">
        <v>1895</v>
      </c>
      <c r="J1515" s="58" t="s">
        <v>1901</v>
      </c>
      <c r="K1515" s="22" t="s">
        <v>1267</v>
      </c>
      <c r="L1515" s="148">
        <v>42753.921871631945</v>
      </c>
      <c r="M1515" s="49">
        <v>227.7</v>
      </c>
      <c r="N1515" s="49">
        <v>167.7</v>
      </c>
      <c r="O1515" s="33">
        <f t="shared" si="46"/>
        <v>0.73649538866930175</v>
      </c>
      <c r="P1515" s="50">
        <v>4.7699999999999999E-2</v>
      </c>
      <c r="Q1515" s="50">
        <v>2.5826567716210375E-3</v>
      </c>
      <c r="R1515" s="51">
        <v>7.6899999999999998E-3</v>
      </c>
      <c r="S1515" s="51">
        <v>2.4444721311563361E-4</v>
      </c>
      <c r="T1515" s="51">
        <v>0.45093</v>
      </c>
      <c r="U1515" s="52">
        <v>130.03899999999999</v>
      </c>
      <c r="V1515" s="52">
        <v>4.1336372017545271</v>
      </c>
      <c r="W1515" s="53">
        <v>4.5499999999999999E-2</v>
      </c>
      <c r="X1515" s="53">
        <v>2.3807771840304586E-3</v>
      </c>
      <c r="Y1515" s="52">
        <v>0.35333568757014766</v>
      </c>
      <c r="Z1515" s="54">
        <v>2.431E-3</v>
      </c>
      <c r="AA1515" s="54">
        <v>9.1912482286140004E-5</v>
      </c>
      <c r="AB1515" s="55">
        <v>49.477171179653432</v>
      </c>
      <c r="AC1515" s="55">
        <v>1.5757168150810525</v>
      </c>
      <c r="AD1515" s="33">
        <v>1.0437331601513966</v>
      </c>
      <c r="AE1515" s="56">
        <v>47.314093899357523</v>
      </c>
      <c r="AF1515" s="56">
        <v>2.6190053761771046</v>
      </c>
      <c r="AG1515" s="56">
        <v>49.383288745276346</v>
      </c>
      <c r="AH1515" s="56">
        <v>1.5756154118524075</v>
      </c>
      <c r="AI1515" s="56">
        <v>-28.804755444118069</v>
      </c>
      <c r="AJ1515" s="56">
        <v>126.81962644169774</v>
      </c>
      <c r="AK1515" s="97"/>
    </row>
    <row r="1516" spans="1:37" s="18" customFormat="1" ht="12.9" x14ac:dyDescent="0.2">
      <c r="A1516" s="22" t="s">
        <v>81</v>
      </c>
      <c r="B1516" s="25">
        <v>45.156700000000001</v>
      </c>
      <c r="C1516" s="25">
        <v>-112.8642</v>
      </c>
      <c r="D1516" s="25" t="s">
        <v>1938</v>
      </c>
      <c r="E1516" s="22" t="s">
        <v>1922</v>
      </c>
      <c r="F1516" s="9" t="s">
        <v>1890</v>
      </c>
      <c r="G1516" s="58" t="s">
        <v>2654</v>
      </c>
      <c r="H1516" s="140" t="s">
        <v>1894</v>
      </c>
      <c r="I1516" s="58" t="s">
        <v>1895</v>
      </c>
      <c r="J1516" s="58" t="s">
        <v>1901</v>
      </c>
      <c r="K1516" s="22" t="s">
        <v>1268</v>
      </c>
      <c r="L1516" s="148">
        <v>42753.922316099539</v>
      </c>
      <c r="M1516" s="49">
        <v>314</v>
      </c>
      <c r="N1516" s="49">
        <v>160.80000000000001</v>
      </c>
      <c r="O1516" s="33">
        <f t="shared" si="46"/>
        <v>0.51210191082802548</v>
      </c>
      <c r="P1516" s="50">
        <v>0.58199999999999996</v>
      </c>
      <c r="Q1516" s="50">
        <v>6.4066290668338216E-2</v>
      </c>
      <c r="R1516" s="51">
        <v>4.41E-2</v>
      </c>
      <c r="S1516" s="51">
        <v>4.1937958939366618E-3</v>
      </c>
      <c r="T1516" s="51">
        <v>0.99539999999999995</v>
      </c>
      <c r="U1516" s="52">
        <v>22.675740000000001</v>
      </c>
      <c r="V1516" s="52">
        <v>2.1564038361225482</v>
      </c>
      <c r="W1516" s="53">
        <v>9.5299999999999996E-2</v>
      </c>
      <c r="X1516" s="53">
        <v>2.5539843382448532E-3</v>
      </c>
      <c r="Y1516" s="52">
        <v>0.60406031880631716</v>
      </c>
      <c r="Z1516" s="54">
        <v>5.0499999999999998E-3</v>
      </c>
      <c r="AA1516" s="54">
        <v>4.3197337880938912E-4</v>
      </c>
      <c r="AB1516" s="55">
        <v>262.9672847364472</v>
      </c>
      <c r="AC1516" s="55">
        <v>24.721903576671298</v>
      </c>
      <c r="AD1516" s="33">
        <v>0.59731440387980372</v>
      </c>
      <c r="AE1516" s="56">
        <v>465.74592003397674</v>
      </c>
      <c r="AF1516" s="56">
        <v>63.052944345231822</v>
      </c>
      <c r="AG1516" s="56">
        <v>278.19674658454556</v>
      </c>
      <c r="AH1516" s="56">
        <v>26.978413805528351</v>
      </c>
      <c r="AI1516" s="56">
        <v>1534.0104020932429</v>
      </c>
      <c r="AJ1516" s="56">
        <v>50.440714396777743</v>
      </c>
      <c r="AK1516" s="97"/>
    </row>
    <row r="1517" spans="1:37" s="18" customFormat="1" ht="12.9" x14ac:dyDescent="0.2">
      <c r="A1517" s="22" t="s">
        <v>81</v>
      </c>
      <c r="B1517" s="25">
        <v>45.156700000000001</v>
      </c>
      <c r="C1517" s="25">
        <v>-112.8642</v>
      </c>
      <c r="D1517" s="25" t="s">
        <v>1938</v>
      </c>
      <c r="E1517" s="22" t="s">
        <v>1922</v>
      </c>
      <c r="F1517" s="9" t="s">
        <v>1890</v>
      </c>
      <c r="G1517" s="58" t="s">
        <v>2654</v>
      </c>
      <c r="H1517" s="140" t="s">
        <v>1894</v>
      </c>
      <c r="I1517" s="58" t="s">
        <v>1895</v>
      </c>
      <c r="J1517" s="58" t="s">
        <v>1901</v>
      </c>
      <c r="K1517" s="22" t="s">
        <v>1269</v>
      </c>
      <c r="L1517" s="148">
        <v>42753.92276199074</v>
      </c>
      <c r="M1517" s="49">
        <v>1508</v>
      </c>
      <c r="N1517" s="49">
        <v>196</v>
      </c>
      <c r="O1517" s="33">
        <f t="shared" si="46"/>
        <v>0.129973474801061</v>
      </c>
      <c r="P1517" s="50">
        <v>4.41</v>
      </c>
      <c r="Q1517" s="50">
        <v>0.13333881655392027</v>
      </c>
      <c r="R1517" s="51">
        <v>0.30299999999999999</v>
      </c>
      <c r="S1517" s="51">
        <v>9.4108235558849999E-3</v>
      </c>
      <c r="T1517" s="51">
        <v>0.98568</v>
      </c>
      <c r="U1517" s="52">
        <v>3.3003300000000002</v>
      </c>
      <c r="V1517" s="52">
        <v>0.10250436492316997</v>
      </c>
      <c r="W1517" s="53">
        <v>0.10553</v>
      </c>
      <c r="X1517" s="53">
        <v>2.1427861209182778E-3</v>
      </c>
      <c r="Y1517" s="52">
        <v>0.37523266426901491</v>
      </c>
      <c r="Z1517" s="54">
        <v>8.5900000000000004E-2</v>
      </c>
      <c r="AA1517" s="54">
        <v>2.8708054618869598E-3</v>
      </c>
      <c r="AB1517" s="55">
        <v>1723.5676059279976</v>
      </c>
      <c r="AC1517" s="55">
        <v>37.29382646383926</v>
      </c>
      <c r="AD1517" s="33">
        <v>0.98990484112628774</v>
      </c>
      <c r="AE1517" s="56">
        <v>1714.2195185646447</v>
      </c>
      <c r="AF1517" s="56">
        <v>127.09344679709014</v>
      </c>
      <c r="AG1517" s="56">
        <v>1706.1679171165706</v>
      </c>
      <c r="AH1517" s="56">
        <v>60.382386001350142</v>
      </c>
      <c r="AI1517" s="56">
        <v>1723.5676059279976</v>
      </c>
      <c r="AJ1517" s="56">
        <v>37.29382646383926</v>
      </c>
      <c r="AK1517" s="97"/>
    </row>
    <row r="1518" spans="1:37" s="18" customFormat="1" ht="12.9" x14ac:dyDescent="0.2">
      <c r="A1518" s="22" t="s">
        <v>81</v>
      </c>
      <c r="B1518" s="25">
        <v>45.156700000000001</v>
      </c>
      <c r="C1518" s="25">
        <v>-112.8642</v>
      </c>
      <c r="D1518" s="25" t="s">
        <v>1938</v>
      </c>
      <c r="E1518" s="22" t="s">
        <v>1922</v>
      </c>
      <c r="F1518" s="9" t="s">
        <v>1890</v>
      </c>
      <c r="G1518" s="58" t="s">
        <v>2654</v>
      </c>
      <c r="H1518" s="140" t="s">
        <v>1894</v>
      </c>
      <c r="I1518" s="58" t="s">
        <v>1895</v>
      </c>
      <c r="J1518" s="58" t="s">
        <v>1901</v>
      </c>
      <c r="K1518" s="22" t="s">
        <v>1271</v>
      </c>
      <c r="L1518" s="148">
        <v>42753.923206064814</v>
      </c>
      <c r="M1518" s="49">
        <v>419</v>
      </c>
      <c r="N1518" s="49">
        <v>99.8</v>
      </c>
      <c r="O1518" s="33">
        <f t="shared" si="46"/>
        <v>0.23818615751789976</v>
      </c>
      <c r="P1518" s="50">
        <v>4.6180000000000003</v>
      </c>
      <c r="Q1518" s="50">
        <v>0.11897634050516095</v>
      </c>
      <c r="R1518" s="51">
        <v>0.316</v>
      </c>
      <c r="S1518" s="51">
        <v>8.1211082987483925E-3</v>
      </c>
      <c r="T1518" s="51">
        <v>0.98850000000000005</v>
      </c>
      <c r="U1518" s="52">
        <v>3.1645569999999998</v>
      </c>
      <c r="V1518" s="52">
        <v>8.1328198751122599E-2</v>
      </c>
      <c r="W1518" s="53">
        <v>0.10606</v>
      </c>
      <c r="X1518" s="53">
        <v>2.1358814199294866E-3</v>
      </c>
      <c r="Y1518" s="52">
        <v>0.42425354236151203</v>
      </c>
      <c r="Z1518" s="54">
        <v>8.6199999999999999E-2</v>
      </c>
      <c r="AA1518" s="54">
        <v>2.2852080868052257E-3</v>
      </c>
      <c r="AB1518" s="55">
        <v>1732.7635230357039</v>
      </c>
      <c r="AC1518" s="55">
        <v>36.945244763804929</v>
      </c>
      <c r="AD1518" s="33">
        <v>1.0215848235818692</v>
      </c>
      <c r="AE1518" s="56">
        <v>1752.5265052363832</v>
      </c>
      <c r="AF1518" s="56">
        <v>114.14356062267296</v>
      </c>
      <c r="AG1518" s="56">
        <v>1770.1649179895278</v>
      </c>
      <c r="AH1518" s="56">
        <v>52.140593417332937</v>
      </c>
      <c r="AI1518" s="56">
        <v>1732.7635230357039</v>
      </c>
      <c r="AJ1518" s="56">
        <v>36.945244763804929</v>
      </c>
      <c r="AK1518" s="97"/>
    </row>
    <row r="1519" spans="1:37" s="18" customFormat="1" ht="12.9" x14ac:dyDescent="0.2">
      <c r="A1519" s="22"/>
      <c r="B1519" s="25"/>
      <c r="C1519" s="25"/>
      <c r="D1519" s="25"/>
      <c r="E1519" s="22"/>
      <c r="F1519" s="9"/>
      <c r="G1519" s="58"/>
      <c r="H1519" s="138"/>
      <c r="I1519" s="58"/>
      <c r="J1519" s="58"/>
      <c r="K1519" s="22"/>
      <c r="L1519" s="148"/>
      <c r="M1519" s="49"/>
      <c r="N1519" s="49"/>
      <c r="O1519" s="33"/>
      <c r="P1519" s="50"/>
      <c r="Q1519" s="50"/>
      <c r="R1519" s="51"/>
      <c r="S1519" s="51"/>
      <c r="T1519" s="51"/>
      <c r="U1519" s="52"/>
      <c r="V1519" s="52"/>
      <c r="W1519" s="53"/>
      <c r="X1519" s="53"/>
      <c r="Y1519" s="52"/>
      <c r="Z1519" s="54"/>
      <c r="AA1519" s="54"/>
      <c r="AB1519" s="55"/>
      <c r="AC1519" s="55"/>
      <c r="AD1519" s="33"/>
      <c r="AE1519" s="56"/>
      <c r="AF1519" s="56"/>
      <c r="AG1519" s="56"/>
      <c r="AH1519" s="56"/>
      <c r="AI1519" s="56"/>
      <c r="AJ1519" s="56"/>
      <c r="AK1519" s="97"/>
    </row>
    <row r="1520" spans="1:37" s="18" customFormat="1" ht="12.9" x14ac:dyDescent="0.2">
      <c r="A1520" s="22" t="s">
        <v>82</v>
      </c>
      <c r="B1520" s="25">
        <v>45.176000000000002</v>
      </c>
      <c r="C1520" s="25">
        <v>-112.8544</v>
      </c>
      <c r="D1520" s="25" t="s">
        <v>1938</v>
      </c>
      <c r="E1520" s="22" t="s">
        <v>1922</v>
      </c>
      <c r="F1520" s="9" t="s">
        <v>1890</v>
      </c>
      <c r="G1520" s="58" t="s">
        <v>2654</v>
      </c>
      <c r="H1520" s="58" t="s">
        <v>1924</v>
      </c>
      <c r="I1520" s="58" t="s">
        <v>1895</v>
      </c>
      <c r="J1520" s="58" t="s">
        <v>1901</v>
      </c>
      <c r="K1520" s="22" t="s">
        <v>1277</v>
      </c>
      <c r="L1520" s="148">
        <v>42753.92472664352</v>
      </c>
      <c r="M1520" s="49">
        <v>620</v>
      </c>
      <c r="N1520" s="49">
        <v>980</v>
      </c>
      <c r="O1520" s="33">
        <f t="shared" ref="O1520:O1559" si="47">N1520/M1520</f>
        <v>1.5806451612903225</v>
      </c>
      <c r="P1520" s="50">
        <v>4.6399999999999997E-2</v>
      </c>
      <c r="Q1520" s="50">
        <v>2.2048092888048163E-3</v>
      </c>
      <c r="R1520" s="51">
        <v>7.1199999999999996E-3</v>
      </c>
      <c r="S1520" s="51">
        <v>2.3744001347708856E-4</v>
      </c>
      <c r="T1520" s="51">
        <v>0.57903000000000004</v>
      </c>
      <c r="U1520" s="52">
        <v>140.4494</v>
      </c>
      <c r="V1520" s="52">
        <v>4.6837514659563224</v>
      </c>
      <c r="W1520" s="53">
        <v>4.7300000000000002E-2</v>
      </c>
      <c r="X1520" s="53">
        <v>1.689649667830583E-3</v>
      </c>
      <c r="Y1520" s="52">
        <v>0.50751837196156013</v>
      </c>
      <c r="Z1520" s="54">
        <v>2.2000000000000001E-3</v>
      </c>
      <c r="AA1520" s="54">
        <v>9.3059120993054732E-5</v>
      </c>
      <c r="AB1520" s="55">
        <v>45.71452854081047</v>
      </c>
      <c r="AC1520" s="55">
        <v>1.5239736103155783</v>
      </c>
      <c r="AD1520" s="33">
        <v>0.99310433293838296</v>
      </c>
      <c r="AE1520" s="56">
        <v>46.053410895869625</v>
      </c>
      <c r="AF1520" s="56">
        <v>2.2362616272209661</v>
      </c>
      <c r="AG1520" s="56">
        <v>45.735841907279863</v>
      </c>
      <c r="AH1520" s="56">
        <v>1.5304549818426951</v>
      </c>
      <c r="AI1520" s="56">
        <v>64.400154984077602</v>
      </c>
      <c r="AJ1520" s="56">
        <v>85.064828491960526</v>
      </c>
      <c r="AK1520" s="97"/>
    </row>
    <row r="1521" spans="1:37" s="18" customFormat="1" ht="12.9" x14ac:dyDescent="0.2">
      <c r="A1521" s="22" t="s">
        <v>82</v>
      </c>
      <c r="B1521" s="25">
        <v>45.176000000000002</v>
      </c>
      <c r="C1521" s="25">
        <v>-112.8544</v>
      </c>
      <c r="D1521" s="25" t="s">
        <v>1938</v>
      </c>
      <c r="E1521" s="22" t="s">
        <v>1922</v>
      </c>
      <c r="F1521" s="9" t="s">
        <v>1890</v>
      </c>
      <c r="G1521" s="58" t="s">
        <v>2654</v>
      </c>
      <c r="H1521" s="58" t="s">
        <v>1924</v>
      </c>
      <c r="I1521" s="58" t="s">
        <v>1895</v>
      </c>
      <c r="J1521" s="58" t="s">
        <v>1901</v>
      </c>
      <c r="K1521" s="22" t="s">
        <v>1288</v>
      </c>
      <c r="L1521" s="148">
        <v>42753.925172777781</v>
      </c>
      <c r="M1521" s="49">
        <v>740</v>
      </c>
      <c r="N1521" s="49">
        <v>8</v>
      </c>
      <c r="O1521" s="33">
        <f t="shared" si="47"/>
        <v>1.0810810810810811E-2</v>
      </c>
      <c r="P1521" s="50">
        <v>9.56</v>
      </c>
      <c r="Q1521" s="50">
        <v>0.22573754672185128</v>
      </c>
      <c r="R1521" s="51">
        <v>0.41820000000000002</v>
      </c>
      <c r="S1521" s="51">
        <v>9.8486799115414456E-3</v>
      </c>
      <c r="T1521" s="51">
        <v>0.97008000000000005</v>
      </c>
      <c r="U1521" s="52">
        <v>2.3912</v>
      </c>
      <c r="V1521" s="52">
        <v>5.6313160035799802E-2</v>
      </c>
      <c r="W1521" s="53">
        <v>0.16586000000000001</v>
      </c>
      <c r="X1521" s="53">
        <v>3.3624865561069535E-3</v>
      </c>
      <c r="Y1521" s="52">
        <v>0.37287168171855206</v>
      </c>
      <c r="Z1521" s="54">
        <v>0.115</v>
      </c>
      <c r="AA1521" s="54">
        <v>1.8146349495146399E-2</v>
      </c>
      <c r="AB1521" s="55">
        <v>2516.2939231761438</v>
      </c>
      <c r="AC1521" s="55">
        <v>34.070237686337258</v>
      </c>
      <c r="AD1521" s="33">
        <v>0.89508730082547139</v>
      </c>
      <c r="AE1521" s="56">
        <v>2393.3322620481449</v>
      </c>
      <c r="AF1521" s="56">
        <v>206.67385061327786</v>
      </c>
      <c r="AG1521" s="56">
        <v>2252.3027357792707</v>
      </c>
      <c r="AH1521" s="56">
        <v>63.178067745299671</v>
      </c>
      <c r="AI1521" s="56">
        <v>2516.2939231761438</v>
      </c>
      <c r="AJ1521" s="56">
        <v>34.070237686337258</v>
      </c>
      <c r="AK1521" s="97"/>
    </row>
    <row r="1522" spans="1:37" s="18" customFormat="1" ht="12.9" x14ac:dyDescent="0.2">
      <c r="A1522" s="22" t="s">
        <v>82</v>
      </c>
      <c r="B1522" s="25">
        <v>45.176000000000002</v>
      </c>
      <c r="C1522" s="25">
        <v>-112.8544</v>
      </c>
      <c r="D1522" s="25" t="s">
        <v>1938</v>
      </c>
      <c r="E1522" s="22" t="s">
        <v>1922</v>
      </c>
      <c r="F1522" s="9" t="s">
        <v>1890</v>
      </c>
      <c r="G1522" s="58" t="s">
        <v>2654</v>
      </c>
      <c r="H1522" s="58" t="s">
        <v>1924</v>
      </c>
      <c r="I1522" s="58" t="s">
        <v>1895</v>
      </c>
      <c r="J1522" s="58" t="s">
        <v>1901</v>
      </c>
      <c r="K1522" s="22" t="s">
        <v>1299</v>
      </c>
      <c r="L1522" s="148">
        <v>42753.925621678238</v>
      </c>
      <c r="M1522" s="49">
        <v>265.10000000000002</v>
      </c>
      <c r="N1522" s="49">
        <v>119.8</v>
      </c>
      <c r="O1522" s="33">
        <f t="shared" si="47"/>
        <v>0.45190494153149752</v>
      </c>
      <c r="P1522" s="50">
        <v>5.2600000000000001E-2</v>
      </c>
      <c r="Q1522" s="50">
        <v>2.438586475809296E-3</v>
      </c>
      <c r="R1522" s="51">
        <v>7.8899999999999994E-3</v>
      </c>
      <c r="S1522" s="51">
        <v>1.8681766511762209E-4</v>
      </c>
      <c r="T1522" s="51">
        <v>0.49213000000000001</v>
      </c>
      <c r="U1522" s="52">
        <v>126.7427</v>
      </c>
      <c r="V1522" s="52">
        <v>3.0009858053146474</v>
      </c>
      <c r="W1522" s="53">
        <v>4.8800000000000003E-2</v>
      </c>
      <c r="X1522" s="53">
        <v>2.2254383837796991E-3</v>
      </c>
      <c r="Y1522" s="52">
        <v>0.40583803118776368</v>
      </c>
      <c r="Z1522" s="54">
        <v>2.5309999999999998E-3</v>
      </c>
      <c r="AA1522" s="54">
        <v>8.2385583690352038E-5</v>
      </c>
      <c r="AB1522" s="55">
        <v>50.549088828429554</v>
      </c>
      <c r="AC1522" s="55">
        <v>1.2022191112721403</v>
      </c>
      <c r="AD1522" s="33">
        <v>0.97330981678885187</v>
      </c>
      <c r="AE1522" s="56">
        <v>52.051879918303811</v>
      </c>
      <c r="AF1522" s="56">
        <v>2.4730851894564965</v>
      </c>
      <c r="AG1522" s="56">
        <v>50.662605706799603</v>
      </c>
      <c r="AH1522" s="56">
        <v>1.2041915672566861</v>
      </c>
      <c r="AI1522" s="56">
        <v>138.23305607387508</v>
      </c>
      <c r="AJ1522" s="56">
        <v>107.11150445857922</v>
      </c>
      <c r="AK1522" s="97"/>
    </row>
    <row r="1523" spans="1:37" s="18" customFormat="1" ht="12.9" x14ac:dyDescent="0.2">
      <c r="A1523" s="22" t="s">
        <v>82</v>
      </c>
      <c r="B1523" s="25">
        <v>45.176000000000002</v>
      </c>
      <c r="C1523" s="25">
        <v>-112.8544</v>
      </c>
      <c r="D1523" s="25" t="s">
        <v>1938</v>
      </c>
      <c r="E1523" s="22" t="s">
        <v>1922</v>
      </c>
      <c r="F1523" s="9" t="s">
        <v>1890</v>
      </c>
      <c r="G1523" s="58" t="s">
        <v>2654</v>
      </c>
      <c r="H1523" s="58" t="s">
        <v>1924</v>
      </c>
      <c r="I1523" s="58" t="s">
        <v>1895</v>
      </c>
      <c r="J1523" s="58" t="s">
        <v>1901</v>
      </c>
      <c r="K1523" s="22" t="s">
        <v>1310</v>
      </c>
      <c r="L1523" s="148">
        <v>42753.926068854169</v>
      </c>
      <c r="M1523" s="49">
        <v>729</v>
      </c>
      <c r="N1523" s="49">
        <v>213</v>
      </c>
      <c r="O1523" s="33">
        <f t="shared" si="47"/>
        <v>0.29218106995884774</v>
      </c>
      <c r="P1523" s="50">
        <v>5.1900000000000002E-2</v>
      </c>
      <c r="Q1523" s="50">
        <v>2.0778460000683398E-3</v>
      </c>
      <c r="R1523" s="51">
        <v>7.8600000000000007E-3</v>
      </c>
      <c r="S1523" s="51">
        <v>2.7039201171632279E-4</v>
      </c>
      <c r="T1523" s="51">
        <v>0.68276999999999999</v>
      </c>
      <c r="U1523" s="52">
        <v>127.2265</v>
      </c>
      <c r="V1523" s="52">
        <v>4.3767204085954585</v>
      </c>
      <c r="W1523" s="53">
        <v>4.8000000000000001E-2</v>
      </c>
      <c r="X1523" s="53">
        <v>1.6160445538412609E-3</v>
      </c>
      <c r="Y1523" s="52">
        <v>0.52023752662138301</v>
      </c>
      <c r="Z1523" s="54">
        <v>2.4849999999999998E-3</v>
      </c>
      <c r="AA1523" s="54">
        <v>8.7487656272185058E-5</v>
      </c>
      <c r="AB1523" s="55">
        <v>50.408441447617164</v>
      </c>
      <c r="AC1523" s="55">
        <v>1.7325859595045723</v>
      </c>
      <c r="AD1523" s="33">
        <v>0.98237165580076924</v>
      </c>
      <c r="AE1523" s="56">
        <v>51.376405303438531</v>
      </c>
      <c r="AF1523" s="56">
        <v>2.1076207176157755</v>
      </c>
      <c r="AG1523" s="56">
        <v>50.470724347030334</v>
      </c>
      <c r="AH1523" s="56">
        <v>1.7428232869279414</v>
      </c>
      <c r="AI1523" s="56">
        <v>99.269113745120706</v>
      </c>
      <c r="AJ1523" s="56">
        <v>79.651582049110829</v>
      </c>
      <c r="AK1523" s="97"/>
    </row>
    <row r="1524" spans="1:37" s="18" customFormat="1" ht="12.9" x14ac:dyDescent="0.2">
      <c r="A1524" s="22" t="s">
        <v>82</v>
      </c>
      <c r="B1524" s="25">
        <v>45.176000000000002</v>
      </c>
      <c r="C1524" s="25">
        <v>-112.8544</v>
      </c>
      <c r="D1524" s="25" t="s">
        <v>1938</v>
      </c>
      <c r="E1524" s="22" t="s">
        <v>1922</v>
      </c>
      <c r="F1524" s="9" t="s">
        <v>1890</v>
      </c>
      <c r="G1524" s="58" t="s">
        <v>2654</v>
      </c>
      <c r="H1524" s="58" t="s">
        <v>1924</v>
      </c>
      <c r="I1524" s="58" t="s">
        <v>1895</v>
      </c>
      <c r="J1524" s="58" t="s">
        <v>1901</v>
      </c>
      <c r="K1524" s="22" t="s">
        <v>1312</v>
      </c>
      <c r="L1524" s="148">
        <v>42753.926517766202</v>
      </c>
      <c r="M1524" s="49">
        <v>213.9</v>
      </c>
      <c r="N1524" s="49">
        <v>66.599999999999994</v>
      </c>
      <c r="O1524" s="33">
        <f t="shared" si="47"/>
        <v>0.31136044880785413</v>
      </c>
      <c r="P1524" s="50">
        <v>2.5550000000000002</v>
      </c>
      <c r="Q1524" s="50">
        <v>9.7469020719406038E-2</v>
      </c>
      <c r="R1524" s="51">
        <v>0.18179999999999999</v>
      </c>
      <c r="S1524" s="51">
        <v>6.0216688716667249E-3</v>
      </c>
      <c r="T1524" s="51">
        <v>0.98448999999999998</v>
      </c>
      <c r="U1524" s="52">
        <v>5.5005499999999996</v>
      </c>
      <c r="V1524" s="52">
        <v>0.18219188390814781</v>
      </c>
      <c r="W1524" s="53">
        <v>0.10104</v>
      </c>
      <c r="X1524" s="53">
        <v>2.0943095855197724E-3</v>
      </c>
      <c r="Y1524" s="52">
        <v>0.55411328331103493</v>
      </c>
      <c r="Z1524" s="54">
        <v>3.9800000000000002E-2</v>
      </c>
      <c r="AA1524" s="54">
        <v>1.610470738635136E-3</v>
      </c>
      <c r="AB1524" s="55">
        <v>1041.4979453579754</v>
      </c>
      <c r="AC1524" s="55">
        <v>33.61300714897417</v>
      </c>
      <c r="AD1524" s="33">
        <v>0.83611217800904947</v>
      </c>
      <c r="AE1524" s="56">
        <v>1287.8662367418433</v>
      </c>
      <c r="AF1524" s="56">
        <v>94.437364506126514</v>
      </c>
      <c r="AG1524" s="56">
        <v>1076.8006441865407</v>
      </c>
      <c r="AH1524" s="56">
        <v>38.701763606359222</v>
      </c>
      <c r="AI1524" s="56">
        <v>1643.3045456845725</v>
      </c>
      <c r="AJ1524" s="56">
        <v>38.460099729762575</v>
      </c>
      <c r="AK1524" s="97"/>
    </row>
    <row r="1525" spans="1:37" s="18" customFormat="1" ht="12.9" x14ac:dyDescent="0.2">
      <c r="A1525" s="22" t="s">
        <v>82</v>
      </c>
      <c r="B1525" s="25">
        <v>45.176000000000002</v>
      </c>
      <c r="C1525" s="25">
        <v>-112.8544</v>
      </c>
      <c r="D1525" s="25" t="s">
        <v>1938</v>
      </c>
      <c r="E1525" s="22" t="s">
        <v>1922</v>
      </c>
      <c r="F1525" s="9" t="s">
        <v>1890</v>
      </c>
      <c r="G1525" s="58" t="s">
        <v>2654</v>
      </c>
      <c r="H1525" s="58" t="s">
        <v>1924</v>
      </c>
      <c r="I1525" s="58" t="s">
        <v>1895</v>
      </c>
      <c r="J1525" s="58" t="s">
        <v>1901</v>
      </c>
      <c r="K1525" s="22" t="s">
        <v>1313</v>
      </c>
      <c r="L1525" s="148">
        <v>42753.926962546298</v>
      </c>
      <c r="M1525" s="49">
        <v>895</v>
      </c>
      <c r="N1525" s="49">
        <v>278</v>
      </c>
      <c r="O1525" s="33">
        <f t="shared" si="47"/>
        <v>0.31061452513966481</v>
      </c>
      <c r="P1525" s="50">
        <v>5.092E-2</v>
      </c>
      <c r="Q1525" s="50">
        <v>1.4202952369137905E-3</v>
      </c>
      <c r="R1525" s="51">
        <v>7.79E-3</v>
      </c>
      <c r="S1525" s="51">
        <v>2.0291288771292967E-4</v>
      </c>
      <c r="T1525" s="51">
        <v>0.43824999999999997</v>
      </c>
      <c r="U1525" s="52">
        <v>128.36969999999999</v>
      </c>
      <c r="V1525" s="52">
        <v>3.3437572785416108</v>
      </c>
      <c r="W1525" s="53">
        <v>4.7190000000000003E-2</v>
      </c>
      <c r="X1525" s="53">
        <v>1.3533877640942377E-3</v>
      </c>
      <c r="Y1525" s="52">
        <v>0.41315869148498641</v>
      </c>
      <c r="Z1525" s="54">
        <v>2.5070000000000001E-3</v>
      </c>
      <c r="AA1525" s="54">
        <v>8.13020270350008E-5</v>
      </c>
      <c r="AB1525" s="55">
        <v>50.011951605962828</v>
      </c>
      <c r="AC1525" s="55">
        <v>1.3020991896922578</v>
      </c>
      <c r="AD1525" s="33">
        <v>0.99192927921957164</v>
      </c>
      <c r="AE1525" s="56">
        <v>50.429985291993724</v>
      </c>
      <c r="AF1525" s="56">
        <v>1.4411205479437446</v>
      </c>
      <c r="AG1525" s="56">
        <v>50.022978961740932</v>
      </c>
      <c r="AH1525" s="56">
        <v>1.3079278238677028</v>
      </c>
      <c r="AI1525" s="56">
        <v>58.852906194971482</v>
      </c>
      <c r="AJ1525" s="56">
        <v>68.365834065822</v>
      </c>
      <c r="AK1525" s="97"/>
    </row>
    <row r="1526" spans="1:37" s="18" customFormat="1" ht="12.9" x14ac:dyDescent="0.2">
      <c r="A1526" s="22" t="s">
        <v>82</v>
      </c>
      <c r="B1526" s="25">
        <v>45.176000000000002</v>
      </c>
      <c r="C1526" s="25">
        <v>-112.8544</v>
      </c>
      <c r="D1526" s="25" t="s">
        <v>1938</v>
      </c>
      <c r="E1526" s="22" t="s">
        <v>1922</v>
      </c>
      <c r="F1526" s="9" t="s">
        <v>1890</v>
      </c>
      <c r="G1526" s="58" t="s">
        <v>2654</v>
      </c>
      <c r="H1526" s="58" t="s">
        <v>1924</v>
      </c>
      <c r="I1526" s="58" t="s">
        <v>1895</v>
      </c>
      <c r="J1526" s="58" t="s">
        <v>1901</v>
      </c>
      <c r="K1526" s="22" t="s">
        <v>1314</v>
      </c>
      <c r="L1526" s="148">
        <v>42753.927410775461</v>
      </c>
      <c r="M1526" s="49">
        <v>1097</v>
      </c>
      <c r="N1526" s="49">
        <v>169.8</v>
      </c>
      <c r="O1526" s="33">
        <f t="shared" si="47"/>
        <v>0.15478577939835916</v>
      </c>
      <c r="P1526" s="50">
        <v>3.9489999999999998</v>
      </c>
      <c r="Q1526" s="50">
        <v>0.10960766579030866</v>
      </c>
      <c r="R1526" s="51">
        <v>0.27429999999999999</v>
      </c>
      <c r="S1526" s="51">
        <v>7.289457867358861E-3</v>
      </c>
      <c r="T1526" s="51">
        <v>0.99397000000000002</v>
      </c>
      <c r="U1526" s="52">
        <v>3.6456430000000002</v>
      </c>
      <c r="V1526" s="52">
        <v>9.688211041349791E-2</v>
      </c>
      <c r="W1526" s="53">
        <v>0.10456</v>
      </c>
      <c r="X1526" s="53">
        <v>2.1112123152350168E-3</v>
      </c>
      <c r="Y1526" s="52">
        <v>0.38671155616473124</v>
      </c>
      <c r="Z1526" s="54">
        <v>7.6399999999999996E-2</v>
      </c>
      <c r="AA1526" s="54">
        <v>2.2124158741068552E-3</v>
      </c>
      <c r="AB1526" s="55">
        <v>1706.5891855480252</v>
      </c>
      <c r="AC1526" s="55">
        <v>37.164550328367902</v>
      </c>
      <c r="AD1526" s="33">
        <v>0.91562253225735368</v>
      </c>
      <c r="AE1526" s="56">
        <v>1623.7858922371415</v>
      </c>
      <c r="AF1526" s="56">
        <v>105.60643610864982</v>
      </c>
      <c r="AG1526" s="56">
        <v>1562.5915115944977</v>
      </c>
      <c r="AH1526" s="56">
        <v>46.820423393652845</v>
      </c>
      <c r="AI1526" s="56">
        <v>1706.5891855480252</v>
      </c>
      <c r="AJ1526" s="56">
        <v>37.164550328367902</v>
      </c>
      <c r="AK1526" s="97"/>
    </row>
    <row r="1527" spans="1:37" s="18" customFormat="1" ht="12.9" x14ac:dyDescent="0.2">
      <c r="A1527" s="22" t="s">
        <v>82</v>
      </c>
      <c r="B1527" s="25">
        <v>45.176000000000002</v>
      </c>
      <c r="C1527" s="25">
        <v>-112.8544</v>
      </c>
      <c r="D1527" s="25" t="s">
        <v>1938</v>
      </c>
      <c r="E1527" s="22" t="s">
        <v>1922</v>
      </c>
      <c r="F1527" s="9" t="s">
        <v>1890</v>
      </c>
      <c r="G1527" s="58" t="s">
        <v>2654</v>
      </c>
      <c r="H1527" s="58" t="s">
        <v>1924</v>
      </c>
      <c r="I1527" s="58" t="s">
        <v>1895</v>
      </c>
      <c r="J1527" s="58" t="s">
        <v>1901</v>
      </c>
      <c r="K1527" s="22" t="s">
        <v>1315</v>
      </c>
      <c r="L1527" s="148">
        <v>42753.927857453702</v>
      </c>
      <c r="M1527" s="49">
        <v>170.3</v>
      </c>
      <c r="N1527" s="49">
        <v>85</v>
      </c>
      <c r="O1527" s="33">
        <f t="shared" si="47"/>
        <v>0.49911920140927774</v>
      </c>
      <c r="P1527" s="50">
        <v>5.2600000000000001E-2</v>
      </c>
      <c r="Q1527" s="50">
        <v>3.6546824759478083E-3</v>
      </c>
      <c r="R1527" s="51">
        <v>7.77E-3</v>
      </c>
      <c r="S1527" s="51">
        <v>2.230451972134796E-4</v>
      </c>
      <c r="T1527" s="51">
        <v>1.7253999999999999E-2</v>
      </c>
      <c r="U1527" s="52">
        <v>128.70009999999999</v>
      </c>
      <c r="V1527" s="52">
        <v>3.6944587065522878</v>
      </c>
      <c r="W1527" s="53">
        <v>4.9000000000000002E-2</v>
      </c>
      <c r="X1527" s="53">
        <v>3.6346113960092075E-3</v>
      </c>
      <c r="Y1527" s="52">
        <v>0.27468935008351031</v>
      </c>
      <c r="Z1527" s="54">
        <v>2.3400000000000001E-3</v>
      </c>
      <c r="AA1527" s="54">
        <v>1.1954179185540094E-4</v>
      </c>
      <c r="AB1527" s="55">
        <v>49.769678064529984</v>
      </c>
      <c r="AC1527" s="55">
        <v>1.443311705928463</v>
      </c>
      <c r="AD1527" s="33">
        <v>0.95856376512961972</v>
      </c>
      <c r="AE1527" s="56">
        <v>52.051879918303811</v>
      </c>
      <c r="AF1527" s="56">
        <v>3.7041380423226231</v>
      </c>
      <c r="AG1527" s="56">
        <v>49.895045996564143</v>
      </c>
      <c r="AH1527" s="56">
        <v>1.4376813945627163</v>
      </c>
      <c r="AI1527" s="56">
        <v>147.83096914446409</v>
      </c>
      <c r="AJ1527" s="56">
        <v>173.91299585994406</v>
      </c>
      <c r="AK1527" s="97"/>
    </row>
    <row r="1528" spans="1:37" s="18" customFormat="1" ht="12.9" x14ac:dyDescent="0.2">
      <c r="A1528" s="22" t="s">
        <v>82</v>
      </c>
      <c r="B1528" s="25">
        <v>45.176000000000002</v>
      </c>
      <c r="C1528" s="25">
        <v>-112.8544</v>
      </c>
      <c r="D1528" s="25" t="s">
        <v>1938</v>
      </c>
      <c r="E1528" s="22" t="s">
        <v>1922</v>
      </c>
      <c r="F1528" s="9" t="s">
        <v>1890</v>
      </c>
      <c r="G1528" s="58" t="s">
        <v>2654</v>
      </c>
      <c r="H1528" s="58" t="s">
        <v>1924</v>
      </c>
      <c r="I1528" s="58" t="s">
        <v>1895</v>
      </c>
      <c r="J1528" s="58" t="s">
        <v>1901</v>
      </c>
      <c r="K1528" s="22" t="s">
        <v>1316</v>
      </c>
      <c r="L1528" s="148">
        <v>42753.928301932872</v>
      </c>
      <c r="M1528" s="49">
        <v>156.6</v>
      </c>
      <c r="N1528" s="49">
        <v>83.5</v>
      </c>
      <c r="O1528" s="33">
        <f t="shared" si="47"/>
        <v>0.53320561941251599</v>
      </c>
      <c r="P1528" s="50">
        <v>5.2299999999999999E-2</v>
      </c>
      <c r="Q1528" s="50">
        <v>3.5572624305777608E-3</v>
      </c>
      <c r="R1528" s="51">
        <v>7.7299999999999999E-3</v>
      </c>
      <c r="S1528" s="51">
        <v>2.3727865475006387E-4</v>
      </c>
      <c r="T1528" s="51">
        <v>0.24306</v>
      </c>
      <c r="U1528" s="52">
        <v>129.36609999999999</v>
      </c>
      <c r="V1528" s="52">
        <v>3.9709979904955879</v>
      </c>
      <c r="W1528" s="53">
        <v>4.9200000000000001E-2</v>
      </c>
      <c r="X1528" s="53">
        <v>3.252423096708053E-3</v>
      </c>
      <c r="Y1528" s="52">
        <v>0.24073477668871507</v>
      </c>
      <c r="Z1528" s="54">
        <v>2.496E-3</v>
      </c>
      <c r="AA1528" s="54">
        <v>9.6855595605003638E-5</v>
      </c>
      <c r="AB1528" s="55">
        <v>49.501565293828286</v>
      </c>
      <c r="AC1528" s="55">
        <v>1.5292560215606721</v>
      </c>
      <c r="AD1528" s="33">
        <v>0.95898042806980044</v>
      </c>
      <c r="AE1528" s="56">
        <v>51.76244581878403</v>
      </c>
      <c r="AF1528" s="56">
        <v>3.6055747954816959</v>
      </c>
      <c r="AG1528" s="56">
        <v>49.639172449237364</v>
      </c>
      <c r="AH1528" s="56">
        <v>1.5294150434953282</v>
      </c>
      <c r="AI1528" s="56">
        <v>157.37291432492205</v>
      </c>
      <c r="AJ1528" s="56">
        <v>154.72047220251838</v>
      </c>
      <c r="AK1528" s="97"/>
    </row>
    <row r="1529" spans="1:37" s="18" customFormat="1" ht="12.9" x14ac:dyDescent="0.2">
      <c r="A1529" s="22" t="s">
        <v>82</v>
      </c>
      <c r="B1529" s="25">
        <v>45.176000000000002</v>
      </c>
      <c r="C1529" s="25">
        <v>-112.8544</v>
      </c>
      <c r="D1529" s="25" t="s">
        <v>1938</v>
      </c>
      <c r="E1529" s="22" t="s">
        <v>1922</v>
      </c>
      <c r="F1529" s="9" t="s">
        <v>1890</v>
      </c>
      <c r="G1529" s="58" t="s">
        <v>2654</v>
      </c>
      <c r="H1529" s="58" t="s">
        <v>1924</v>
      </c>
      <c r="I1529" s="58" t="s">
        <v>1895</v>
      </c>
      <c r="J1529" s="58" t="s">
        <v>1901</v>
      </c>
      <c r="K1529" s="22" t="s">
        <v>1278</v>
      </c>
      <c r="L1529" s="148">
        <v>42753.928749108796</v>
      </c>
      <c r="M1529" s="49">
        <v>252.8</v>
      </c>
      <c r="N1529" s="49">
        <v>182.6</v>
      </c>
      <c r="O1529" s="33">
        <f t="shared" si="47"/>
        <v>0.72231012658227844</v>
      </c>
      <c r="P1529" s="50">
        <v>5.21E-2</v>
      </c>
      <c r="Q1529" s="50">
        <v>2.0798471097655232E-3</v>
      </c>
      <c r="R1529" s="51">
        <v>7.8200000000000006E-3</v>
      </c>
      <c r="S1529" s="51">
        <v>2.3099991341989719E-4</v>
      </c>
      <c r="T1529" s="51">
        <v>0.17438999999999999</v>
      </c>
      <c r="U1529" s="52">
        <v>127.8772</v>
      </c>
      <c r="V1529" s="52">
        <v>3.7774459248989922</v>
      </c>
      <c r="W1529" s="53">
        <v>4.8500000000000001E-2</v>
      </c>
      <c r="X1529" s="53">
        <v>1.9572685048301372E-3</v>
      </c>
      <c r="Y1529" s="52">
        <v>0.19487747581534912</v>
      </c>
      <c r="Z1529" s="54">
        <v>2.3080000000000002E-3</v>
      </c>
      <c r="AA1529" s="54">
        <v>6.8049581923770861E-5</v>
      </c>
      <c r="AB1529" s="55">
        <v>50.120861129291875</v>
      </c>
      <c r="AC1529" s="55">
        <v>1.4818867994012281</v>
      </c>
      <c r="AD1529" s="33">
        <v>0.97373308386740176</v>
      </c>
      <c r="AE1529" s="56">
        <v>51.569443907300702</v>
      </c>
      <c r="AF1529" s="56">
        <v>2.1096483952594181</v>
      </c>
      <c r="AG1529" s="56">
        <v>50.214873649182906</v>
      </c>
      <c r="AH1529" s="56">
        <v>1.4889491509935502</v>
      </c>
      <c r="AI1529" s="56">
        <v>123.72988135357529</v>
      </c>
      <c r="AJ1529" s="56">
        <v>95.042030852625231</v>
      </c>
      <c r="AK1529" s="97"/>
    </row>
    <row r="1530" spans="1:37" s="18" customFormat="1" ht="12.9" x14ac:dyDescent="0.2">
      <c r="A1530" s="22" t="s">
        <v>82</v>
      </c>
      <c r="B1530" s="25">
        <v>45.176000000000002</v>
      </c>
      <c r="C1530" s="25">
        <v>-112.8544</v>
      </c>
      <c r="D1530" s="25" t="s">
        <v>1938</v>
      </c>
      <c r="E1530" s="22" t="s">
        <v>1922</v>
      </c>
      <c r="F1530" s="9" t="s">
        <v>1890</v>
      </c>
      <c r="G1530" s="58" t="s">
        <v>2654</v>
      </c>
      <c r="H1530" s="58" t="s">
        <v>1924</v>
      </c>
      <c r="I1530" s="58" t="s">
        <v>1895</v>
      </c>
      <c r="J1530" s="58" t="s">
        <v>1901</v>
      </c>
      <c r="K1530" s="22" t="s">
        <v>1279</v>
      </c>
      <c r="L1530" s="148">
        <v>42753.929811400463</v>
      </c>
      <c r="M1530" s="49">
        <v>306.10000000000002</v>
      </c>
      <c r="N1530" s="49">
        <v>189</v>
      </c>
      <c r="O1530" s="33">
        <f t="shared" si="47"/>
        <v>0.61744527932048343</v>
      </c>
      <c r="P1530" s="50">
        <v>5.3800000000000001E-2</v>
      </c>
      <c r="Q1530" s="50">
        <v>2.6301665346513711E-3</v>
      </c>
      <c r="R1530" s="51">
        <v>7.8499999999999993E-3</v>
      </c>
      <c r="S1530" s="51">
        <v>2.2416288720481807E-4</v>
      </c>
      <c r="T1530" s="51">
        <v>0.59860999999999998</v>
      </c>
      <c r="U1530" s="52">
        <v>127.38849999999999</v>
      </c>
      <c r="V1530" s="52">
        <v>3.6376785656536503</v>
      </c>
      <c r="W1530" s="53">
        <v>4.9599999999999998E-2</v>
      </c>
      <c r="X1530" s="53">
        <v>1.9682642099067898E-3</v>
      </c>
      <c r="Y1530" s="52">
        <v>0.33718120638301957</v>
      </c>
      <c r="Z1530" s="54">
        <v>2.3570000000000002E-3</v>
      </c>
      <c r="AA1530" s="54">
        <v>7.3967422558853581E-5</v>
      </c>
      <c r="AB1530" s="55">
        <v>50.242504917469169</v>
      </c>
      <c r="AC1530" s="55">
        <v>1.4364550572598784</v>
      </c>
      <c r="AD1530" s="33">
        <v>0.94733897797152677</v>
      </c>
      <c r="AE1530" s="56">
        <v>53.208791991723025</v>
      </c>
      <c r="AF1530" s="56">
        <v>2.6671205764128225</v>
      </c>
      <c r="AG1530" s="56">
        <v>50.406762624538452</v>
      </c>
      <c r="AH1530" s="56">
        <v>1.4448848764471225</v>
      </c>
      <c r="AI1530" s="56">
        <v>176.29134306282288</v>
      </c>
      <c r="AJ1530" s="56">
        <v>92.554291381899375</v>
      </c>
      <c r="AK1530" s="97"/>
    </row>
    <row r="1531" spans="1:37" s="18" customFormat="1" ht="12.9" x14ac:dyDescent="0.2">
      <c r="A1531" s="22" t="s">
        <v>82</v>
      </c>
      <c r="B1531" s="25">
        <v>45.176000000000002</v>
      </c>
      <c r="C1531" s="25">
        <v>-112.8544</v>
      </c>
      <c r="D1531" s="25" t="s">
        <v>1938</v>
      </c>
      <c r="E1531" s="22" t="s">
        <v>1922</v>
      </c>
      <c r="F1531" s="9" t="s">
        <v>1890</v>
      </c>
      <c r="G1531" s="58" t="s">
        <v>2654</v>
      </c>
      <c r="H1531" s="58" t="s">
        <v>1924</v>
      </c>
      <c r="I1531" s="58" t="s">
        <v>1895</v>
      </c>
      <c r="J1531" s="58" t="s">
        <v>1901</v>
      </c>
      <c r="K1531" s="22" t="s">
        <v>1280</v>
      </c>
      <c r="L1531" s="148">
        <v>42753.930259490742</v>
      </c>
      <c r="M1531" s="49">
        <v>214</v>
      </c>
      <c r="N1531" s="49">
        <v>85.6</v>
      </c>
      <c r="O1531" s="33">
        <f t="shared" si="47"/>
        <v>0.39999999999999997</v>
      </c>
      <c r="P1531" s="50">
        <v>5.4100000000000002E-2</v>
      </c>
      <c r="Q1531" s="50">
        <v>2.8161541151009474E-3</v>
      </c>
      <c r="R1531" s="51">
        <v>7.9100000000000004E-3</v>
      </c>
      <c r="S1531" s="51">
        <v>2.9585002957579706E-4</v>
      </c>
      <c r="T1531" s="51">
        <v>0.48333999999999999</v>
      </c>
      <c r="U1531" s="52">
        <v>126.42230000000001</v>
      </c>
      <c r="V1531" s="52">
        <v>4.7284485967632124</v>
      </c>
      <c r="W1531" s="53">
        <v>4.9099999999999998E-2</v>
      </c>
      <c r="X1531" s="53">
        <v>2.1387669344741611E-3</v>
      </c>
      <c r="Y1531" s="52">
        <v>0.46930886033083019</v>
      </c>
      <c r="Z1531" s="54">
        <v>2.4499999999999999E-3</v>
      </c>
      <c r="AA1531" s="54">
        <v>1.2961867149450344E-4</v>
      </c>
      <c r="AB1531" s="55">
        <v>50.657586698594756</v>
      </c>
      <c r="AC1531" s="55">
        <v>1.8946588846499512</v>
      </c>
      <c r="AD1531" s="33">
        <v>0.94939436749780748</v>
      </c>
      <c r="AE1531" s="56">
        <v>53.497814163584806</v>
      </c>
      <c r="AF1531" s="56">
        <v>2.8554563457643067</v>
      </c>
      <c r="AG1531" s="56">
        <v>50.790523440351841</v>
      </c>
      <c r="AH1531" s="56">
        <v>1.9068897636454691</v>
      </c>
      <c r="AI1531" s="56">
        <v>152.60889918150485</v>
      </c>
      <c r="AJ1531" s="56">
        <v>102.03971110940384</v>
      </c>
      <c r="AK1531" s="97"/>
    </row>
    <row r="1532" spans="1:37" s="18" customFormat="1" ht="12.9" x14ac:dyDescent="0.2">
      <c r="A1532" s="22" t="s">
        <v>82</v>
      </c>
      <c r="B1532" s="25">
        <v>45.176000000000002</v>
      </c>
      <c r="C1532" s="25">
        <v>-112.8544</v>
      </c>
      <c r="D1532" s="25" t="s">
        <v>1938</v>
      </c>
      <c r="E1532" s="22" t="s">
        <v>1922</v>
      </c>
      <c r="F1532" s="9" t="s">
        <v>1890</v>
      </c>
      <c r="G1532" s="58" t="s">
        <v>2654</v>
      </c>
      <c r="H1532" s="58" t="s">
        <v>1924</v>
      </c>
      <c r="I1532" s="58" t="s">
        <v>1895</v>
      </c>
      <c r="J1532" s="58" t="s">
        <v>1901</v>
      </c>
      <c r="K1532" s="22" t="s">
        <v>1281</v>
      </c>
      <c r="L1532" s="148">
        <v>42753.930710057874</v>
      </c>
      <c r="M1532" s="49">
        <v>373</v>
      </c>
      <c r="N1532" s="49">
        <v>38.799999999999997</v>
      </c>
      <c r="O1532" s="33">
        <f t="shared" si="47"/>
        <v>0.10402144772117962</v>
      </c>
      <c r="P1532" s="50">
        <v>5.5399999999999998E-2</v>
      </c>
      <c r="Q1532" s="50">
        <v>2.6434189981915466E-3</v>
      </c>
      <c r="R1532" s="51">
        <v>8.0800000000000004E-3</v>
      </c>
      <c r="S1532" s="51">
        <v>2.0739951783936241E-4</v>
      </c>
      <c r="T1532" s="51">
        <v>0.36548000000000003</v>
      </c>
      <c r="U1532" s="52">
        <v>123.7624</v>
      </c>
      <c r="V1532" s="52">
        <v>3.1767646504864033</v>
      </c>
      <c r="W1532" s="53">
        <v>4.9000000000000002E-2</v>
      </c>
      <c r="X1532" s="53">
        <v>2.0494877408757536E-3</v>
      </c>
      <c r="Y1532" s="52">
        <v>0.54967098536716541</v>
      </c>
      <c r="Z1532" s="54">
        <v>2.5999999999999999E-3</v>
      </c>
      <c r="AA1532" s="54">
        <v>1.9698730923589978E-4</v>
      </c>
      <c r="AB1532" s="55">
        <v>51.749920221430344</v>
      </c>
      <c r="AC1532" s="55">
        <v>1.3315508975093835</v>
      </c>
      <c r="AD1532" s="33">
        <v>0.9475505182302828</v>
      </c>
      <c r="AE1532" s="56">
        <v>54.749293790354201</v>
      </c>
      <c r="AF1532" s="56">
        <v>2.6805415150718055</v>
      </c>
      <c r="AG1532" s="56">
        <v>51.877721703792126</v>
      </c>
      <c r="AH1532" s="56">
        <v>1.3368445674945659</v>
      </c>
      <c r="AI1532" s="56">
        <v>147.83096914446409</v>
      </c>
      <c r="AJ1532" s="56">
        <v>98.066206853721127</v>
      </c>
      <c r="AK1532" s="97"/>
    </row>
    <row r="1533" spans="1:37" s="18" customFormat="1" ht="12.9" x14ac:dyDescent="0.2">
      <c r="A1533" s="22" t="s">
        <v>82</v>
      </c>
      <c r="B1533" s="25">
        <v>45.176000000000002</v>
      </c>
      <c r="C1533" s="25">
        <v>-112.8544</v>
      </c>
      <c r="D1533" s="25" t="s">
        <v>1938</v>
      </c>
      <c r="E1533" s="22" t="s">
        <v>1922</v>
      </c>
      <c r="F1533" s="9" t="s">
        <v>1890</v>
      </c>
      <c r="G1533" s="58" t="s">
        <v>2654</v>
      </c>
      <c r="H1533" s="58" t="s">
        <v>1924</v>
      </c>
      <c r="I1533" s="58" t="s">
        <v>1895</v>
      </c>
      <c r="J1533" s="58" t="s">
        <v>1901</v>
      </c>
      <c r="K1533" s="22" t="s">
        <v>1282</v>
      </c>
      <c r="L1533" s="148">
        <v>42753.931156226849</v>
      </c>
      <c r="M1533" s="49">
        <v>171.9</v>
      </c>
      <c r="N1533" s="49">
        <v>212.3</v>
      </c>
      <c r="O1533" s="33">
        <f t="shared" si="47"/>
        <v>1.2350203606748109</v>
      </c>
      <c r="P1533" s="50">
        <v>5.5E-2</v>
      </c>
      <c r="Q1533" s="50">
        <v>3.1016124838541648E-3</v>
      </c>
      <c r="R1533" s="51">
        <v>7.92E-3</v>
      </c>
      <c r="S1533" s="51">
        <v>1.9284854160713793E-4</v>
      </c>
      <c r="T1533" s="51">
        <v>0.67840999999999996</v>
      </c>
      <c r="U1533" s="52">
        <v>126.26260000000001</v>
      </c>
      <c r="V1533" s="52">
        <v>3.0744396190863794</v>
      </c>
      <c r="W1533" s="53">
        <v>5.0799999999999998E-2</v>
      </c>
      <c r="X1533" s="53">
        <v>2.3328643338179781E-3</v>
      </c>
      <c r="Y1533" s="52">
        <v>0.19499174596383323</v>
      </c>
      <c r="Z1533" s="54">
        <v>2.506E-3</v>
      </c>
      <c r="AA1533" s="54">
        <v>8.2079317735955871E-5</v>
      </c>
      <c r="AB1533" s="55">
        <v>50.612149939770497</v>
      </c>
      <c r="AC1533" s="55">
        <v>1.2383264915531651</v>
      </c>
      <c r="AD1533" s="33">
        <v>0.93543740286849231</v>
      </c>
      <c r="AE1533" s="56">
        <v>54.364387397095761</v>
      </c>
      <c r="AF1533" s="56">
        <v>3.1444508367899919</v>
      </c>
      <c r="AG1533" s="56">
        <v>50.854481355275851</v>
      </c>
      <c r="AH1533" s="56">
        <v>1.2430617161485291</v>
      </c>
      <c r="AI1533" s="56">
        <v>231.7651913837777</v>
      </c>
      <c r="AJ1533" s="56">
        <v>106.02860661052323</v>
      </c>
      <c r="AK1533" s="97"/>
    </row>
    <row r="1534" spans="1:37" s="18" customFormat="1" ht="12.9" x14ac:dyDescent="0.2">
      <c r="A1534" s="22" t="s">
        <v>82</v>
      </c>
      <c r="B1534" s="25">
        <v>45.176000000000002</v>
      </c>
      <c r="C1534" s="25">
        <v>-112.8544</v>
      </c>
      <c r="D1534" s="25" t="s">
        <v>1938</v>
      </c>
      <c r="E1534" s="22" t="s">
        <v>1922</v>
      </c>
      <c r="F1534" s="9" t="s">
        <v>1890</v>
      </c>
      <c r="G1534" s="58" t="s">
        <v>2654</v>
      </c>
      <c r="H1534" s="58" t="s">
        <v>1924</v>
      </c>
      <c r="I1534" s="58" t="s">
        <v>1895</v>
      </c>
      <c r="J1534" s="58" t="s">
        <v>1901</v>
      </c>
      <c r="K1534" s="22" t="s">
        <v>1283</v>
      </c>
      <c r="L1534" s="148">
        <v>42753.931607002312</v>
      </c>
      <c r="M1534" s="49">
        <v>1551</v>
      </c>
      <c r="N1534" s="49">
        <v>125.3</v>
      </c>
      <c r="O1534" s="33">
        <f t="shared" si="47"/>
        <v>8.0786589297227596E-2</v>
      </c>
      <c r="P1534" s="50">
        <v>5.0299999999999997E-2</v>
      </c>
      <c r="Q1534" s="50">
        <v>1.4184625479722755E-3</v>
      </c>
      <c r="R1534" s="51">
        <v>7.8019999999999999E-3</v>
      </c>
      <c r="S1534" s="51">
        <v>1.7963708303131624E-4</v>
      </c>
      <c r="T1534" s="51">
        <v>0.77502000000000004</v>
      </c>
      <c r="U1534" s="52">
        <v>128.17230000000001</v>
      </c>
      <c r="V1534" s="52">
        <v>2.9511015871238659</v>
      </c>
      <c r="W1534" s="53">
        <v>4.6890000000000001E-2</v>
      </c>
      <c r="X1534" s="53">
        <v>1.1583906249620635E-3</v>
      </c>
      <c r="Y1534" s="52">
        <v>0.39721699352808193</v>
      </c>
      <c r="Z1534" s="54">
        <v>2.4399999999999999E-3</v>
      </c>
      <c r="AA1534" s="54">
        <v>7.733976984708449E-5</v>
      </c>
      <c r="AB1534" s="55">
        <v>50.107781720812049</v>
      </c>
      <c r="AC1534" s="55">
        <v>1.1530065772357911</v>
      </c>
      <c r="AD1534" s="33">
        <v>1.0053975411289851</v>
      </c>
      <c r="AE1534" s="56">
        <v>49.830773870734269</v>
      </c>
      <c r="AF1534" s="56">
        <v>1.4392623042026025</v>
      </c>
      <c r="AG1534" s="56">
        <v>50.099737522190715</v>
      </c>
      <c r="AH1534" s="56">
        <v>1.1579110409190958</v>
      </c>
      <c r="AI1534" s="56">
        <v>43.628379829303221</v>
      </c>
      <c r="AJ1534" s="56">
        <v>59.058935376843877</v>
      </c>
      <c r="AK1534" s="97"/>
    </row>
    <row r="1535" spans="1:37" s="18" customFormat="1" ht="12.9" x14ac:dyDescent="0.2">
      <c r="A1535" s="22" t="s">
        <v>82</v>
      </c>
      <c r="B1535" s="25">
        <v>45.176000000000002</v>
      </c>
      <c r="C1535" s="25">
        <v>-112.8544</v>
      </c>
      <c r="D1535" s="25" t="s">
        <v>1938</v>
      </c>
      <c r="E1535" s="22" t="s">
        <v>1922</v>
      </c>
      <c r="F1535" s="9" t="s">
        <v>1890</v>
      </c>
      <c r="G1535" s="58" t="s">
        <v>2654</v>
      </c>
      <c r="H1535" s="58" t="s">
        <v>1924</v>
      </c>
      <c r="I1535" s="58" t="s">
        <v>1895</v>
      </c>
      <c r="J1535" s="58" t="s">
        <v>1901</v>
      </c>
      <c r="K1535" s="22" t="s">
        <v>1284</v>
      </c>
      <c r="L1535" s="148">
        <v>42753.932057835649</v>
      </c>
      <c r="M1535" s="49">
        <v>186.7</v>
      </c>
      <c r="N1535" s="49">
        <v>86.3</v>
      </c>
      <c r="O1535" s="33">
        <f t="shared" si="47"/>
        <v>0.46223888591322981</v>
      </c>
      <c r="P1535" s="50">
        <v>5.33E-2</v>
      </c>
      <c r="Q1535" s="50">
        <v>2.6260913921644083E-3</v>
      </c>
      <c r="R1535" s="51">
        <v>7.9100000000000004E-3</v>
      </c>
      <c r="S1535" s="51">
        <v>2.6292059637845035E-4</v>
      </c>
      <c r="T1535" s="51">
        <v>0.1459</v>
      </c>
      <c r="U1535" s="52">
        <v>126.42230000000001</v>
      </c>
      <c r="V1535" s="52">
        <v>4.2021515332701886</v>
      </c>
      <c r="W1535" s="53">
        <v>4.9200000000000001E-2</v>
      </c>
      <c r="X1535" s="53">
        <v>2.7799741005987808E-3</v>
      </c>
      <c r="Y1535" s="52">
        <v>0.28114180486695406</v>
      </c>
      <c r="Z1535" s="54">
        <v>2.64E-3</v>
      </c>
      <c r="AA1535" s="54">
        <v>1.4031336358308856E-4</v>
      </c>
      <c r="AB1535" s="55">
        <v>50.651163112573585</v>
      </c>
      <c r="AC1535" s="55">
        <v>1.6886056124261164</v>
      </c>
      <c r="AD1535" s="33">
        <v>0.96327525728208674</v>
      </c>
      <c r="AE1535" s="56">
        <v>52.726905478356201</v>
      </c>
      <c r="AF1535" s="56">
        <v>2.6629935920390597</v>
      </c>
      <c r="AG1535" s="56">
        <v>50.790523440351841</v>
      </c>
      <c r="AH1535" s="56">
        <v>1.6946722888997718</v>
      </c>
      <c r="AI1535" s="56">
        <v>157.37291432492205</v>
      </c>
      <c r="AJ1535" s="56">
        <v>132.24568045613759</v>
      </c>
      <c r="AK1535" s="97"/>
    </row>
    <row r="1536" spans="1:37" s="18" customFormat="1" ht="12.9" x14ac:dyDescent="0.2">
      <c r="A1536" s="22" t="s">
        <v>82</v>
      </c>
      <c r="B1536" s="25">
        <v>45.176000000000002</v>
      </c>
      <c r="C1536" s="25">
        <v>-112.8544</v>
      </c>
      <c r="D1536" s="25" t="s">
        <v>1938</v>
      </c>
      <c r="E1536" s="22" t="s">
        <v>1922</v>
      </c>
      <c r="F1536" s="9" t="s">
        <v>1890</v>
      </c>
      <c r="G1536" s="58" t="s">
        <v>2654</v>
      </c>
      <c r="H1536" s="58" t="s">
        <v>1924</v>
      </c>
      <c r="I1536" s="58" t="s">
        <v>1895</v>
      </c>
      <c r="J1536" s="58" t="s">
        <v>1901</v>
      </c>
      <c r="K1536" s="22" t="s">
        <v>1285</v>
      </c>
      <c r="L1536" s="148">
        <v>42753.93250304398</v>
      </c>
      <c r="M1536" s="49">
        <v>244.9</v>
      </c>
      <c r="N1536" s="49">
        <v>103.5</v>
      </c>
      <c r="O1536" s="33">
        <f t="shared" si="47"/>
        <v>0.4226214781543487</v>
      </c>
      <c r="P1536" s="50">
        <v>8.06</v>
      </c>
      <c r="Q1536" s="50">
        <v>0.3144605539650403</v>
      </c>
      <c r="R1536" s="51">
        <v>0.377</v>
      </c>
      <c r="S1536" s="51">
        <v>1.3336101379338714E-2</v>
      </c>
      <c r="T1536" s="51">
        <v>0.98623000000000005</v>
      </c>
      <c r="U1536" s="52">
        <v>2.65252</v>
      </c>
      <c r="V1536" s="52">
        <v>9.3830967567378312E-2</v>
      </c>
      <c r="W1536" s="53">
        <v>0.15661</v>
      </c>
      <c r="X1536" s="53">
        <v>3.2534715059456105E-3</v>
      </c>
      <c r="Y1536" s="52">
        <v>0.42896805106569774</v>
      </c>
      <c r="Z1536" s="54">
        <v>9.0200000000000002E-2</v>
      </c>
      <c r="AA1536" s="54">
        <v>4.3879854147433079E-3</v>
      </c>
      <c r="AB1536" s="55">
        <v>2419.3851268582443</v>
      </c>
      <c r="AC1536" s="55">
        <v>35.254875013057827</v>
      </c>
      <c r="AD1536" s="33">
        <v>0.85238783004825325</v>
      </c>
      <c r="AE1536" s="56">
        <v>2237.7713560998</v>
      </c>
      <c r="AF1536" s="56">
        <v>277.63248854418606</v>
      </c>
      <c r="AG1536" s="56">
        <v>2062.2544383337167</v>
      </c>
      <c r="AH1536" s="56">
        <v>85.401826724494285</v>
      </c>
      <c r="AI1536" s="56">
        <v>2419.3851268582443</v>
      </c>
      <c r="AJ1536" s="56">
        <v>35.254875013057827</v>
      </c>
      <c r="AK1536" s="97"/>
    </row>
    <row r="1537" spans="1:37" s="18" customFormat="1" ht="12.9" x14ac:dyDescent="0.2">
      <c r="A1537" s="22" t="s">
        <v>82</v>
      </c>
      <c r="B1537" s="25">
        <v>45.176000000000002</v>
      </c>
      <c r="C1537" s="25">
        <v>-112.8544</v>
      </c>
      <c r="D1537" s="25" t="s">
        <v>1938</v>
      </c>
      <c r="E1537" s="22" t="s">
        <v>1922</v>
      </c>
      <c r="F1537" s="9" t="s">
        <v>1890</v>
      </c>
      <c r="G1537" s="58" t="s">
        <v>2654</v>
      </c>
      <c r="H1537" s="58" t="s">
        <v>1924</v>
      </c>
      <c r="I1537" s="58" t="s">
        <v>1895</v>
      </c>
      <c r="J1537" s="58" t="s">
        <v>1901</v>
      </c>
      <c r="K1537" s="22" t="s">
        <v>1286</v>
      </c>
      <c r="L1537" s="148">
        <v>42753.93295224537</v>
      </c>
      <c r="M1537" s="49">
        <v>383.5</v>
      </c>
      <c r="N1537" s="49">
        <v>211.4</v>
      </c>
      <c r="O1537" s="33">
        <f t="shared" si="47"/>
        <v>0.551238591916558</v>
      </c>
      <c r="P1537" s="50">
        <v>5.1200000000000002E-2</v>
      </c>
      <c r="Q1537" s="50">
        <v>1.6548643448935625E-3</v>
      </c>
      <c r="R1537" s="51">
        <v>7.8300000000000002E-3</v>
      </c>
      <c r="S1537" s="51">
        <v>2.3113537158989751E-4</v>
      </c>
      <c r="T1537" s="51">
        <v>0.61448000000000003</v>
      </c>
      <c r="U1537" s="52">
        <v>127.7139</v>
      </c>
      <c r="V1537" s="52">
        <v>3.770013255894467</v>
      </c>
      <c r="W1537" s="53">
        <v>4.8399999999999999E-2</v>
      </c>
      <c r="X1537" s="53">
        <v>1.5417600332087997E-3</v>
      </c>
      <c r="Y1537" s="52">
        <v>0.46880962897140416</v>
      </c>
      <c r="Z1537" s="54">
        <v>2.4329999999999998E-3</v>
      </c>
      <c r="AA1537" s="54">
        <v>1.0496092415751683E-4</v>
      </c>
      <c r="AB1537" s="55">
        <v>50.191137539720927</v>
      </c>
      <c r="AC1537" s="55">
        <v>1.4809538264000479</v>
      </c>
      <c r="AD1537" s="33">
        <v>0.9916836339289119</v>
      </c>
      <c r="AE1537" s="56">
        <v>50.700481035902861</v>
      </c>
      <c r="AF1537" s="56">
        <v>1.6789323914081022</v>
      </c>
      <c r="AG1537" s="56">
        <v>50.278837275628035</v>
      </c>
      <c r="AH1537" s="56">
        <v>1.4898221687356605</v>
      </c>
      <c r="AI1537" s="56">
        <v>118.86682459155517</v>
      </c>
      <c r="AJ1537" s="56">
        <v>75.08797759083032</v>
      </c>
      <c r="AK1537" s="97"/>
    </row>
    <row r="1538" spans="1:37" s="18" customFormat="1" ht="12.9" x14ac:dyDescent="0.2">
      <c r="A1538" s="22" t="s">
        <v>82</v>
      </c>
      <c r="B1538" s="25">
        <v>45.176000000000002</v>
      </c>
      <c r="C1538" s="25">
        <v>-112.8544</v>
      </c>
      <c r="D1538" s="25" t="s">
        <v>1938</v>
      </c>
      <c r="E1538" s="22" t="s">
        <v>1922</v>
      </c>
      <c r="F1538" s="9" t="s">
        <v>1890</v>
      </c>
      <c r="G1538" s="58" t="s">
        <v>2654</v>
      </c>
      <c r="H1538" s="58" t="s">
        <v>1924</v>
      </c>
      <c r="I1538" s="58" t="s">
        <v>1895</v>
      </c>
      <c r="J1538" s="58" t="s">
        <v>1901</v>
      </c>
      <c r="K1538" s="22" t="s">
        <v>1287</v>
      </c>
      <c r="L1538" s="148">
        <v>42753.93339972222</v>
      </c>
      <c r="M1538" s="49">
        <v>229.1</v>
      </c>
      <c r="N1538" s="49">
        <v>96.3</v>
      </c>
      <c r="O1538" s="33">
        <f t="shared" si="47"/>
        <v>0.42034046268005237</v>
      </c>
      <c r="P1538" s="50">
        <v>4.99E-2</v>
      </c>
      <c r="Q1538" s="50">
        <v>3.8322322476593198E-3</v>
      </c>
      <c r="R1538" s="51">
        <v>7.8499999999999993E-3</v>
      </c>
      <c r="S1538" s="51">
        <v>2.5426167623139752E-4</v>
      </c>
      <c r="T1538" s="51">
        <v>0.40653</v>
      </c>
      <c r="U1538" s="52">
        <v>127.38849999999999</v>
      </c>
      <c r="V1538" s="52">
        <v>4.1261172566377704</v>
      </c>
      <c r="W1538" s="53">
        <v>4.6800000000000001E-2</v>
      </c>
      <c r="X1538" s="53">
        <v>3.3340809828197038E-3</v>
      </c>
      <c r="Y1538" s="52">
        <v>0.23842567914887591</v>
      </c>
      <c r="Z1538" s="54">
        <v>2.4399999999999999E-3</v>
      </c>
      <c r="AA1538" s="54">
        <v>1.2954319742850261E-4</v>
      </c>
      <c r="AB1538" s="55">
        <v>50.421007164126436</v>
      </c>
      <c r="AC1538" s="55">
        <v>1.6426205223903021</v>
      </c>
      <c r="AD1538" s="33">
        <v>1.0194718176363298</v>
      </c>
      <c r="AE1538" s="56">
        <v>49.443998110127026</v>
      </c>
      <c r="AF1538" s="56">
        <v>3.8837467146914335</v>
      </c>
      <c r="AG1538" s="56">
        <v>50.406762624538452</v>
      </c>
      <c r="AH1538" s="56">
        <v>1.6388677338245692</v>
      </c>
      <c r="AI1538" s="56">
        <v>39.033456691184078</v>
      </c>
      <c r="AJ1538" s="56">
        <v>170.45795114631443</v>
      </c>
      <c r="AK1538" s="97"/>
    </row>
    <row r="1539" spans="1:37" s="18" customFormat="1" ht="12.9" x14ac:dyDescent="0.2">
      <c r="A1539" s="22" t="s">
        <v>82</v>
      </c>
      <c r="B1539" s="25">
        <v>45.176000000000002</v>
      </c>
      <c r="C1539" s="25">
        <v>-112.8544</v>
      </c>
      <c r="D1539" s="25" t="s">
        <v>1938</v>
      </c>
      <c r="E1539" s="22" t="s">
        <v>1922</v>
      </c>
      <c r="F1539" s="9" t="s">
        <v>1890</v>
      </c>
      <c r="G1539" s="58" t="s">
        <v>2654</v>
      </c>
      <c r="H1539" s="58" t="s">
        <v>1924</v>
      </c>
      <c r="I1539" s="58" t="s">
        <v>1895</v>
      </c>
      <c r="J1539" s="58" t="s">
        <v>1901</v>
      </c>
      <c r="K1539" s="22" t="s">
        <v>1289</v>
      </c>
      <c r="L1539" s="148">
        <v>42753.933843993058</v>
      </c>
      <c r="M1539" s="49">
        <v>270.5</v>
      </c>
      <c r="N1539" s="49">
        <v>173.7</v>
      </c>
      <c r="O1539" s="33">
        <f t="shared" si="47"/>
        <v>0.64214417744916819</v>
      </c>
      <c r="P1539" s="50">
        <v>5.1400000000000001E-2</v>
      </c>
      <c r="Q1539" s="50">
        <v>2.4283294669381257E-3</v>
      </c>
      <c r="R1539" s="51">
        <v>7.9100000000000004E-3</v>
      </c>
      <c r="S1539" s="51">
        <v>2.7915450918801222E-4</v>
      </c>
      <c r="T1539" s="51">
        <v>0.44757000000000002</v>
      </c>
      <c r="U1539" s="52">
        <v>126.42230000000001</v>
      </c>
      <c r="V1539" s="52">
        <v>4.4616116387400861</v>
      </c>
      <c r="W1539" s="53">
        <v>4.7300000000000002E-2</v>
      </c>
      <c r="X1539" s="53">
        <v>2.0334492863113159E-3</v>
      </c>
      <c r="Y1539" s="52">
        <v>0.44446136631984046</v>
      </c>
      <c r="Z1539" s="54">
        <v>2.5300000000000001E-3</v>
      </c>
      <c r="AA1539" s="54">
        <v>1.2107997357118973E-4</v>
      </c>
      <c r="AB1539" s="55">
        <v>50.773210509424267</v>
      </c>
      <c r="AC1539" s="55">
        <v>1.7918415461154478</v>
      </c>
      <c r="AD1539" s="33">
        <v>0.99797372095767811</v>
      </c>
      <c r="AE1539" s="56">
        <v>50.893648173032162</v>
      </c>
      <c r="AF1539" s="56">
        <v>2.4626956789088066</v>
      </c>
      <c r="AG1539" s="56">
        <v>50.790523440351841</v>
      </c>
      <c r="AH1539" s="56">
        <v>1.7992944581322015</v>
      </c>
      <c r="AI1539" s="56">
        <v>64.400154984077602</v>
      </c>
      <c r="AJ1539" s="56">
        <v>102.37330144849612</v>
      </c>
      <c r="AK1539" s="97"/>
    </row>
    <row r="1540" spans="1:37" s="18" customFormat="1" ht="12.9" x14ac:dyDescent="0.2">
      <c r="A1540" s="22" t="s">
        <v>82</v>
      </c>
      <c r="B1540" s="25">
        <v>45.176000000000002</v>
      </c>
      <c r="C1540" s="25">
        <v>-112.8544</v>
      </c>
      <c r="D1540" s="25" t="s">
        <v>1938</v>
      </c>
      <c r="E1540" s="22" t="s">
        <v>1922</v>
      </c>
      <c r="F1540" s="9" t="s">
        <v>1890</v>
      </c>
      <c r="G1540" s="58" t="s">
        <v>2654</v>
      </c>
      <c r="H1540" s="58" t="s">
        <v>1924</v>
      </c>
      <c r="I1540" s="58" t="s">
        <v>1895</v>
      </c>
      <c r="J1540" s="58" t="s">
        <v>1901</v>
      </c>
      <c r="K1540" s="22" t="s">
        <v>1290</v>
      </c>
      <c r="L1540" s="148">
        <v>42753.935344803242</v>
      </c>
      <c r="M1540" s="49">
        <v>800</v>
      </c>
      <c r="N1540" s="49">
        <v>261.3</v>
      </c>
      <c r="O1540" s="33">
        <f t="shared" si="47"/>
        <v>0.326625</v>
      </c>
      <c r="P1540" s="50">
        <v>5.0799999999999998E-2</v>
      </c>
      <c r="Q1540" s="50">
        <v>2.1545895200710506E-3</v>
      </c>
      <c r="R1540" s="51">
        <v>7.6600000000000001E-3</v>
      </c>
      <c r="S1540" s="51">
        <v>2.5994276293061136E-4</v>
      </c>
      <c r="T1540" s="51">
        <v>0.72833999999999999</v>
      </c>
      <c r="U1540" s="52">
        <v>130.54830000000001</v>
      </c>
      <c r="V1540" s="52">
        <v>4.4301675423347149</v>
      </c>
      <c r="W1540" s="53">
        <v>4.7500000000000001E-2</v>
      </c>
      <c r="X1540" s="53">
        <v>1.4534441853748634E-3</v>
      </c>
      <c r="Y1540" s="52">
        <v>0.43163434850289994</v>
      </c>
      <c r="Z1540" s="54">
        <v>2.3830000000000001E-3</v>
      </c>
      <c r="AA1540" s="54">
        <v>8.3039000475680099E-5</v>
      </c>
      <c r="AB1540" s="55">
        <v>49.160219037710441</v>
      </c>
      <c r="AC1540" s="55">
        <v>1.6664012892289677</v>
      </c>
      <c r="AD1540" s="33">
        <v>0.97768679957088378</v>
      </c>
      <c r="AE1540" s="56">
        <v>50.314036481949238</v>
      </c>
      <c r="AF1540" s="56">
        <v>2.1853802312480557</v>
      </c>
      <c r="AG1540" s="56">
        <v>49.19136930152964</v>
      </c>
      <c r="AH1540" s="56">
        <v>1.6754809583515082</v>
      </c>
      <c r="AI1540" s="56">
        <v>74.438403552361478</v>
      </c>
      <c r="AJ1540" s="56">
        <v>72.728048337835162</v>
      </c>
      <c r="AK1540" s="97"/>
    </row>
    <row r="1541" spans="1:37" s="18" customFormat="1" ht="12.9" x14ac:dyDescent="0.2">
      <c r="A1541" s="22" t="s">
        <v>82</v>
      </c>
      <c r="B1541" s="25">
        <v>45.176000000000002</v>
      </c>
      <c r="C1541" s="25">
        <v>-112.8544</v>
      </c>
      <c r="D1541" s="25" t="s">
        <v>1938</v>
      </c>
      <c r="E1541" s="22" t="s">
        <v>1922</v>
      </c>
      <c r="F1541" s="9" t="s">
        <v>1890</v>
      </c>
      <c r="G1541" s="58" t="s">
        <v>2654</v>
      </c>
      <c r="H1541" s="58" t="s">
        <v>1924</v>
      </c>
      <c r="I1541" s="58" t="s">
        <v>1895</v>
      </c>
      <c r="J1541" s="58" t="s">
        <v>1901</v>
      </c>
      <c r="K1541" s="22" t="s">
        <v>1291</v>
      </c>
      <c r="L1541" s="148">
        <v>42753.935791608797</v>
      </c>
      <c r="M1541" s="49">
        <v>534</v>
      </c>
      <c r="N1541" s="49">
        <v>206</v>
      </c>
      <c r="O1541" s="33">
        <f t="shared" si="47"/>
        <v>0.38576779026217228</v>
      </c>
      <c r="P1541" s="50">
        <v>5.0299999999999997E-2</v>
      </c>
      <c r="Q1541" s="50">
        <v>1.8061107385761259E-3</v>
      </c>
      <c r="R1541" s="51">
        <v>7.6800000000000002E-3</v>
      </c>
      <c r="S1541" s="51">
        <v>2.012286261941874E-4</v>
      </c>
      <c r="T1541" s="51">
        <v>0.69435000000000002</v>
      </c>
      <c r="U1541" s="52">
        <v>130.20830000000001</v>
      </c>
      <c r="V1541" s="52">
        <v>3.4116716919664176</v>
      </c>
      <c r="W1541" s="53">
        <v>4.7199999999999999E-2</v>
      </c>
      <c r="X1541" s="53">
        <v>1.3751858056277341E-3</v>
      </c>
      <c r="Y1541" s="52">
        <v>0.57716719764939828</v>
      </c>
      <c r="Z1541" s="54">
        <v>2.3999999999999998E-3</v>
      </c>
      <c r="AA1541" s="54">
        <v>1.2924395537122811E-4</v>
      </c>
      <c r="AB1541" s="55">
        <v>49.30696671914496</v>
      </c>
      <c r="AC1541" s="55">
        <v>1.2914273101189686</v>
      </c>
      <c r="AD1541" s="33">
        <v>0.98973610885827501</v>
      </c>
      <c r="AE1541" s="56">
        <v>49.830773870734269</v>
      </c>
      <c r="AF1541" s="56">
        <v>1.8322401195976672</v>
      </c>
      <c r="AG1541" s="56">
        <v>49.31931623221714</v>
      </c>
      <c r="AH1541" s="56">
        <v>1.2970725700551087</v>
      </c>
      <c r="AI1541" s="56">
        <v>59.357974663338005</v>
      </c>
      <c r="AJ1541" s="56">
        <v>69.445646484469904</v>
      </c>
      <c r="AK1541" s="97"/>
    </row>
    <row r="1542" spans="1:37" s="18" customFormat="1" ht="12.9" x14ac:dyDescent="0.2">
      <c r="A1542" s="22" t="s">
        <v>82</v>
      </c>
      <c r="B1542" s="25">
        <v>45.176000000000002</v>
      </c>
      <c r="C1542" s="25">
        <v>-112.8544</v>
      </c>
      <c r="D1542" s="25" t="s">
        <v>1938</v>
      </c>
      <c r="E1542" s="22" t="s">
        <v>1922</v>
      </c>
      <c r="F1542" s="9" t="s">
        <v>1890</v>
      </c>
      <c r="G1542" s="58" t="s">
        <v>2654</v>
      </c>
      <c r="H1542" s="58" t="s">
        <v>1924</v>
      </c>
      <c r="I1542" s="58" t="s">
        <v>1895</v>
      </c>
      <c r="J1542" s="58" t="s">
        <v>1901</v>
      </c>
      <c r="K1542" s="22" t="s">
        <v>1292</v>
      </c>
      <c r="L1542" s="148">
        <v>42753.936233854169</v>
      </c>
      <c r="M1542" s="49">
        <v>448</v>
      </c>
      <c r="N1542" s="49">
        <v>49.6</v>
      </c>
      <c r="O1542" s="33">
        <f t="shared" si="47"/>
        <v>0.11071428571428572</v>
      </c>
      <c r="P1542" s="50">
        <v>5.4300000000000001E-2</v>
      </c>
      <c r="Q1542" s="50">
        <v>1.8518628458932913E-3</v>
      </c>
      <c r="R1542" s="51">
        <v>8.1799999999999998E-3</v>
      </c>
      <c r="S1542" s="51">
        <v>2.4323848379728072E-4</v>
      </c>
      <c r="T1542" s="51">
        <v>0.27043</v>
      </c>
      <c r="U1542" s="52">
        <v>122.24939999999999</v>
      </c>
      <c r="V1542" s="52">
        <v>3.6351778838455759</v>
      </c>
      <c r="W1542" s="53">
        <v>4.8000000000000001E-2</v>
      </c>
      <c r="X1542" s="53">
        <v>1.6975276139138355E-3</v>
      </c>
      <c r="Y1542" s="52">
        <v>0.41988189186785069</v>
      </c>
      <c r="Z1542" s="54">
        <v>2.8500000000000001E-3</v>
      </c>
      <c r="AA1542" s="54">
        <v>1.1510430052782564E-4</v>
      </c>
      <c r="AB1542" s="55">
        <v>52.455048712645031</v>
      </c>
      <c r="AC1542" s="55">
        <v>1.5595790475641789</v>
      </c>
      <c r="AD1542" s="33">
        <v>0.97814722234880969</v>
      </c>
      <c r="AE1542" s="56">
        <v>53.69044991700963</v>
      </c>
      <c r="AF1542" s="56">
        <v>1.87861122189274</v>
      </c>
      <c r="AG1542" s="56">
        <v>52.51716445298085</v>
      </c>
      <c r="AH1542" s="56">
        <v>1.5678253415862053</v>
      </c>
      <c r="AI1542" s="56">
        <v>99.269113745120706</v>
      </c>
      <c r="AJ1542" s="56">
        <v>83.667718008701968</v>
      </c>
      <c r="AK1542" s="97"/>
    </row>
    <row r="1543" spans="1:37" s="18" customFormat="1" ht="12.9" x14ac:dyDescent="0.2">
      <c r="A1543" s="22" t="s">
        <v>82</v>
      </c>
      <c r="B1543" s="25">
        <v>45.176000000000002</v>
      </c>
      <c r="C1543" s="25">
        <v>-112.8544</v>
      </c>
      <c r="D1543" s="25" t="s">
        <v>1938</v>
      </c>
      <c r="E1543" s="22" t="s">
        <v>1922</v>
      </c>
      <c r="F1543" s="9" t="s">
        <v>1890</v>
      </c>
      <c r="G1543" s="58" t="s">
        <v>2654</v>
      </c>
      <c r="H1543" s="58" t="s">
        <v>1924</v>
      </c>
      <c r="I1543" s="58" t="s">
        <v>1895</v>
      </c>
      <c r="J1543" s="58" t="s">
        <v>1901</v>
      </c>
      <c r="K1543" s="22" t="s">
        <v>1293</v>
      </c>
      <c r="L1543" s="148">
        <v>42753.936677430553</v>
      </c>
      <c r="M1543" s="49">
        <v>1073</v>
      </c>
      <c r="N1543" s="49">
        <v>620</v>
      </c>
      <c r="O1543" s="33">
        <f t="shared" si="47"/>
        <v>0.57781919850885366</v>
      </c>
      <c r="P1543" s="50">
        <v>4.8599999999999997E-2</v>
      </c>
      <c r="Q1543" s="50">
        <v>1.9582604525445533E-3</v>
      </c>
      <c r="R1543" s="51">
        <v>7.5199999999999998E-3</v>
      </c>
      <c r="S1543" s="51">
        <v>2.7480931570818338E-4</v>
      </c>
      <c r="T1543" s="51">
        <v>0.79915999999999998</v>
      </c>
      <c r="U1543" s="52">
        <v>132.9787</v>
      </c>
      <c r="V1543" s="52">
        <v>4.859546213557393</v>
      </c>
      <c r="W1543" s="53">
        <v>4.6769999999999999E-2</v>
      </c>
      <c r="X1543" s="53">
        <v>1.2980651601518314E-3</v>
      </c>
      <c r="Y1543" s="52">
        <v>0.41514611130958334</v>
      </c>
      <c r="Z1543" s="54">
        <v>2.454E-3</v>
      </c>
      <c r="AA1543" s="54">
        <v>1.0339171340102649E-4</v>
      </c>
      <c r="AB1543" s="55">
        <v>48.308608044097646</v>
      </c>
      <c r="AC1543" s="55">
        <v>1.7626797746718288</v>
      </c>
      <c r="AD1543" s="33">
        <v>1.0022768302608425</v>
      </c>
      <c r="AE1543" s="56">
        <v>48.185958426456139</v>
      </c>
      <c r="AF1543" s="56">
        <v>1.9864401279814408</v>
      </c>
      <c r="AG1543" s="56">
        <v>48.295669674749192</v>
      </c>
      <c r="AH1543" s="56">
        <v>1.7712912976281643</v>
      </c>
      <c r="AI1543" s="56">
        <v>37.498965318606459</v>
      </c>
      <c r="AJ1543" s="56">
        <v>66.426564328115973</v>
      </c>
      <c r="AK1543" s="97"/>
    </row>
    <row r="1544" spans="1:37" s="18" customFormat="1" ht="12.9" x14ac:dyDescent="0.2">
      <c r="A1544" s="22" t="s">
        <v>82</v>
      </c>
      <c r="B1544" s="25">
        <v>45.176000000000002</v>
      </c>
      <c r="C1544" s="25">
        <v>-112.8544</v>
      </c>
      <c r="D1544" s="25" t="s">
        <v>1938</v>
      </c>
      <c r="E1544" s="22" t="s">
        <v>1922</v>
      </c>
      <c r="F1544" s="9" t="s">
        <v>1890</v>
      </c>
      <c r="G1544" s="58" t="s">
        <v>2654</v>
      </c>
      <c r="H1544" s="58" t="s">
        <v>1924</v>
      </c>
      <c r="I1544" s="58" t="s">
        <v>1895</v>
      </c>
      <c r="J1544" s="58" t="s">
        <v>1901</v>
      </c>
      <c r="K1544" s="22" t="s">
        <v>1294</v>
      </c>
      <c r="L1544" s="148">
        <v>42753.937125312499</v>
      </c>
      <c r="M1544" s="49">
        <v>624</v>
      </c>
      <c r="N1544" s="49">
        <v>235.9</v>
      </c>
      <c r="O1544" s="33">
        <f t="shared" si="47"/>
        <v>0.37804487179487178</v>
      </c>
      <c r="P1544" s="50">
        <v>5.0500000000000003E-2</v>
      </c>
      <c r="Q1544" s="50">
        <v>1.3797463535012513E-3</v>
      </c>
      <c r="R1544" s="51">
        <v>7.5300000000000002E-3</v>
      </c>
      <c r="S1544" s="51">
        <v>1.9894813394450325E-4</v>
      </c>
      <c r="T1544" s="51">
        <v>0.32441999999999999</v>
      </c>
      <c r="U1544" s="52">
        <v>132.8021</v>
      </c>
      <c r="V1544" s="52">
        <v>3.5087296440525311</v>
      </c>
      <c r="W1544" s="53">
        <v>4.8399999999999999E-2</v>
      </c>
      <c r="X1544" s="53">
        <v>1.4652726708705105E-3</v>
      </c>
      <c r="Y1544" s="52">
        <v>0.4185160062456299</v>
      </c>
      <c r="Z1544" s="54">
        <v>2.405E-3</v>
      </c>
      <c r="AA1544" s="54">
        <v>8.6588740607540889E-5</v>
      </c>
      <c r="AB1544" s="55">
        <v>48.272986575485938</v>
      </c>
      <c r="AC1544" s="55">
        <v>1.2753354149367244</v>
      </c>
      <c r="AD1544" s="33">
        <v>0.96672695854890422</v>
      </c>
      <c r="AE1544" s="56">
        <v>50.024106516645219</v>
      </c>
      <c r="AF1544" s="56">
        <v>1.4000054608694401</v>
      </c>
      <c r="AG1544" s="56">
        <v>48.359652346962854</v>
      </c>
      <c r="AH1544" s="56">
        <v>1.2823745133861792</v>
      </c>
      <c r="AI1544" s="56">
        <v>118.86682459155517</v>
      </c>
      <c r="AJ1544" s="56">
        <v>71.362831507437605</v>
      </c>
      <c r="AK1544" s="97"/>
    </row>
    <row r="1545" spans="1:37" s="18" customFormat="1" ht="12.9" x14ac:dyDescent="0.2">
      <c r="A1545" s="22" t="s">
        <v>82</v>
      </c>
      <c r="B1545" s="25">
        <v>45.176000000000002</v>
      </c>
      <c r="C1545" s="25">
        <v>-112.8544</v>
      </c>
      <c r="D1545" s="25" t="s">
        <v>1938</v>
      </c>
      <c r="E1545" s="22" t="s">
        <v>1922</v>
      </c>
      <c r="F1545" s="9" t="s">
        <v>1890</v>
      </c>
      <c r="G1545" s="58" t="s">
        <v>2654</v>
      </c>
      <c r="H1545" s="58" t="s">
        <v>1924</v>
      </c>
      <c r="I1545" s="58" t="s">
        <v>1895</v>
      </c>
      <c r="J1545" s="58" t="s">
        <v>1901</v>
      </c>
      <c r="K1545" s="22" t="s">
        <v>1295</v>
      </c>
      <c r="L1545" s="148">
        <v>42753.937571631941</v>
      </c>
      <c r="M1545" s="49">
        <v>316</v>
      </c>
      <c r="N1545" s="49">
        <v>266.5</v>
      </c>
      <c r="O1545" s="33">
        <f t="shared" si="47"/>
        <v>0.84335443037974689</v>
      </c>
      <c r="P1545" s="50">
        <v>5.0500000000000003E-2</v>
      </c>
      <c r="Q1545" s="50">
        <v>2.0640009689920206E-3</v>
      </c>
      <c r="R1545" s="51">
        <v>7.7299999999999999E-3</v>
      </c>
      <c r="S1545" s="51">
        <v>2.1540928485095528E-4</v>
      </c>
      <c r="T1545" s="51">
        <v>0.56120999999999999</v>
      </c>
      <c r="U1545" s="52">
        <v>129.36609999999999</v>
      </c>
      <c r="V1545" s="52">
        <v>3.6050009716958469</v>
      </c>
      <c r="W1545" s="53">
        <v>4.7600000000000003E-2</v>
      </c>
      <c r="X1545" s="53">
        <v>1.6930162432770689E-3</v>
      </c>
      <c r="Y1545" s="52">
        <v>0.39383495117863521</v>
      </c>
      <c r="Z1545" s="54">
        <v>2.4710000000000001E-3</v>
      </c>
      <c r="AA1545" s="54">
        <v>7.1016451615101123E-5</v>
      </c>
      <c r="AB1545" s="55">
        <v>49.602015491616498</v>
      </c>
      <c r="AC1545" s="55">
        <v>1.3827319026515381</v>
      </c>
      <c r="AD1545" s="33">
        <v>0.99230502863095071</v>
      </c>
      <c r="AE1545" s="56">
        <v>50.024106516645219</v>
      </c>
      <c r="AF1545" s="56">
        <v>2.0935917605854755</v>
      </c>
      <c r="AG1545" s="56">
        <v>49.639172449237364</v>
      </c>
      <c r="AH1545" s="56">
        <v>1.3884679297481684</v>
      </c>
      <c r="AI1545" s="56">
        <v>79.434647935399695</v>
      </c>
      <c r="AJ1545" s="56">
        <v>84.458848096990366</v>
      </c>
      <c r="AK1545" s="97"/>
    </row>
    <row r="1546" spans="1:37" s="18" customFormat="1" ht="12.9" x14ac:dyDescent="0.2">
      <c r="A1546" s="22" t="s">
        <v>82</v>
      </c>
      <c r="B1546" s="25">
        <v>45.176000000000002</v>
      </c>
      <c r="C1546" s="25">
        <v>-112.8544</v>
      </c>
      <c r="D1546" s="25" t="s">
        <v>1938</v>
      </c>
      <c r="E1546" s="22" t="s">
        <v>1922</v>
      </c>
      <c r="F1546" s="9" t="s">
        <v>1890</v>
      </c>
      <c r="G1546" s="58" t="s">
        <v>2654</v>
      </c>
      <c r="H1546" s="58" t="s">
        <v>1924</v>
      </c>
      <c r="I1546" s="58" t="s">
        <v>1895</v>
      </c>
      <c r="J1546" s="58" t="s">
        <v>1901</v>
      </c>
      <c r="K1546" s="22" t="s">
        <v>1296</v>
      </c>
      <c r="L1546" s="148">
        <v>42753.938017106484</v>
      </c>
      <c r="M1546" s="49">
        <v>190</v>
      </c>
      <c r="N1546" s="49">
        <v>112.3</v>
      </c>
      <c r="O1546" s="33">
        <f t="shared" si="47"/>
        <v>0.59105263157894739</v>
      </c>
      <c r="P1546" s="50">
        <v>5.3900000000000003E-2</v>
      </c>
      <c r="Q1546" s="50">
        <v>2.8146196901180092E-3</v>
      </c>
      <c r="R1546" s="51">
        <v>7.8200000000000006E-3</v>
      </c>
      <c r="S1546" s="51">
        <v>2.6992769402193621E-4</v>
      </c>
      <c r="T1546" s="51">
        <v>0.21879999999999999</v>
      </c>
      <c r="U1546" s="52">
        <v>127.8772</v>
      </c>
      <c r="V1546" s="52">
        <v>4.4140156345098056</v>
      </c>
      <c r="W1546" s="53">
        <v>5.0200000000000002E-2</v>
      </c>
      <c r="X1546" s="53">
        <v>2.7871160722151493E-3</v>
      </c>
      <c r="Y1546" s="52">
        <v>0.35397133907224221</v>
      </c>
      <c r="Z1546" s="54">
        <v>2.49E-3</v>
      </c>
      <c r="AA1546" s="54">
        <v>1.3921221210799002E-4</v>
      </c>
      <c r="AB1546" s="55">
        <v>50.012895950206534</v>
      </c>
      <c r="AC1546" s="55">
        <v>1.730910365478628</v>
      </c>
      <c r="AD1546" s="33">
        <v>0.94202682705545104</v>
      </c>
      <c r="AE1546" s="56">
        <v>53.305141856885868</v>
      </c>
      <c r="AF1546" s="56">
        <v>2.853902690779893</v>
      </c>
      <c r="AG1546" s="56">
        <v>50.214873649182906</v>
      </c>
      <c r="AH1546" s="56">
        <v>1.7398309111768062</v>
      </c>
      <c r="AI1546" s="56">
        <v>204.26423856677283</v>
      </c>
      <c r="AJ1546" s="56">
        <v>128.83163283893501</v>
      </c>
      <c r="AK1546" s="97"/>
    </row>
    <row r="1547" spans="1:37" s="18" customFormat="1" ht="12.9" x14ac:dyDescent="0.2">
      <c r="A1547" s="22" t="s">
        <v>82</v>
      </c>
      <c r="B1547" s="25">
        <v>45.176000000000002</v>
      </c>
      <c r="C1547" s="25">
        <v>-112.8544</v>
      </c>
      <c r="D1547" s="25" t="s">
        <v>1938</v>
      </c>
      <c r="E1547" s="22" t="s">
        <v>1922</v>
      </c>
      <c r="F1547" s="9" t="s">
        <v>1890</v>
      </c>
      <c r="G1547" s="58" t="s">
        <v>2654</v>
      </c>
      <c r="H1547" s="58" t="s">
        <v>1924</v>
      </c>
      <c r="I1547" s="58" t="s">
        <v>1895</v>
      </c>
      <c r="J1547" s="58" t="s">
        <v>1901</v>
      </c>
      <c r="K1547" s="22" t="s">
        <v>1297</v>
      </c>
      <c r="L1547" s="148">
        <v>42753.938463379629</v>
      </c>
      <c r="M1547" s="49">
        <v>332</v>
      </c>
      <c r="N1547" s="49">
        <v>101.1</v>
      </c>
      <c r="O1547" s="33">
        <f t="shared" si="47"/>
        <v>0.30451807228915662</v>
      </c>
      <c r="P1547" s="50">
        <v>5.0700000000000002E-2</v>
      </c>
      <c r="Q1547" s="50">
        <v>2.4224359640659236E-3</v>
      </c>
      <c r="R1547" s="51">
        <v>7.8700000000000003E-3</v>
      </c>
      <c r="S1547" s="51">
        <v>2.3167813880467877E-4</v>
      </c>
      <c r="T1547" s="51">
        <v>0.53863000000000005</v>
      </c>
      <c r="U1547" s="52">
        <v>127.06480000000001</v>
      </c>
      <c r="V1547" s="52">
        <v>3.7405511148836075</v>
      </c>
      <c r="W1547" s="53">
        <v>4.7100000000000003E-2</v>
      </c>
      <c r="X1547" s="53">
        <v>1.9435441852450901E-3</v>
      </c>
      <c r="Y1547" s="52">
        <v>0.32687830493474762</v>
      </c>
      <c r="Z1547" s="54">
        <v>2.64E-3</v>
      </c>
      <c r="AA1547" s="54">
        <v>1.3110240272397759E-4</v>
      </c>
      <c r="AB1547" s="55">
        <v>50.529940903056549</v>
      </c>
      <c r="AC1547" s="55">
        <v>1.488748849247453</v>
      </c>
      <c r="AD1547" s="33">
        <v>1.0063181897444899</v>
      </c>
      <c r="AE1547" s="56">
        <v>50.217402358321053</v>
      </c>
      <c r="AF1547" s="56">
        <v>2.4567259947368774</v>
      </c>
      <c r="AG1547" s="56">
        <v>50.534685434896325</v>
      </c>
      <c r="AH1547" s="56">
        <v>1.4933202615254006</v>
      </c>
      <c r="AI1547" s="56">
        <v>54.300304991023324</v>
      </c>
      <c r="AJ1547" s="56">
        <v>98.449147438174066</v>
      </c>
      <c r="AK1547" s="97"/>
    </row>
    <row r="1548" spans="1:37" s="18" customFormat="1" ht="12.9" x14ac:dyDescent="0.2">
      <c r="A1548" s="22" t="s">
        <v>82</v>
      </c>
      <c r="B1548" s="25">
        <v>45.176000000000002</v>
      </c>
      <c r="C1548" s="25">
        <v>-112.8544</v>
      </c>
      <c r="D1548" s="25" t="s">
        <v>1938</v>
      </c>
      <c r="E1548" s="22" t="s">
        <v>1922</v>
      </c>
      <c r="F1548" s="9" t="s">
        <v>1890</v>
      </c>
      <c r="G1548" s="58" t="s">
        <v>2654</v>
      </c>
      <c r="H1548" s="58" t="s">
        <v>1924</v>
      </c>
      <c r="I1548" s="58" t="s">
        <v>1895</v>
      </c>
      <c r="J1548" s="58" t="s">
        <v>1901</v>
      </c>
      <c r="K1548" s="22" t="s">
        <v>1298</v>
      </c>
      <c r="L1548" s="148">
        <v>42753.938907696756</v>
      </c>
      <c r="M1548" s="49">
        <v>410</v>
      </c>
      <c r="N1548" s="49">
        <v>281</v>
      </c>
      <c r="O1548" s="33">
        <f t="shared" si="47"/>
        <v>0.68536585365853664</v>
      </c>
      <c r="P1548" s="50">
        <v>5.2900000000000003E-2</v>
      </c>
      <c r="Q1548" s="50">
        <v>2.8070204844282843E-3</v>
      </c>
      <c r="R1548" s="51">
        <v>7.7999999999999996E-3</v>
      </c>
      <c r="S1548" s="51">
        <v>2.3819319889535051E-4</v>
      </c>
      <c r="T1548" s="51">
        <v>0.52932999999999997</v>
      </c>
      <c r="U1548" s="52">
        <v>128.20509999999999</v>
      </c>
      <c r="V1548" s="52">
        <v>3.9150753099785964</v>
      </c>
      <c r="W1548" s="53">
        <v>4.8599999999999997E-2</v>
      </c>
      <c r="X1548" s="53">
        <v>2.0456744609052531E-3</v>
      </c>
      <c r="Y1548" s="52">
        <v>0.34237991113920174</v>
      </c>
      <c r="Z1548" s="54">
        <v>2.4970000000000001E-3</v>
      </c>
      <c r="AA1548" s="54">
        <v>7.0668264447345811E-5</v>
      </c>
      <c r="AB1548" s="55">
        <v>49.986673088232926</v>
      </c>
      <c r="AC1548" s="55">
        <v>1.5279808774992953</v>
      </c>
      <c r="AD1548" s="33">
        <v>0.95693095137669293</v>
      </c>
      <c r="AE1548" s="56">
        <v>52.341231538383056</v>
      </c>
      <c r="AF1548" s="56">
        <v>2.8462082138946125</v>
      </c>
      <c r="AG1548" s="56">
        <v>50.086944492252663</v>
      </c>
      <c r="AH1548" s="56">
        <v>1.535309172597531</v>
      </c>
      <c r="AI1548" s="56">
        <v>128.57855223248629</v>
      </c>
      <c r="AJ1548" s="56">
        <v>99.04142496604149</v>
      </c>
      <c r="AK1548" s="97"/>
    </row>
    <row r="1549" spans="1:37" s="18" customFormat="1" ht="12.9" x14ac:dyDescent="0.2">
      <c r="A1549" s="22" t="s">
        <v>82</v>
      </c>
      <c r="B1549" s="25">
        <v>45.176000000000002</v>
      </c>
      <c r="C1549" s="25">
        <v>-112.8544</v>
      </c>
      <c r="D1549" s="25" t="s">
        <v>1938</v>
      </c>
      <c r="E1549" s="22" t="s">
        <v>1922</v>
      </c>
      <c r="F1549" s="9" t="s">
        <v>1890</v>
      </c>
      <c r="G1549" s="58" t="s">
        <v>2654</v>
      </c>
      <c r="H1549" s="58" t="s">
        <v>1924</v>
      </c>
      <c r="I1549" s="58" t="s">
        <v>1895</v>
      </c>
      <c r="J1549" s="58" t="s">
        <v>1901</v>
      </c>
      <c r="K1549" s="22" t="s">
        <v>1300</v>
      </c>
      <c r="L1549" s="148">
        <v>42753.939356921299</v>
      </c>
      <c r="M1549" s="49">
        <v>146.1</v>
      </c>
      <c r="N1549" s="49">
        <v>116</v>
      </c>
      <c r="O1549" s="33">
        <f t="shared" si="47"/>
        <v>0.79397672826830945</v>
      </c>
      <c r="P1549" s="50">
        <v>7.3999999999999996E-2</v>
      </c>
      <c r="Q1549" s="50">
        <v>1.0108926748176584E-2</v>
      </c>
      <c r="R1549" s="51">
        <v>8.1300000000000001E-3</v>
      </c>
      <c r="S1549" s="51">
        <v>2.2812005611081199E-4</v>
      </c>
      <c r="T1549" s="51">
        <v>0.56318000000000001</v>
      </c>
      <c r="U1549" s="52">
        <v>123.0012</v>
      </c>
      <c r="V1549" s="52">
        <v>3.4512966366164468</v>
      </c>
      <c r="W1549" s="53">
        <v>6.9500000000000006E-2</v>
      </c>
      <c r="X1549" s="53">
        <v>9.7001082468186912E-3</v>
      </c>
      <c r="Y1549" s="52">
        <v>0.1345030822250681</v>
      </c>
      <c r="Z1549" s="54">
        <v>3.13E-3</v>
      </c>
      <c r="AA1549" s="54">
        <v>2.6742991605278567E-4</v>
      </c>
      <c r="AB1549" s="55">
        <v>50.715945134125114</v>
      </c>
      <c r="AC1549" s="55">
        <v>1.5598894351566703</v>
      </c>
      <c r="AD1549" s="33">
        <v>0.72008211853371873</v>
      </c>
      <c r="AE1549" s="56">
        <v>72.488192198479965</v>
      </c>
      <c r="AF1549" s="56">
        <v>10.212898719077456</v>
      </c>
      <c r="AG1549" s="56">
        <v>52.197451006960833</v>
      </c>
      <c r="AH1549" s="56">
        <v>1.470388658740222</v>
      </c>
      <c r="AI1549" s="56">
        <v>913.61695723341802</v>
      </c>
      <c r="AJ1549" s="56">
        <v>287.24069795161643</v>
      </c>
      <c r="AK1549" s="97"/>
    </row>
    <row r="1550" spans="1:37" s="18" customFormat="1" ht="12.9" x14ac:dyDescent="0.2">
      <c r="A1550" s="22" t="s">
        <v>82</v>
      </c>
      <c r="B1550" s="25">
        <v>45.176000000000002</v>
      </c>
      <c r="C1550" s="25">
        <v>-112.8544</v>
      </c>
      <c r="D1550" s="25" t="s">
        <v>1938</v>
      </c>
      <c r="E1550" s="22" t="s">
        <v>1922</v>
      </c>
      <c r="F1550" s="9" t="s">
        <v>1890</v>
      </c>
      <c r="G1550" s="58" t="s">
        <v>2654</v>
      </c>
      <c r="H1550" s="58" t="s">
        <v>1924</v>
      </c>
      <c r="I1550" s="58" t="s">
        <v>1895</v>
      </c>
      <c r="J1550" s="58" t="s">
        <v>1901</v>
      </c>
      <c r="K1550" s="22" t="s">
        <v>1301</v>
      </c>
      <c r="L1550" s="148">
        <v>42753.940415231482</v>
      </c>
      <c r="M1550" s="49">
        <v>179.9</v>
      </c>
      <c r="N1550" s="49">
        <v>94.9</v>
      </c>
      <c r="O1550" s="33">
        <f t="shared" si="47"/>
        <v>0.5275152862701501</v>
      </c>
      <c r="P1550" s="50">
        <v>5.1400000000000001E-2</v>
      </c>
      <c r="Q1550" s="50">
        <v>2.1602740566881787E-3</v>
      </c>
      <c r="R1550" s="51">
        <v>7.6E-3</v>
      </c>
      <c r="S1550" s="51">
        <v>2.1355093069335942E-4</v>
      </c>
      <c r="T1550" s="51">
        <v>0.45651999999999998</v>
      </c>
      <c r="U1550" s="52">
        <v>131.5789</v>
      </c>
      <c r="V1550" s="52">
        <v>3.6972107938678587</v>
      </c>
      <c r="W1550" s="53">
        <v>4.9399999999999999E-2</v>
      </c>
      <c r="X1550" s="53">
        <v>2.2307272356789838E-3</v>
      </c>
      <c r="Y1550" s="52">
        <v>0.49240231494152714</v>
      </c>
      <c r="Z1550" s="54">
        <v>2.467E-3</v>
      </c>
      <c r="AA1550" s="54">
        <v>9.7418866755880483E-5</v>
      </c>
      <c r="AB1550" s="55">
        <v>48.658867119809194</v>
      </c>
      <c r="AC1550" s="55">
        <v>1.3707256797698284</v>
      </c>
      <c r="AD1550" s="33">
        <v>0.95900991624838539</v>
      </c>
      <c r="AE1550" s="56">
        <v>50.893648173032162</v>
      </c>
      <c r="AF1550" s="56">
        <v>2.1911397875449534</v>
      </c>
      <c r="AG1550" s="56">
        <v>48.807513271994367</v>
      </c>
      <c r="AH1550" s="56">
        <v>1.3764907780115783</v>
      </c>
      <c r="AI1550" s="56">
        <v>166.85950455958979</v>
      </c>
      <c r="AJ1550" s="56">
        <v>105.50352319630147</v>
      </c>
      <c r="AK1550" s="97"/>
    </row>
    <row r="1551" spans="1:37" s="18" customFormat="1" ht="12.9" x14ac:dyDescent="0.2">
      <c r="A1551" s="22" t="s">
        <v>82</v>
      </c>
      <c r="B1551" s="25">
        <v>45.176000000000002</v>
      </c>
      <c r="C1551" s="25">
        <v>-112.8544</v>
      </c>
      <c r="D1551" s="25" t="s">
        <v>1938</v>
      </c>
      <c r="E1551" s="22" t="s">
        <v>1922</v>
      </c>
      <c r="F1551" s="9" t="s">
        <v>1890</v>
      </c>
      <c r="G1551" s="58" t="s">
        <v>2654</v>
      </c>
      <c r="H1551" s="58" t="s">
        <v>1924</v>
      </c>
      <c r="I1551" s="58" t="s">
        <v>1895</v>
      </c>
      <c r="J1551" s="58" t="s">
        <v>1901</v>
      </c>
      <c r="K1551" s="22" t="s">
        <v>1302</v>
      </c>
      <c r="L1551" s="148">
        <v>42753.940858796297</v>
      </c>
      <c r="M1551" s="49">
        <v>143</v>
      </c>
      <c r="N1551" s="49">
        <v>64.400000000000006</v>
      </c>
      <c r="O1551" s="33">
        <f t="shared" si="47"/>
        <v>0.45034965034965041</v>
      </c>
      <c r="P1551" s="50">
        <v>5.6599999999999998E-2</v>
      </c>
      <c r="Q1551" s="50">
        <v>3.3002157505229866E-3</v>
      </c>
      <c r="R1551" s="51">
        <v>7.9900000000000006E-3</v>
      </c>
      <c r="S1551" s="51">
        <v>2.5600007812498808E-4</v>
      </c>
      <c r="T1551" s="51">
        <v>7.2588E-2</v>
      </c>
      <c r="U1551" s="52">
        <v>125.1564</v>
      </c>
      <c r="V1551" s="52">
        <v>4.0100193012394598</v>
      </c>
      <c r="W1551" s="53">
        <v>5.1700000000000003E-2</v>
      </c>
      <c r="X1551" s="53">
        <v>3.0788238013890953E-3</v>
      </c>
      <c r="Y1551" s="52">
        <v>0.28292788635829003</v>
      </c>
      <c r="Z1551" s="54">
        <v>2.5999999999999999E-3</v>
      </c>
      <c r="AA1551" s="54">
        <v>1.6823792675850475E-4</v>
      </c>
      <c r="AB1551" s="55">
        <v>50.999892701923315</v>
      </c>
      <c r="AC1551" s="55">
        <v>1.641971556482001</v>
      </c>
      <c r="AD1551" s="33">
        <v>0.91769747744677133</v>
      </c>
      <c r="AE1551" s="56">
        <v>55.903138293220678</v>
      </c>
      <c r="AF1551" s="56">
        <v>3.3454657971214523</v>
      </c>
      <c r="AG1551" s="56">
        <v>51.302168993046621</v>
      </c>
      <c r="AH1551" s="56">
        <v>1.65007133406242</v>
      </c>
      <c r="AI1551" s="56">
        <v>272.16397272663431</v>
      </c>
      <c r="AJ1551" s="56">
        <v>136.49610524791856</v>
      </c>
      <c r="AK1551" s="97"/>
    </row>
    <row r="1552" spans="1:37" s="18" customFormat="1" ht="12.9" x14ac:dyDescent="0.2">
      <c r="A1552" s="22" t="s">
        <v>82</v>
      </c>
      <c r="B1552" s="25">
        <v>45.176000000000002</v>
      </c>
      <c r="C1552" s="25">
        <v>-112.8544</v>
      </c>
      <c r="D1552" s="25" t="s">
        <v>1938</v>
      </c>
      <c r="E1552" s="22" t="s">
        <v>1922</v>
      </c>
      <c r="F1552" s="9" t="s">
        <v>1890</v>
      </c>
      <c r="G1552" s="58" t="s">
        <v>2654</v>
      </c>
      <c r="H1552" s="58" t="s">
        <v>1924</v>
      </c>
      <c r="I1552" s="58" t="s">
        <v>1895</v>
      </c>
      <c r="J1552" s="58" t="s">
        <v>1901</v>
      </c>
      <c r="K1552" s="22" t="s">
        <v>1303</v>
      </c>
      <c r="L1552" s="148">
        <v>42753.941305208333</v>
      </c>
      <c r="M1552" s="49">
        <v>197.9</v>
      </c>
      <c r="N1552" s="49">
        <v>53.4</v>
      </c>
      <c r="O1552" s="33">
        <f t="shared" si="47"/>
        <v>0.26983324911571499</v>
      </c>
      <c r="P1552" s="50">
        <v>5.45E-2</v>
      </c>
      <c r="Q1552" s="50">
        <v>2.3660304309116561E-3</v>
      </c>
      <c r="R1552" s="51">
        <v>8.3300000000000006E-3</v>
      </c>
      <c r="S1552" s="51">
        <v>3.4315530011934825E-4</v>
      </c>
      <c r="T1552" s="51">
        <v>0.52558000000000005</v>
      </c>
      <c r="U1552" s="52">
        <v>120.048</v>
      </c>
      <c r="V1552" s="52">
        <v>4.9453915921152287</v>
      </c>
      <c r="W1552" s="53">
        <v>4.9000000000000002E-2</v>
      </c>
      <c r="X1552" s="53">
        <v>2.0494877408757536E-3</v>
      </c>
      <c r="Y1552" s="52">
        <v>0.46847457434364725</v>
      </c>
      <c r="Z1552" s="54">
        <v>3.4199999999999999E-3</v>
      </c>
      <c r="AA1552" s="54">
        <v>1.7400735616634143E-4</v>
      </c>
      <c r="AB1552" s="55">
        <v>53.346626625477761</v>
      </c>
      <c r="AC1552" s="55">
        <v>2.195859710700927</v>
      </c>
      <c r="AD1552" s="33">
        <v>0.99244958342699519</v>
      </c>
      <c r="AE1552" s="56">
        <v>53.883049131027292</v>
      </c>
      <c r="AF1552" s="56">
        <v>2.3995895701715284</v>
      </c>
      <c r="AG1552" s="56">
        <v>53.476209663864353</v>
      </c>
      <c r="AH1552" s="56">
        <v>2.2117417296079229</v>
      </c>
      <c r="AI1552" s="56">
        <v>147.83096914446409</v>
      </c>
      <c r="AJ1552" s="56">
        <v>98.066206853721127</v>
      </c>
      <c r="AK1552" s="97"/>
    </row>
    <row r="1553" spans="1:37" s="18" customFormat="1" ht="12.9" x14ac:dyDescent="0.2">
      <c r="A1553" s="22" t="s">
        <v>82</v>
      </c>
      <c r="B1553" s="25">
        <v>45.176000000000002</v>
      </c>
      <c r="C1553" s="25">
        <v>-112.8544</v>
      </c>
      <c r="D1553" s="25" t="s">
        <v>1938</v>
      </c>
      <c r="E1553" s="22" t="s">
        <v>1922</v>
      </c>
      <c r="F1553" s="9" t="s">
        <v>1890</v>
      </c>
      <c r="G1553" s="58" t="s">
        <v>2654</v>
      </c>
      <c r="H1553" s="58" t="s">
        <v>1924</v>
      </c>
      <c r="I1553" s="58" t="s">
        <v>1895</v>
      </c>
      <c r="J1553" s="58" t="s">
        <v>1901</v>
      </c>
      <c r="K1553" s="22" t="s">
        <v>1304</v>
      </c>
      <c r="L1553" s="148">
        <v>42753.941751446757</v>
      </c>
      <c r="M1553" s="49">
        <v>359</v>
      </c>
      <c r="N1553" s="49">
        <v>25.9</v>
      </c>
      <c r="O1553" s="33">
        <f t="shared" si="47"/>
        <v>7.2144846796657378E-2</v>
      </c>
      <c r="P1553" s="50">
        <v>5.3999999999999999E-2</v>
      </c>
      <c r="Q1553" s="50">
        <v>2.6318054639353568E-3</v>
      </c>
      <c r="R1553" s="51">
        <v>8.0999999999999996E-3</v>
      </c>
      <c r="S1553" s="51">
        <v>3.063396807467162E-4</v>
      </c>
      <c r="T1553" s="51">
        <v>0.71862999999999999</v>
      </c>
      <c r="U1553" s="52">
        <v>123.4568</v>
      </c>
      <c r="V1553" s="52">
        <v>4.6691009421747349</v>
      </c>
      <c r="W1553" s="53">
        <v>4.7199999999999999E-2</v>
      </c>
      <c r="X1553" s="53">
        <v>1.8577233378520063E-3</v>
      </c>
      <c r="Y1553" s="52">
        <v>0.55446785668286236</v>
      </c>
      <c r="Z1553" s="54">
        <v>2.6800000000000001E-3</v>
      </c>
      <c r="AA1553" s="54">
        <v>1.9741570352937985E-4</v>
      </c>
      <c r="AB1553" s="55">
        <v>51.996056876264817</v>
      </c>
      <c r="AC1553" s="55">
        <v>1.964908119498842</v>
      </c>
      <c r="AD1553" s="33">
        <v>0.97386088953343919</v>
      </c>
      <c r="AE1553" s="56">
        <v>53.401482580261593</v>
      </c>
      <c r="AF1553" s="56">
        <v>2.6687803505907244</v>
      </c>
      <c r="AG1553" s="56">
        <v>52.00561532801801</v>
      </c>
      <c r="AH1553" s="56">
        <v>1.974490045623166</v>
      </c>
      <c r="AI1553" s="56">
        <v>59.357974663338005</v>
      </c>
      <c r="AJ1553" s="56">
        <v>93.813357917499758</v>
      </c>
      <c r="AK1553" s="97"/>
    </row>
    <row r="1554" spans="1:37" s="18" customFormat="1" ht="12.9" x14ac:dyDescent="0.2">
      <c r="A1554" s="22" t="s">
        <v>82</v>
      </c>
      <c r="B1554" s="25">
        <v>45.176000000000002</v>
      </c>
      <c r="C1554" s="25">
        <v>-112.8544</v>
      </c>
      <c r="D1554" s="25" t="s">
        <v>1938</v>
      </c>
      <c r="E1554" s="22" t="s">
        <v>1922</v>
      </c>
      <c r="F1554" s="9" t="s">
        <v>1890</v>
      </c>
      <c r="G1554" s="58" t="s">
        <v>2654</v>
      </c>
      <c r="H1554" s="58" t="s">
        <v>1924</v>
      </c>
      <c r="I1554" s="58" t="s">
        <v>1895</v>
      </c>
      <c r="J1554" s="58" t="s">
        <v>1901</v>
      </c>
      <c r="K1554" s="22" t="s">
        <v>1305</v>
      </c>
      <c r="L1554" s="148">
        <v>42753.942198067132</v>
      </c>
      <c r="M1554" s="49">
        <v>346.1</v>
      </c>
      <c r="N1554" s="49">
        <v>339.4</v>
      </c>
      <c r="O1554" s="33">
        <f t="shared" si="47"/>
        <v>0.98064143311181728</v>
      </c>
      <c r="P1554" s="50">
        <v>5.16E-2</v>
      </c>
      <c r="Q1554" s="50">
        <v>2.0748551756688948E-3</v>
      </c>
      <c r="R1554" s="51">
        <v>7.7299999999999999E-3</v>
      </c>
      <c r="S1554" s="51">
        <v>2.0856931701475172E-4</v>
      </c>
      <c r="T1554" s="51">
        <v>0.22467000000000001</v>
      </c>
      <c r="U1554" s="52">
        <v>129.36609999999999</v>
      </c>
      <c r="V1554" s="52">
        <v>3.4905306860093637</v>
      </c>
      <c r="W1554" s="53">
        <v>4.9200000000000001E-2</v>
      </c>
      <c r="X1554" s="53">
        <v>2.1396859582658388E-3</v>
      </c>
      <c r="Y1554" s="52">
        <v>0.39831172048392821</v>
      </c>
      <c r="Z1554" s="54">
        <v>2.4199999999999998E-3</v>
      </c>
      <c r="AA1554" s="54">
        <v>8.1844731046048401E-5</v>
      </c>
      <c r="AB1554" s="55">
        <v>49.501565293828286</v>
      </c>
      <c r="AC1554" s="55">
        <v>1.3389504718938645</v>
      </c>
      <c r="AD1554" s="33">
        <v>0.97166378150624277</v>
      </c>
      <c r="AE1554" s="56">
        <v>51.086778568908137</v>
      </c>
      <c r="AF1554" s="56">
        <v>2.1045901776686811</v>
      </c>
      <c r="AG1554" s="56">
        <v>49.639172449237364</v>
      </c>
      <c r="AH1554" s="56">
        <v>1.3443840094034702</v>
      </c>
      <c r="AI1554" s="56">
        <v>157.37291432492205</v>
      </c>
      <c r="AJ1554" s="56">
        <v>101.78664090876271</v>
      </c>
      <c r="AK1554" s="97"/>
    </row>
    <row r="1555" spans="1:37" s="18" customFormat="1" ht="12.9" x14ac:dyDescent="0.2">
      <c r="A1555" s="22" t="s">
        <v>82</v>
      </c>
      <c r="B1555" s="25">
        <v>45.176000000000002</v>
      </c>
      <c r="C1555" s="25">
        <v>-112.8544</v>
      </c>
      <c r="D1555" s="25" t="s">
        <v>1938</v>
      </c>
      <c r="E1555" s="22" t="s">
        <v>1922</v>
      </c>
      <c r="F1555" s="9" t="s">
        <v>1890</v>
      </c>
      <c r="G1555" s="58" t="s">
        <v>2654</v>
      </c>
      <c r="H1555" s="58" t="s">
        <v>1924</v>
      </c>
      <c r="I1555" s="58" t="s">
        <v>1895</v>
      </c>
      <c r="J1555" s="58" t="s">
        <v>1901</v>
      </c>
      <c r="K1555" s="22" t="s">
        <v>1306</v>
      </c>
      <c r="L1555" s="148">
        <v>42753.942643368056</v>
      </c>
      <c r="M1555" s="49">
        <v>1009</v>
      </c>
      <c r="N1555" s="49">
        <v>330</v>
      </c>
      <c r="O1555" s="33">
        <f t="shared" si="47"/>
        <v>0.32705649157581762</v>
      </c>
      <c r="P1555" s="50">
        <v>5.21E-2</v>
      </c>
      <c r="Q1555" s="50">
        <v>2.2551638521402387E-3</v>
      </c>
      <c r="R1555" s="51">
        <v>7.9699999999999997E-3</v>
      </c>
      <c r="S1555" s="51">
        <v>3.1354163997785047E-4</v>
      </c>
      <c r="T1555" s="51">
        <v>0.90146000000000004</v>
      </c>
      <c r="U1555" s="52">
        <v>125.4705</v>
      </c>
      <c r="V1555" s="52">
        <v>4.9360384289287085</v>
      </c>
      <c r="W1555" s="53">
        <v>4.777E-2</v>
      </c>
      <c r="X1555" s="53">
        <v>1.2270652631380288E-3</v>
      </c>
      <c r="Y1555" s="52">
        <v>0.45722048620119582</v>
      </c>
      <c r="Z1555" s="54">
        <v>2.7009999999999998E-3</v>
      </c>
      <c r="AA1555" s="54">
        <v>9.1619650730615637E-5</v>
      </c>
      <c r="AB1555" s="55">
        <v>51.126914751942799</v>
      </c>
      <c r="AC1555" s="55">
        <v>2.0075156771286835</v>
      </c>
      <c r="AD1555" s="33">
        <v>0.99233688662393282</v>
      </c>
      <c r="AE1555" s="56">
        <v>51.569443907300702</v>
      </c>
      <c r="AF1555" s="56">
        <v>2.2872770338250858</v>
      </c>
      <c r="AG1555" s="56">
        <v>51.174261411898321</v>
      </c>
      <c r="AH1555" s="56">
        <v>2.020902472650691</v>
      </c>
      <c r="AI1555" s="56">
        <v>87.893570037965944</v>
      </c>
      <c r="AJ1555" s="56">
        <v>60.899900186105185</v>
      </c>
      <c r="AK1555" s="97"/>
    </row>
    <row r="1556" spans="1:37" s="18" customFormat="1" ht="12.9" x14ac:dyDescent="0.2">
      <c r="A1556" s="22" t="s">
        <v>82</v>
      </c>
      <c r="B1556" s="25">
        <v>45.176000000000002</v>
      </c>
      <c r="C1556" s="25">
        <v>-112.8544</v>
      </c>
      <c r="D1556" s="25" t="s">
        <v>1938</v>
      </c>
      <c r="E1556" s="22" t="s">
        <v>1922</v>
      </c>
      <c r="F1556" s="9" t="s">
        <v>1890</v>
      </c>
      <c r="G1556" s="58" t="s">
        <v>2654</v>
      </c>
      <c r="H1556" s="58" t="s">
        <v>1924</v>
      </c>
      <c r="I1556" s="58" t="s">
        <v>1895</v>
      </c>
      <c r="J1556" s="58" t="s">
        <v>1901</v>
      </c>
      <c r="K1556" s="22" t="s">
        <v>1307</v>
      </c>
      <c r="L1556" s="148">
        <v>42753.943088657405</v>
      </c>
      <c r="M1556" s="49">
        <v>164.2</v>
      </c>
      <c r="N1556" s="49">
        <v>94.1</v>
      </c>
      <c r="O1556" s="33">
        <f t="shared" si="47"/>
        <v>0.57308160779537154</v>
      </c>
      <c r="P1556" s="50">
        <v>5.1299999999999998E-2</v>
      </c>
      <c r="Q1556" s="50">
        <v>3.9360736781721955E-3</v>
      </c>
      <c r="R1556" s="51">
        <v>7.8200000000000006E-3</v>
      </c>
      <c r="S1556" s="51">
        <v>2.2374306693169292E-4</v>
      </c>
      <c r="T1556" s="51">
        <v>0.46107999999999999</v>
      </c>
      <c r="U1556" s="52">
        <v>127.8772</v>
      </c>
      <c r="V1556" s="52">
        <v>3.6587776006928876</v>
      </c>
      <c r="W1556" s="53">
        <v>4.7600000000000003E-2</v>
      </c>
      <c r="X1556" s="53">
        <v>3.2428851351844084E-3</v>
      </c>
      <c r="Y1556" s="52">
        <v>0.28053318142739125</v>
      </c>
      <c r="Z1556" s="54">
        <v>2.5400000000000002E-3</v>
      </c>
      <c r="AA1556" s="54">
        <v>1.121634521580002E-4</v>
      </c>
      <c r="AB1556" s="55">
        <v>50.178018671861025</v>
      </c>
      <c r="AC1556" s="55">
        <v>1.4466270135223309</v>
      </c>
      <c r="AD1556" s="33">
        <v>0.98853879646982135</v>
      </c>
      <c r="AE1556" s="56">
        <v>50.797069197997729</v>
      </c>
      <c r="AF1556" s="56">
        <v>3.9887775875779581</v>
      </c>
      <c r="AG1556" s="56">
        <v>50.214873649182906</v>
      </c>
      <c r="AH1556" s="56">
        <v>1.4421791470401069</v>
      </c>
      <c r="AI1556" s="56">
        <v>79.434647935399695</v>
      </c>
      <c r="AJ1556" s="56">
        <v>161.77655950800275</v>
      </c>
      <c r="AK1556" s="97"/>
    </row>
    <row r="1557" spans="1:37" s="18" customFormat="1" ht="12.9" x14ac:dyDescent="0.2">
      <c r="A1557" s="22" t="s">
        <v>82</v>
      </c>
      <c r="B1557" s="25">
        <v>45.176000000000002</v>
      </c>
      <c r="C1557" s="25">
        <v>-112.8544</v>
      </c>
      <c r="D1557" s="25" t="s">
        <v>1938</v>
      </c>
      <c r="E1557" s="22" t="s">
        <v>1922</v>
      </c>
      <c r="F1557" s="9" t="s">
        <v>1890</v>
      </c>
      <c r="G1557" s="58" t="s">
        <v>2654</v>
      </c>
      <c r="H1557" s="58" t="s">
        <v>1924</v>
      </c>
      <c r="I1557" s="58" t="s">
        <v>1895</v>
      </c>
      <c r="J1557" s="58" t="s">
        <v>1901</v>
      </c>
      <c r="K1557" s="22" t="s">
        <v>1308</v>
      </c>
      <c r="L1557" s="148">
        <v>42753.943536909719</v>
      </c>
      <c r="M1557" s="49">
        <v>457.5</v>
      </c>
      <c r="N1557" s="49">
        <v>120.2</v>
      </c>
      <c r="O1557" s="33">
        <f t="shared" si="47"/>
        <v>0.26273224043715848</v>
      </c>
      <c r="P1557" s="50">
        <v>7.7899999999999997E-2</v>
      </c>
      <c r="Q1557" s="50">
        <v>3.38043843310302E-3</v>
      </c>
      <c r="R1557" s="51">
        <v>1.166E-2</v>
      </c>
      <c r="S1557" s="51">
        <v>3.5676636612775036E-4</v>
      </c>
      <c r="T1557" s="51">
        <v>0.54686999999999997</v>
      </c>
      <c r="U1557" s="52">
        <v>85.763289999999998</v>
      </c>
      <c r="V1557" s="52">
        <v>2.6241384094619784</v>
      </c>
      <c r="W1557" s="53">
        <v>4.8099999999999997E-2</v>
      </c>
      <c r="X1557" s="53">
        <v>1.6172334401687346E-3</v>
      </c>
      <c r="Y1557" s="52">
        <v>0.38576064258509329</v>
      </c>
      <c r="Z1557" s="54">
        <v>3.62E-3</v>
      </c>
      <c r="AA1557" s="54">
        <v>1.5761268984444113E-4</v>
      </c>
      <c r="AB1557" s="55">
        <v>74.674235648375969</v>
      </c>
      <c r="AC1557" s="55">
        <v>2.2810673606728815</v>
      </c>
      <c r="AD1557" s="33">
        <v>0.98111682893968521</v>
      </c>
      <c r="AE1557" s="56">
        <v>76.168658989131089</v>
      </c>
      <c r="AF1557" s="56">
        <v>3.4266513631975659</v>
      </c>
      <c r="AG1557" s="56">
        <v>74.730353172004541</v>
      </c>
      <c r="AH1557" s="56">
        <v>2.2994536028384669</v>
      </c>
      <c r="AI1557" s="56">
        <v>104.19052819181003</v>
      </c>
      <c r="AJ1557" s="56">
        <v>79.471565360985636</v>
      </c>
      <c r="AK1557" s="97"/>
    </row>
    <row r="1558" spans="1:37" s="18" customFormat="1" ht="12.9" x14ac:dyDescent="0.2">
      <c r="A1558" s="22" t="s">
        <v>82</v>
      </c>
      <c r="B1558" s="25">
        <v>45.176000000000002</v>
      </c>
      <c r="C1558" s="25">
        <v>-112.8544</v>
      </c>
      <c r="D1558" s="25" t="s">
        <v>1938</v>
      </c>
      <c r="E1558" s="22" t="s">
        <v>1922</v>
      </c>
      <c r="F1558" s="9" t="s">
        <v>1890</v>
      </c>
      <c r="G1558" s="58" t="s">
        <v>2654</v>
      </c>
      <c r="H1558" s="58" t="s">
        <v>1924</v>
      </c>
      <c r="I1558" s="58" t="s">
        <v>1895</v>
      </c>
      <c r="J1558" s="58" t="s">
        <v>1901</v>
      </c>
      <c r="K1558" s="22" t="s">
        <v>1309</v>
      </c>
      <c r="L1558" s="148">
        <v>42753.943982280092</v>
      </c>
      <c r="M1558" s="49">
        <v>1629</v>
      </c>
      <c r="N1558" s="49">
        <v>418</v>
      </c>
      <c r="O1558" s="33">
        <f t="shared" si="47"/>
        <v>0.25659914057704114</v>
      </c>
      <c r="P1558" s="50">
        <v>5.28E-2</v>
      </c>
      <c r="Q1558" s="50">
        <v>1.7536065693307609E-3</v>
      </c>
      <c r="R1558" s="51">
        <v>7.8700000000000003E-3</v>
      </c>
      <c r="S1558" s="51">
        <v>2.2444322221889439E-4</v>
      </c>
      <c r="T1558" s="51">
        <v>0.82303999999999999</v>
      </c>
      <c r="U1558" s="52">
        <v>127.06480000000001</v>
      </c>
      <c r="V1558" s="52">
        <v>3.6237397697257459</v>
      </c>
      <c r="W1558" s="53">
        <v>4.9169999999999998E-2</v>
      </c>
      <c r="X1558" s="53">
        <v>1.3196497868752906E-3</v>
      </c>
      <c r="Y1558" s="52">
        <v>0.48760858273077828</v>
      </c>
      <c r="Z1558" s="54">
        <v>2.6319999999999998E-3</v>
      </c>
      <c r="AA1558" s="54">
        <v>7.6856812320053966E-5</v>
      </c>
      <c r="AB1558" s="55">
        <v>50.397642387153411</v>
      </c>
      <c r="AC1558" s="55">
        <v>1.4359809532423014</v>
      </c>
      <c r="AD1558" s="33">
        <v>0.96726745921059321</v>
      </c>
      <c r="AE1558" s="56">
        <v>52.244790159837194</v>
      </c>
      <c r="AF1558" s="56">
        <v>1.7790229948683391</v>
      </c>
      <c r="AG1558" s="56">
        <v>50.534685434896325</v>
      </c>
      <c r="AH1558" s="56">
        <v>1.4466916267980794</v>
      </c>
      <c r="AI1558" s="56">
        <v>155.94516629351429</v>
      </c>
      <c r="AJ1558" s="56">
        <v>62.831669322357314</v>
      </c>
      <c r="AK1558" s="97"/>
    </row>
    <row r="1559" spans="1:37" s="18" customFormat="1" ht="12.9" x14ac:dyDescent="0.2">
      <c r="A1559" s="22" t="s">
        <v>82</v>
      </c>
      <c r="B1559" s="25">
        <v>45.176000000000002</v>
      </c>
      <c r="C1559" s="25">
        <v>-112.8544</v>
      </c>
      <c r="D1559" s="25" t="s">
        <v>1938</v>
      </c>
      <c r="E1559" s="22" t="s">
        <v>1922</v>
      </c>
      <c r="F1559" s="9" t="s">
        <v>1890</v>
      </c>
      <c r="G1559" s="58" t="s">
        <v>2654</v>
      </c>
      <c r="H1559" s="58" t="s">
        <v>1924</v>
      </c>
      <c r="I1559" s="58" t="s">
        <v>1895</v>
      </c>
      <c r="J1559" s="58" t="s">
        <v>1901</v>
      </c>
      <c r="K1559" s="22" t="s">
        <v>1311</v>
      </c>
      <c r="L1559" s="148">
        <v>42753.94442777778</v>
      </c>
      <c r="M1559" s="49">
        <v>707</v>
      </c>
      <c r="N1559" s="49">
        <v>159.9</v>
      </c>
      <c r="O1559" s="33">
        <f t="shared" si="47"/>
        <v>0.22616690240452617</v>
      </c>
      <c r="P1559" s="50">
        <v>5.1299999999999998E-2</v>
      </c>
      <c r="Q1559" s="50">
        <v>2.4274834705925396E-3</v>
      </c>
      <c r="R1559" s="51">
        <v>7.9100000000000004E-3</v>
      </c>
      <c r="S1559" s="51">
        <v>2.396398130528398E-4</v>
      </c>
      <c r="T1559" s="51">
        <v>0.86360000000000003</v>
      </c>
      <c r="U1559" s="52">
        <v>126.42230000000001</v>
      </c>
      <c r="V1559" s="52">
        <v>3.8300641513088269</v>
      </c>
      <c r="W1559" s="53">
        <v>4.7100000000000003E-2</v>
      </c>
      <c r="X1559" s="53">
        <v>1.4482278826206875E-3</v>
      </c>
      <c r="Y1559" s="52">
        <v>0.32983264464259493</v>
      </c>
      <c r="Z1559" s="54">
        <v>2.6359999999999999E-3</v>
      </c>
      <c r="AA1559" s="54">
        <v>1.0430435465501908E-4</v>
      </c>
      <c r="AB1559" s="55">
        <v>50.786057513253681</v>
      </c>
      <c r="AC1559" s="55">
        <v>1.5373155760821582</v>
      </c>
      <c r="AD1559" s="33">
        <v>0.99987113906866609</v>
      </c>
      <c r="AE1559" s="56">
        <v>50.797069197997729</v>
      </c>
      <c r="AF1559" s="56">
        <v>2.4618387491019686</v>
      </c>
      <c r="AG1559" s="56">
        <v>50.790523440351841</v>
      </c>
      <c r="AH1559" s="56">
        <v>1.5446324191414731</v>
      </c>
      <c r="AI1559" s="56">
        <v>54.300304991023324</v>
      </c>
      <c r="AJ1559" s="56">
        <v>73.359176201193023</v>
      </c>
      <c r="AK1559" s="97"/>
    </row>
    <row r="1560" spans="1:37" s="18" customFormat="1" ht="12.9" x14ac:dyDescent="0.2">
      <c r="A1560" s="22"/>
      <c r="B1560" s="25"/>
      <c r="C1560" s="25"/>
      <c r="D1560" s="25"/>
      <c r="E1560" s="22"/>
      <c r="F1560" s="9"/>
      <c r="G1560" s="58"/>
      <c r="H1560" s="58"/>
      <c r="I1560" s="58"/>
      <c r="J1560" s="58"/>
      <c r="K1560" s="22"/>
      <c r="L1560" s="148"/>
      <c r="M1560" s="49"/>
      <c r="N1560" s="49"/>
      <c r="O1560" s="33"/>
      <c r="P1560" s="50"/>
      <c r="Q1560" s="50"/>
      <c r="R1560" s="51"/>
      <c r="S1560" s="51"/>
      <c r="T1560" s="51"/>
      <c r="U1560" s="52"/>
      <c r="V1560" s="52"/>
      <c r="W1560" s="53"/>
      <c r="X1560" s="53"/>
      <c r="Y1560" s="52"/>
      <c r="Z1560" s="54"/>
      <c r="AA1560" s="54"/>
      <c r="AB1560" s="55"/>
      <c r="AC1560" s="55"/>
      <c r="AD1560" s="33"/>
      <c r="AE1560" s="56"/>
      <c r="AF1560" s="56"/>
      <c r="AG1560" s="56"/>
      <c r="AH1560" s="56"/>
      <c r="AI1560" s="56"/>
      <c r="AJ1560" s="56"/>
      <c r="AK1560" s="97"/>
    </row>
    <row r="1561" spans="1:37" s="18" customFormat="1" ht="12.9" x14ac:dyDescent="0.2">
      <c r="A1561" s="22" t="s">
        <v>83</v>
      </c>
      <c r="B1561" s="25">
        <v>45.219700000000003</v>
      </c>
      <c r="C1561" s="25">
        <v>-112.8685</v>
      </c>
      <c r="D1561" s="25" t="s">
        <v>1938</v>
      </c>
      <c r="E1561" s="22" t="s">
        <v>1922</v>
      </c>
      <c r="F1561" s="9" t="s">
        <v>1890</v>
      </c>
      <c r="G1561" s="58" t="s">
        <v>2654</v>
      </c>
      <c r="H1561" s="58" t="s">
        <v>1894</v>
      </c>
      <c r="I1561" s="58" t="s">
        <v>1906</v>
      </c>
      <c r="J1561" s="58" t="s">
        <v>1901</v>
      </c>
      <c r="K1561" s="22" t="s">
        <v>1317</v>
      </c>
      <c r="L1561" s="148">
        <v>42753.945909351853</v>
      </c>
      <c r="M1561" s="49">
        <v>407</v>
      </c>
      <c r="N1561" s="49">
        <v>192.1</v>
      </c>
      <c r="O1561" s="33">
        <f t="shared" ref="O1561:O1598" si="48">N1561/M1561</f>
        <v>0.47199017199017196</v>
      </c>
      <c r="P1561" s="50">
        <v>4.8239999999999998</v>
      </c>
      <c r="Q1561" s="50">
        <v>0.13681151413532414</v>
      </c>
      <c r="R1561" s="51">
        <v>0.31569999999999998</v>
      </c>
      <c r="S1561" s="51">
        <v>8.7101432824035676E-3</v>
      </c>
      <c r="T1561" s="51">
        <v>0.97675999999999996</v>
      </c>
      <c r="U1561" s="52">
        <v>3.167564</v>
      </c>
      <c r="V1561" s="52">
        <v>8.7392897824976598E-2</v>
      </c>
      <c r="W1561" s="53">
        <v>0.11101999999999999</v>
      </c>
      <c r="X1561" s="53">
        <v>2.2597734753731402E-3</v>
      </c>
      <c r="Y1561" s="52">
        <v>0.40256869051902167</v>
      </c>
      <c r="Z1561" s="54">
        <v>9.4100000000000003E-2</v>
      </c>
      <c r="AA1561" s="54">
        <v>3.0499055723087558E-3</v>
      </c>
      <c r="AB1561" s="55">
        <v>1816.1790750062971</v>
      </c>
      <c r="AC1561" s="55">
        <v>36.958258495969886</v>
      </c>
      <c r="AD1561" s="33">
        <v>0.9738550716153308</v>
      </c>
      <c r="AE1561" s="56">
        <v>1789.0920555357516</v>
      </c>
      <c r="AF1561" s="56">
        <v>130.19995562693055</v>
      </c>
      <c r="AG1561" s="56">
        <v>1768.6952031565227</v>
      </c>
      <c r="AH1561" s="56">
        <v>55.906068171238196</v>
      </c>
      <c r="AI1561" s="56">
        <v>1816.1790750062971</v>
      </c>
      <c r="AJ1561" s="56">
        <v>36.958258495969886</v>
      </c>
      <c r="AK1561" s="97"/>
    </row>
    <row r="1562" spans="1:37" s="18" customFormat="1" ht="12.9" x14ac:dyDescent="0.2">
      <c r="A1562" s="22" t="s">
        <v>83</v>
      </c>
      <c r="B1562" s="25">
        <v>45.219700000000003</v>
      </c>
      <c r="C1562" s="25">
        <v>-112.8685</v>
      </c>
      <c r="D1562" s="25" t="s">
        <v>1938</v>
      </c>
      <c r="E1562" s="22" t="s">
        <v>1922</v>
      </c>
      <c r="F1562" s="9" t="s">
        <v>1890</v>
      </c>
      <c r="G1562" s="58" t="s">
        <v>2654</v>
      </c>
      <c r="H1562" s="58" t="s">
        <v>1894</v>
      </c>
      <c r="I1562" s="58" t="s">
        <v>1906</v>
      </c>
      <c r="J1562" s="58" t="s">
        <v>1901</v>
      </c>
      <c r="K1562" s="22" t="s">
        <v>1327</v>
      </c>
      <c r="L1562" s="148">
        <v>42753.946357071756</v>
      </c>
      <c r="M1562" s="49">
        <v>334.1</v>
      </c>
      <c r="N1562" s="49">
        <v>196.5</v>
      </c>
      <c r="O1562" s="33">
        <f t="shared" si="48"/>
        <v>0.58814726129901218</v>
      </c>
      <c r="P1562" s="50">
        <v>4.8600000000000003</v>
      </c>
      <c r="Q1562" s="50">
        <v>0.15442745869825095</v>
      </c>
      <c r="R1562" s="51">
        <v>0.3211</v>
      </c>
      <c r="S1562" s="51">
        <v>9.7980653192352215E-3</v>
      </c>
      <c r="T1562" s="51">
        <v>0.99106000000000005</v>
      </c>
      <c r="U1562" s="52">
        <v>3.1142949999999998</v>
      </c>
      <c r="V1562" s="52">
        <v>9.5029784907851397E-2</v>
      </c>
      <c r="W1562" s="53">
        <v>0.11014</v>
      </c>
      <c r="X1562" s="53">
        <v>2.2192854345486975E-3</v>
      </c>
      <c r="Y1562" s="52">
        <v>0.51122465184507038</v>
      </c>
      <c r="Z1562" s="54">
        <v>9.7199999999999995E-2</v>
      </c>
      <c r="AA1562" s="54">
        <v>3.3270311089618624E-3</v>
      </c>
      <c r="AB1562" s="55">
        <v>1801.7166586882117</v>
      </c>
      <c r="AC1562" s="55">
        <v>36.651004675993342</v>
      </c>
      <c r="AD1562" s="33">
        <v>0.99632699197064256</v>
      </c>
      <c r="AE1562" s="56">
        <v>1795.3491431069922</v>
      </c>
      <c r="AF1562" s="56">
        <v>145.81359020742738</v>
      </c>
      <c r="AG1562" s="56">
        <v>1795.0989389342228</v>
      </c>
      <c r="AH1562" s="56">
        <v>62.854959135833937</v>
      </c>
      <c r="AI1562" s="56">
        <v>1801.7166586882117</v>
      </c>
      <c r="AJ1562" s="56">
        <v>36.651004675993342</v>
      </c>
      <c r="AK1562" s="97"/>
    </row>
    <row r="1563" spans="1:37" s="18" customFormat="1" ht="12.9" x14ac:dyDescent="0.2">
      <c r="A1563" s="22" t="s">
        <v>83</v>
      </c>
      <c r="B1563" s="25">
        <v>45.219700000000003</v>
      </c>
      <c r="C1563" s="25">
        <v>-112.8685</v>
      </c>
      <c r="D1563" s="25" t="s">
        <v>1938</v>
      </c>
      <c r="E1563" s="22" t="s">
        <v>1922</v>
      </c>
      <c r="F1563" s="9" t="s">
        <v>1890</v>
      </c>
      <c r="G1563" s="58" t="s">
        <v>2654</v>
      </c>
      <c r="H1563" s="58" t="s">
        <v>1894</v>
      </c>
      <c r="I1563" s="58" t="s">
        <v>1906</v>
      </c>
      <c r="J1563" s="58" t="s">
        <v>1901</v>
      </c>
      <c r="K1563" s="22" t="s">
        <v>1338</v>
      </c>
      <c r="L1563" s="148">
        <v>42753.946803842591</v>
      </c>
      <c r="M1563" s="49">
        <v>513</v>
      </c>
      <c r="N1563" s="49">
        <v>1184</v>
      </c>
      <c r="O1563" s="33">
        <f t="shared" si="48"/>
        <v>2.3079922027290447</v>
      </c>
      <c r="P1563" s="50">
        <v>7.7100000000000002E-2</v>
      </c>
      <c r="Q1563" s="50">
        <v>3.1965237368116006E-3</v>
      </c>
      <c r="R1563" s="51">
        <v>1.174E-2</v>
      </c>
      <c r="S1563" s="51">
        <v>3.7313675777119571E-4</v>
      </c>
      <c r="T1563" s="51">
        <v>0.84528999999999999</v>
      </c>
      <c r="U1563" s="52">
        <v>85.178880000000007</v>
      </c>
      <c r="V1563" s="52">
        <v>2.7072718499082726</v>
      </c>
      <c r="W1563" s="53">
        <v>4.7480000000000001E-2</v>
      </c>
      <c r="X1563" s="53">
        <v>1.3083348806784906E-3</v>
      </c>
      <c r="Y1563" s="52">
        <v>0.42622560537282977</v>
      </c>
      <c r="Z1563" s="54">
        <v>3.8E-3</v>
      </c>
      <c r="AA1563" s="54">
        <v>1.3370115930686616E-4</v>
      </c>
      <c r="AB1563" s="55">
        <v>75.243524267076566</v>
      </c>
      <c r="AC1563" s="55">
        <v>2.3853577747991861</v>
      </c>
      <c r="AD1563" s="33">
        <v>0.99768379584732103</v>
      </c>
      <c r="AE1563" s="56">
        <v>75.414778265306822</v>
      </c>
      <c r="AF1563" s="56">
        <v>3.2405195876386799</v>
      </c>
      <c r="AG1563" s="56">
        <v>75.240102242715352</v>
      </c>
      <c r="AH1563" s="56">
        <v>2.4049454282923302</v>
      </c>
      <c r="AI1563" s="56">
        <v>73.437330587443043</v>
      </c>
      <c r="AJ1563" s="56">
        <v>65.506867204989874</v>
      </c>
      <c r="AK1563" s="97"/>
    </row>
    <row r="1564" spans="1:37" s="18" customFormat="1" ht="12.9" x14ac:dyDescent="0.2">
      <c r="A1564" s="22" t="s">
        <v>83</v>
      </c>
      <c r="B1564" s="25">
        <v>45.219700000000003</v>
      </c>
      <c r="C1564" s="25">
        <v>-112.8685</v>
      </c>
      <c r="D1564" s="25" t="s">
        <v>1938</v>
      </c>
      <c r="E1564" s="22" t="s">
        <v>1922</v>
      </c>
      <c r="F1564" s="9" t="s">
        <v>1890</v>
      </c>
      <c r="G1564" s="58" t="s">
        <v>2654</v>
      </c>
      <c r="H1564" s="58" t="s">
        <v>1894</v>
      </c>
      <c r="I1564" s="58" t="s">
        <v>1906</v>
      </c>
      <c r="J1564" s="58" t="s">
        <v>1901</v>
      </c>
      <c r="K1564" s="22" t="s">
        <v>1350</v>
      </c>
      <c r="L1564" s="148">
        <v>42753.947257951389</v>
      </c>
      <c r="M1564" s="49">
        <v>1041</v>
      </c>
      <c r="N1564" s="49">
        <v>530</v>
      </c>
      <c r="O1564" s="33">
        <f t="shared" si="48"/>
        <v>0.5091258405379443</v>
      </c>
      <c r="P1564" s="50">
        <v>7.7399999999999997E-2</v>
      </c>
      <c r="Q1564" s="50">
        <v>2.7724184388363887E-3</v>
      </c>
      <c r="R1564" s="51">
        <v>1.172E-2</v>
      </c>
      <c r="S1564" s="51">
        <v>3.5755189833085773E-4</v>
      </c>
      <c r="T1564" s="51">
        <v>0.93164999999999998</v>
      </c>
      <c r="U1564" s="52">
        <v>85.32423</v>
      </c>
      <c r="V1564" s="52">
        <v>2.6030583660298823</v>
      </c>
      <c r="W1564" s="53">
        <v>4.8259999999999997E-2</v>
      </c>
      <c r="X1564" s="53">
        <v>1.0735506695074993E-3</v>
      </c>
      <c r="Y1564" s="52">
        <v>0.38779207848716485</v>
      </c>
      <c r="Z1564" s="54">
        <v>3.98E-3</v>
      </c>
      <c r="AA1564" s="54">
        <v>1.2781298838537497E-4</v>
      </c>
      <c r="AB1564" s="55">
        <v>75.041799560367437</v>
      </c>
      <c r="AC1564" s="55">
        <v>2.2826866465333193</v>
      </c>
      <c r="AD1564" s="33">
        <v>0.99227345684935486</v>
      </c>
      <c r="AE1564" s="56">
        <v>75.697549133671373</v>
      </c>
      <c r="AF1564" s="56">
        <v>2.8111716254417525</v>
      </c>
      <c r="AG1564" s="56">
        <v>75.112668753891981</v>
      </c>
      <c r="AH1564" s="56">
        <v>2.304515660812561</v>
      </c>
      <c r="AI1564" s="56">
        <v>112.03422296741488</v>
      </c>
      <c r="AJ1564" s="56">
        <v>52.503171411912362</v>
      </c>
      <c r="AK1564" s="97"/>
    </row>
    <row r="1565" spans="1:37" s="18" customFormat="1" ht="12.9" x14ac:dyDescent="0.2">
      <c r="A1565" s="22" t="s">
        <v>83</v>
      </c>
      <c r="B1565" s="25">
        <v>45.219700000000003</v>
      </c>
      <c r="C1565" s="25">
        <v>-112.8685</v>
      </c>
      <c r="D1565" s="25" t="s">
        <v>1938</v>
      </c>
      <c r="E1565" s="22" t="s">
        <v>1922</v>
      </c>
      <c r="F1565" s="9" t="s">
        <v>1890</v>
      </c>
      <c r="G1565" s="58" t="s">
        <v>2654</v>
      </c>
      <c r="H1565" s="58" t="s">
        <v>1894</v>
      </c>
      <c r="I1565" s="58" t="s">
        <v>1906</v>
      </c>
      <c r="J1565" s="58" t="s">
        <v>1901</v>
      </c>
      <c r="K1565" s="22" t="s">
        <v>1351</v>
      </c>
      <c r="L1565" s="148">
        <v>42753.947703240738</v>
      </c>
      <c r="M1565" s="49">
        <v>300</v>
      </c>
      <c r="N1565" s="49">
        <v>109.2</v>
      </c>
      <c r="O1565" s="33">
        <f t="shared" si="48"/>
        <v>0.36399999999999999</v>
      </c>
      <c r="P1565" s="50">
        <v>8.0600000000000005E-2</v>
      </c>
      <c r="Q1565" s="50">
        <v>3.5830914026856757E-3</v>
      </c>
      <c r="R1565" s="51">
        <v>1.184E-2</v>
      </c>
      <c r="S1565" s="51">
        <v>4.4774349799857512E-4</v>
      </c>
      <c r="T1565" s="51">
        <v>0.92379</v>
      </c>
      <c r="U1565" s="52">
        <v>84.459460000000007</v>
      </c>
      <c r="V1565" s="52">
        <v>3.1939335109329745</v>
      </c>
      <c r="W1565" s="53">
        <v>4.9770000000000002E-2</v>
      </c>
      <c r="X1565" s="53">
        <v>1.2833242614397969E-3</v>
      </c>
      <c r="Y1565" s="52">
        <v>0.44065675279679301</v>
      </c>
      <c r="Z1565" s="54">
        <v>4.1000000000000003E-3</v>
      </c>
      <c r="AA1565" s="54">
        <v>1.7095028517086479E-4</v>
      </c>
      <c r="AB1565" s="55">
        <v>75.662297048118774</v>
      </c>
      <c r="AC1565" s="55">
        <v>2.8526615599162555</v>
      </c>
      <c r="AD1565" s="33">
        <v>0.96402375417328545</v>
      </c>
      <c r="AE1565" s="56">
        <v>78.70888198997649</v>
      </c>
      <c r="AF1565" s="56">
        <v>3.6317077966072806</v>
      </c>
      <c r="AG1565" s="56">
        <v>75.877231902759235</v>
      </c>
      <c r="AH1565" s="56">
        <v>2.8856940582684234</v>
      </c>
      <c r="AI1565" s="56">
        <v>184.26580095044307</v>
      </c>
      <c r="AJ1565" s="56">
        <v>60.05212864923233</v>
      </c>
      <c r="AK1565" s="97"/>
    </row>
    <row r="1566" spans="1:37" s="18" customFormat="1" ht="12.9" x14ac:dyDescent="0.2">
      <c r="A1566" s="22" t="s">
        <v>83</v>
      </c>
      <c r="B1566" s="25">
        <v>45.219700000000003</v>
      </c>
      <c r="C1566" s="25">
        <v>-112.8685</v>
      </c>
      <c r="D1566" s="25" t="s">
        <v>1938</v>
      </c>
      <c r="E1566" s="22" t="s">
        <v>1922</v>
      </c>
      <c r="F1566" s="9" t="s">
        <v>1890</v>
      </c>
      <c r="G1566" s="58" t="s">
        <v>2654</v>
      </c>
      <c r="H1566" s="58" t="s">
        <v>1894</v>
      </c>
      <c r="I1566" s="58" t="s">
        <v>1906</v>
      </c>
      <c r="J1566" s="58" t="s">
        <v>1901</v>
      </c>
      <c r="K1566" s="22" t="s">
        <v>1352</v>
      </c>
      <c r="L1566" s="148">
        <v>42753.948149918979</v>
      </c>
      <c r="M1566" s="49">
        <v>732</v>
      </c>
      <c r="N1566" s="49">
        <v>225.3</v>
      </c>
      <c r="O1566" s="33">
        <f t="shared" si="48"/>
        <v>0.30778688524590164</v>
      </c>
      <c r="P1566" s="50">
        <v>7.6499999999999999E-2</v>
      </c>
      <c r="Q1566" s="50">
        <v>2.6797201346409295E-3</v>
      </c>
      <c r="R1566" s="51">
        <v>1.1820000000000001E-2</v>
      </c>
      <c r="S1566" s="51">
        <v>4.2235643714758276E-4</v>
      </c>
      <c r="T1566" s="51">
        <v>0.8639</v>
      </c>
      <c r="U1566" s="52">
        <v>84.602369999999993</v>
      </c>
      <c r="V1566" s="52">
        <v>3.0230416611688895</v>
      </c>
      <c r="W1566" s="53">
        <v>4.7309999999999998E-2</v>
      </c>
      <c r="X1566" s="53">
        <v>1.0701843018844932E-3</v>
      </c>
      <c r="Y1566" s="52">
        <v>0.45634047650222281</v>
      </c>
      <c r="Z1566" s="54">
        <v>4.1700000000000001E-3</v>
      </c>
      <c r="AA1566" s="54">
        <v>1.7162622177278154E-4</v>
      </c>
      <c r="AB1566" s="55">
        <v>75.770510355051357</v>
      </c>
      <c r="AC1566" s="55">
        <v>2.6987104594517533</v>
      </c>
      <c r="AD1566" s="33">
        <v>1.0120350416339203</v>
      </c>
      <c r="AE1566" s="56">
        <v>74.849000174930893</v>
      </c>
      <c r="AF1566" s="56">
        <v>2.7173032299787661</v>
      </c>
      <c r="AG1566" s="56">
        <v>75.749811008293491</v>
      </c>
      <c r="AH1566" s="56">
        <v>2.722109716509634</v>
      </c>
      <c r="AI1566" s="56">
        <v>64.90352454180487</v>
      </c>
      <c r="AJ1566" s="56">
        <v>53.861582561566273</v>
      </c>
      <c r="AK1566" s="97"/>
    </row>
    <row r="1567" spans="1:37" s="18" customFormat="1" ht="12.9" x14ac:dyDescent="0.2">
      <c r="A1567" s="22" t="s">
        <v>83</v>
      </c>
      <c r="B1567" s="25">
        <v>45.219700000000003</v>
      </c>
      <c r="C1567" s="25">
        <v>-112.8685</v>
      </c>
      <c r="D1567" s="25" t="s">
        <v>1938</v>
      </c>
      <c r="E1567" s="22" t="s">
        <v>1922</v>
      </c>
      <c r="F1567" s="9" t="s">
        <v>1890</v>
      </c>
      <c r="G1567" s="58" t="s">
        <v>2654</v>
      </c>
      <c r="H1567" s="58" t="s">
        <v>1894</v>
      </c>
      <c r="I1567" s="58" t="s">
        <v>1906</v>
      </c>
      <c r="J1567" s="58" t="s">
        <v>1901</v>
      </c>
      <c r="K1567" s="22" t="s">
        <v>1353</v>
      </c>
      <c r="L1567" s="148">
        <v>42753.948595497684</v>
      </c>
      <c r="M1567" s="49">
        <v>487</v>
      </c>
      <c r="N1567" s="49">
        <v>90</v>
      </c>
      <c r="O1567" s="33">
        <f t="shared" si="48"/>
        <v>0.18480492813141683</v>
      </c>
      <c r="P1567" s="50">
        <v>3.06</v>
      </c>
      <c r="Q1567" s="50">
        <v>0.39477264342910079</v>
      </c>
      <c r="R1567" s="51">
        <v>0.13300000000000001</v>
      </c>
      <c r="S1567" s="51">
        <v>1.523402770116951E-2</v>
      </c>
      <c r="T1567" s="51">
        <v>0.99809999999999999</v>
      </c>
      <c r="U1567" s="52">
        <v>7.5187970000000002</v>
      </c>
      <c r="V1567" s="52">
        <v>0.86121472651600861</v>
      </c>
      <c r="W1567" s="53">
        <v>0.16750000000000001</v>
      </c>
      <c r="X1567" s="53">
        <v>4.2405777908204913E-3</v>
      </c>
      <c r="Y1567" s="52">
        <v>0.6216427504574914</v>
      </c>
      <c r="Z1567" s="54">
        <v>6.3100000000000003E-2</v>
      </c>
      <c r="AA1567" s="54">
        <v>7.5068398144625412E-3</v>
      </c>
      <c r="AB1567" s="55">
        <v>701.61710359145718</v>
      </c>
      <c r="AC1567" s="55">
        <v>78.55286110939069</v>
      </c>
      <c r="AD1567" s="33">
        <v>0.56578055148196915</v>
      </c>
      <c r="AE1567" s="56">
        <v>1422.737445919319</v>
      </c>
      <c r="AF1567" s="56">
        <v>337.84984756053319</v>
      </c>
      <c r="AG1567" s="56">
        <v>804.95717676628055</v>
      </c>
      <c r="AH1567" s="56">
        <v>97.464335732344978</v>
      </c>
      <c r="AI1567" s="56">
        <v>2532.8160156977965</v>
      </c>
      <c r="AJ1567" s="56">
        <v>42.477313415340376</v>
      </c>
      <c r="AK1567" s="97"/>
    </row>
    <row r="1568" spans="1:37" s="18" customFormat="1" ht="12.9" x14ac:dyDescent="0.2">
      <c r="A1568" s="22" t="s">
        <v>83</v>
      </c>
      <c r="B1568" s="25">
        <v>45.219700000000003</v>
      </c>
      <c r="C1568" s="25">
        <v>-112.8685</v>
      </c>
      <c r="D1568" s="25" t="s">
        <v>1938</v>
      </c>
      <c r="E1568" s="22" t="s">
        <v>1922</v>
      </c>
      <c r="F1568" s="9" t="s">
        <v>1890</v>
      </c>
      <c r="G1568" s="58" t="s">
        <v>2654</v>
      </c>
      <c r="H1568" s="58" t="s">
        <v>1894</v>
      </c>
      <c r="I1568" s="58" t="s">
        <v>1906</v>
      </c>
      <c r="J1568" s="58" t="s">
        <v>1901</v>
      </c>
      <c r="K1568" s="22" t="s">
        <v>1354</v>
      </c>
      <c r="L1568" s="148">
        <v>42753.949040590276</v>
      </c>
      <c r="M1568" s="49">
        <v>90.4</v>
      </c>
      <c r="N1568" s="49">
        <v>52.4</v>
      </c>
      <c r="O1568" s="33">
        <f t="shared" si="48"/>
        <v>0.57964601769911495</v>
      </c>
      <c r="P1568" s="50">
        <v>13.96</v>
      </c>
      <c r="Q1568" s="50">
        <v>0.59021406286194167</v>
      </c>
      <c r="R1568" s="51">
        <v>0.53900000000000003</v>
      </c>
      <c r="S1568" s="51">
        <v>2.2720220069356725E-2</v>
      </c>
      <c r="T1568" s="51">
        <v>0.99048999999999998</v>
      </c>
      <c r="U1568" s="52">
        <v>1.855288</v>
      </c>
      <c r="V1568" s="52">
        <v>7.8205091648582581E-2</v>
      </c>
      <c r="W1568" s="53">
        <v>0.18859999999999999</v>
      </c>
      <c r="X1568" s="53">
        <v>3.9291200032577269E-3</v>
      </c>
      <c r="Y1568" s="52">
        <v>0.5870816191454542</v>
      </c>
      <c r="Z1568" s="54">
        <v>0.1623</v>
      </c>
      <c r="AA1568" s="54">
        <v>9.0053604036706928E-3</v>
      </c>
      <c r="AB1568" s="55">
        <v>2729.9916005549007</v>
      </c>
      <c r="AC1568" s="55">
        <v>34.301379579884568</v>
      </c>
      <c r="AD1568" s="33">
        <v>1.0180474362476712</v>
      </c>
      <c r="AE1568" s="56">
        <v>2746.9969767440029</v>
      </c>
      <c r="AF1568" s="56">
        <v>471.0043538620273</v>
      </c>
      <c r="AG1568" s="56">
        <v>2779.2609499225932</v>
      </c>
      <c r="AH1568" s="56">
        <v>144.8248824889418</v>
      </c>
      <c r="AI1568" s="56">
        <v>2729.9916005549007</v>
      </c>
      <c r="AJ1568" s="56">
        <v>34.301379579884568</v>
      </c>
      <c r="AK1568" s="97"/>
    </row>
    <row r="1569" spans="1:37" s="18" customFormat="1" ht="12.9" x14ac:dyDescent="0.2">
      <c r="A1569" s="22" t="s">
        <v>83</v>
      </c>
      <c r="B1569" s="25">
        <v>45.219700000000003</v>
      </c>
      <c r="C1569" s="25">
        <v>-112.8685</v>
      </c>
      <c r="D1569" s="25" t="s">
        <v>1938</v>
      </c>
      <c r="E1569" s="22" t="s">
        <v>1922</v>
      </c>
      <c r="F1569" s="9" t="s">
        <v>1890</v>
      </c>
      <c r="G1569" s="58" t="s">
        <v>2654</v>
      </c>
      <c r="H1569" s="58" t="s">
        <v>1894</v>
      </c>
      <c r="I1569" s="58" t="s">
        <v>1906</v>
      </c>
      <c r="J1569" s="58" t="s">
        <v>1901</v>
      </c>
      <c r="K1569" s="22" t="s">
        <v>1318</v>
      </c>
      <c r="L1569" s="148">
        <v>42753.949486527781</v>
      </c>
      <c r="M1569" s="49">
        <v>370</v>
      </c>
      <c r="N1569" s="49">
        <v>96.4</v>
      </c>
      <c r="O1569" s="33">
        <f t="shared" si="48"/>
        <v>0.26054054054054054</v>
      </c>
      <c r="P1569" s="50">
        <v>1.82</v>
      </c>
      <c r="Q1569" s="50">
        <v>0.11586612964969531</v>
      </c>
      <c r="R1569" s="51">
        <v>0.122</v>
      </c>
      <c r="S1569" s="51">
        <v>6.7560047365288313E-3</v>
      </c>
      <c r="T1569" s="51">
        <v>0.99195</v>
      </c>
      <c r="U1569" s="52">
        <v>8.1967210000000001</v>
      </c>
      <c r="V1569" s="52">
        <v>0.45391054245702034</v>
      </c>
      <c r="W1569" s="53">
        <v>0.10833</v>
      </c>
      <c r="X1569" s="53">
        <v>2.369758544662304E-3</v>
      </c>
      <c r="Y1569" s="52">
        <v>0.43081382576405108</v>
      </c>
      <c r="Z1569" s="54">
        <v>3.61E-2</v>
      </c>
      <c r="AA1569" s="54">
        <v>2.7948674387169065E-3</v>
      </c>
      <c r="AB1569" s="55">
        <v>700.61479314497865</v>
      </c>
      <c r="AC1569" s="55">
        <v>37.88518793985358</v>
      </c>
      <c r="AD1569" s="33">
        <v>0.70492577300574055</v>
      </c>
      <c r="AE1569" s="56">
        <v>1052.6850636645399</v>
      </c>
      <c r="AF1569" s="56">
        <v>111.31735924542386</v>
      </c>
      <c r="AG1569" s="56">
        <v>742.06483223532302</v>
      </c>
      <c r="AH1569" s="56">
        <v>43.405545256747082</v>
      </c>
      <c r="AI1569" s="56">
        <v>1771.5204745468645</v>
      </c>
      <c r="AJ1569" s="56">
        <v>39.93844301027714</v>
      </c>
      <c r="AK1569" s="97"/>
    </row>
    <row r="1570" spans="1:37" s="18" customFormat="1" ht="12.9" x14ac:dyDescent="0.2">
      <c r="A1570" s="22" t="s">
        <v>83</v>
      </c>
      <c r="B1570" s="25">
        <v>45.219700000000003</v>
      </c>
      <c r="C1570" s="25">
        <v>-112.8685</v>
      </c>
      <c r="D1570" s="25" t="s">
        <v>1938</v>
      </c>
      <c r="E1570" s="22" t="s">
        <v>1922</v>
      </c>
      <c r="F1570" s="9" t="s">
        <v>1890</v>
      </c>
      <c r="G1570" s="58" t="s">
        <v>2654</v>
      </c>
      <c r="H1570" s="58" t="s">
        <v>1894</v>
      </c>
      <c r="I1570" s="58" t="s">
        <v>1906</v>
      </c>
      <c r="J1570" s="58" t="s">
        <v>1901</v>
      </c>
      <c r="K1570" s="22" t="s">
        <v>1319</v>
      </c>
      <c r="L1570" s="148">
        <v>42753.950510925926</v>
      </c>
      <c r="M1570" s="49">
        <v>827</v>
      </c>
      <c r="N1570" s="49">
        <v>58</v>
      </c>
      <c r="O1570" s="33">
        <f t="shared" si="48"/>
        <v>7.0133010882708582E-2</v>
      </c>
      <c r="P1570" s="50">
        <v>10.61</v>
      </c>
      <c r="Q1570" s="50">
        <v>0.44399193686372279</v>
      </c>
      <c r="R1570" s="51">
        <v>0.433</v>
      </c>
      <c r="S1570" s="51">
        <v>1.646194399212924E-2</v>
      </c>
      <c r="T1570" s="51">
        <v>0.95426999999999995</v>
      </c>
      <c r="U1570" s="52">
        <v>2.309469</v>
      </c>
      <c r="V1570" s="52">
        <v>8.7802189795510785E-2</v>
      </c>
      <c r="W1570" s="53">
        <v>0.1734</v>
      </c>
      <c r="X1570" s="53">
        <v>3.9543677117840218E-3</v>
      </c>
      <c r="Y1570" s="52">
        <v>0.44203593594233442</v>
      </c>
      <c r="Z1570" s="54">
        <v>0.15229999999999999</v>
      </c>
      <c r="AA1570" s="54">
        <v>5.3514592402446647E-3</v>
      </c>
      <c r="AB1570" s="55">
        <v>2590.7337792704602</v>
      </c>
      <c r="AC1570" s="55">
        <v>38.046660570760054</v>
      </c>
      <c r="AD1570" s="33">
        <v>0.89520096907619018</v>
      </c>
      <c r="AE1570" s="56">
        <v>2489.5839932068843</v>
      </c>
      <c r="AF1570" s="56">
        <v>373.06336656917892</v>
      </c>
      <c r="AG1570" s="56">
        <v>2319.2273898213366</v>
      </c>
      <c r="AH1570" s="56">
        <v>105.25650352375729</v>
      </c>
      <c r="AI1570" s="56">
        <v>2590.7337792704602</v>
      </c>
      <c r="AJ1570" s="56">
        <v>38.046660570760054</v>
      </c>
      <c r="AK1570" s="97"/>
    </row>
    <row r="1571" spans="1:37" s="18" customFormat="1" ht="12.9" x14ac:dyDescent="0.2">
      <c r="A1571" s="22" t="s">
        <v>83</v>
      </c>
      <c r="B1571" s="25">
        <v>45.219700000000003</v>
      </c>
      <c r="C1571" s="25">
        <v>-112.8685</v>
      </c>
      <c r="D1571" s="25" t="s">
        <v>1938</v>
      </c>
      <c r="E1571" s="22" t="s">
        <v>1922</v>
      </c>
      <c r="F1571" s="9" t="s">
        <v>1890</v>
      </c>
      <c r="G1571" s="58" t="s">
        <v>2654</v>
      </c>
      <c r="H1571" s="58" t="s">
        <v>1894</v>
      </c>
      <c r="I1571" s="58" t="s">
        <v>1906</v>
      </c>
      <c r="J1571" s="58" t="s">
        <v>1901</v>
      </c>
      <c r="K1571" s="22" t="s">
        <v>1320</v>
      </c>
      <c r="L1571" s="148">
        <v>42753.950959004629</v>
      </c>
      <c r="M1571" s="49">
        <v>477</v>
      </c>
      <c r="N1571" s="49">
        <v>59.9</v>
      </c>
      <c r="O1571" s="33">
        <f t="shared" si="48"/>
        <v>0.12557651991614255</v>
      </c>
      <c r="P1571" s="50">
        <v>8.39</v>
      </c>
      <c r="Q1571" s="50">
        <v>0.43377049231131432</v>
      </c>
      <c r="R1571" s="51">
        <v>0.38</v>
      </c>
      <c r="S1571" s="51">
        <v>1.7713271860387621E-2</v>
      </c>
      <c r="T1571" s="51">
        <v>0.99341999999999997</v>
      </c>
      <c r="U1571" s="52">
        <v>2.6315789999999999</v>
      </c>
      <c r="V1571" s="52">
        <v>0.12266806635871617</v>
      </c>
      <c r="W1571" s="53">
        <v>0.1605</v>
      </c>
      <c r="X1571" s="53">
        <v>3.3932432862970501E-3</v>
      </c>
      <c r="Y1571" s="52">
        <v>0.52653910896211842</v>
      </c>
      <c r="Z1571" s="54">
        <v>9.64E-2</v>
      </c>
      <c r="AA1571" s="54">
        <v>8.9110708671853792E-3</v>
      </c>
      <c r="AB1571" s="55">
        <v>2460.9345560826314</v>
      </c>
      <c r="AC1571" s="55">
        <v>35.727292342317206</v>
      </c>
      <c r="AD1571" s="33">
        <v>0.84369721727701918</v>
      </c>
      <c r="AE1571" s="56">
        <v>2274.0978760422113</v>
      </c>
      <c r="AF1571" s="56">
        <v>365.85031442940419</v>
      </c>
      <c r="AG1571" s="56">
        <v>2076.2836368677727</v>
      </c>
      <c r="AH1571" s="56">
        <v>113.18755948299504</v>
      </c>
      <c r="AI1571" s="56">
        <v>2460.9345560826314</v>
      </c>
      <c r="AJ1571" s="56">
        <v>35.727292342317206</v>
      </c>
      <c r="AK1571" s="97"/>
    </row>
    <row r="1572" spans="1:37" s="18" customFormat="1" ht="12.9" x14ac:dyDescent="0.2">
      <c r="A1572" s="22" t="s">
        <v>83</v>
      </c>
      <c r="B1572" s="25">
        <v>45.219700000000003</v>
      </c>
      <c r="C1572" s="25">
        <v>-112.8685</v>
      </c>
      <c r="D1572" s="25" t="s">
        <v>1938</v>
      </c>
      <c r="E1572" s="22" t="s">
        <v>1922</v>
      </c>
      <c r="F1572" s="9" t="s">
        <v>1890</v>
      </c>
      <c r="G1572" s="58" t="s">
        <v>2654</v>
      </c>
      <c r="H1572" s="58" t="s">
        <v>1894</v>
      </c>
      <c r="I1572" s="58" t="s">
        <v>1906</v>
      </c>
      <c r="J1572" s="58" t="s">
        <v>1901</v>
      </c>
      <c r="K1572" s="22" t="s">
        <v>1321</v>
      </c>
      <c r="L1572" s="148">
        <v>42753.951402928244</v>
      </c>
      <c r="M1572" s="49">
        <v>790</v>
      </c>
      <c r="N1572" s="49">
        <v>299</v>
      </c>
      <c r="O1572" s="33">
        <f t="shared" si="48"/>
        <v>0.37848101265822787</v>
      </c>
      <c r="P1572" s="50">
        <v>1.52</v>
      </c>
      <c r="Q1572" s="50">
        <v>0.11412344193898115</v>
      </c>
      <c r="R1572" s="51">
        <v>7.7299999999999994E-2</v>
      </c>
      <c r="S1572" s="51">
        <v>5.4249530873547655E-3</v>
      </c>
      <c r="T1572" s="51">
        <v>0.99782999999999999</v>
      </c>
      <c r="U1572" s="52">
        <v>12.93661</v>
      </c>
      <c r="V1572" s="52">
        <v>0.90789782361078486</v>
      </c>
      <c r="W1572" s="53">
        <v>0.1429</v>
      </c>
      <c r="X1572" s="53">
        <v>3.062378813928806E-3</v>
      </c>
      <c r="Y1572" s="52">
        <v>0.60274734383098161</v>
      </c>
      <c r="Z1572" s="54">
        <v>1.6E-2</v>
      </c>
      <c r="AA1572" s="54">
        <v>1.729855485293497E-3</v>
      </c>
      <c r="AB1572" s="55">
        <v>427.89573826639162</v>
      </c>
      <c r="AC1572" s="55">
        <v>29.69628735651829</v>
      </c>
      <c r="AD1572" s="33">
        <v>0.51145272840704892</v>
      </c>
      <c r="AE1572" s="56">
        <v>938.47682542857478</v>
      </c>
      <c r="AF1572" s="56">
        <v>109.73035995956401</v>
      </c>
      <c r="AG1572" s="56">
        <v>479.98653291223036</v>
      </c>
      <c r="AH1572" s="56">
        <v>34.876976842912654</v>
      </c>
      <c r="AI1572" s="56">
        <v>2262.6450941853232</v>
      </c>
      <c r="AJ1572" s="56">
        <v>36.969383250255568</v>
      </c>
      <c r="AK1572" s="97"/>
    </row>
    <row r="1573" spans="1:37" s="18" customFormat="1" ht="12.9" x14ac:dyDescent="0.2">
      <c r="A1573" s="22" t="s">
        <v>83</v>
      </c>
      <c r="B1573" s="25">
        <v>45.219700000000003</v>
      </c>
      <c r="C1573" s="25">
        <v>-112.8685</v>
      </c>
      <c r="D1573" s="25" t="s">
        <v>1938</v>
      </c>
      <c r="E1573" s="22" t="s">
        <v>1922</v>
      </c>
      <c r="F1573" s="9" t="s">
        <v>1890</v>
      </c>
      <c r="G1573" s="58" t="s">
        <v>2654</v>
      </c>
      <c r="H1573" s="58" t="s">
        <v>1894</v>
      </c>
      <c r="I1573" s="58" t="s">
        <v>1906</v>
      </c>
      <c r="J1573" s="58" t="s">
        <v>1901</v>
      </c>
      <c r="K1573" s="22" t="s">
        <v>1322</v>
      </c>
      <c r="L1573" s="148">
        <v>42753.952302025464</v>
      </c>
      <c r="M1573" s="49">
        <v>774</v>
      </c>
      <c r="N1573" s="49">
        <v>366.8</v>
      </c>
      <c r="O1573" s="33">
        <f t="shared" si="48"/>
        <v>0.47390180878552973</v>
      </c>
      <c r="P1573" s="50">
        <v>7.9299999999999995E-2</v>
      </c>
      <c r="Q1573" s="50">
        <v>2.7938138807014328E-3</v>
      </c>
      <c r="R1573" s="51">
        <v>1.167E-2</v>
      </c>
      <c r="S1573" s="51">
        <v>3.5689712803551666E-4</v>
      </c>
      <c r="T1573" s="51">
        <v>0.89207000000000003</v>
      </c>
      <c r="U1573" s="52">
        <v>85.689800000000005</v>
      </c>
      <c r="V1573" s="52">
        <v>2.6206032857370842</v>
      </c>
      <c r="W1573" s="53">
        <v>4.8899999999999999E-2</v>
      </c>
      <c r="X1573" s="53">
        <v>1.1319823320175982E-3</v>
      </c>
      <c r="Y1573" s="52">
        <v>0.39292619058701733</v>
      </c>
      <c r="Z1573" s="54">
        <v>3.7599999999999999E-3</v>
      </c>
      <c r="AA1573" s="54">
        <v>1.4161581832549639E-4</v>
      </c>
      <c r="AB1573" s="55">
        <v>74.662401931266047</v>
      </c>
      <c r="AC1573" s="55">
        <v>2.2769997331006353</v>
      </c>
      <c r="AD1573" s="33">
        <v>0.9652516598661377</v>
      </c>
      <c r="AE1573" s="56">
        <v>77.486604913604623</v>
      </c>
      <c r="AF1573" s="56">
        <v>2.8328359003355486</v>
      </c>
      <c r="AG1573" s="56">
        <v>74.79407401024848</v>
      </c>
      <c r="AH1573" s="56">
        <v>2.3002962475726494</v>
      </c>
      <c r="AI1573" s="56">
        <v>143.03904729014195</v>
      </c>
      <c r="AJ1573" s="56">
        <v>54.323193212650395</v>
      </c>
      <c r="AK1573" s="97"/>
    </row>
    <row r="1574" spans="1:37" s="18" customFormat="1" ht="12.9" x14ac:dyDescent="0.2">
      <c r="A1574" s="22" t="s">
        <v>83</v>
      </c>
      <c r="B1574" s="25">
        <v>45.219700000000003</v>
      </c>
      <c r="C1574" s="25">
        <v>-112.8685</v>
      </c>
      <c r="D1574" s="25" t="s">
        <v>1938</v>
      </c>
      <c r="E1574" s="22" t="s">
        <v>1922</v>
      </c>
      <c r="F1574" s="9" t="s">
        <v>1890</v>
      </c>
      <c r="G1574" s="58" t="s">
        <v>2654</v>
      </c>
      <c r="H1574" s="58" t="s">
        <v>1894</v>
      </c>
      <c r="I1574" s="58" t="s">
        <v>1906</v>
      </c>
      <c r="J1574" s="58" t="s">
        <v>1901</v>
      </c>
      <c r="K1574" s="22" t="s">
        <v>1323</v>
      </c>
      <c r="L1574" s="148">
        <v>42753.952747407406</v>
      </c>
      <c r="M1574" s="49">
        <v>893</v>
      </c>
      <c r="N1574" s="49">
        <v>43.1</v>
      </c>
      <c r="O1574" s="33">
        <f t="shared" si="48"/>
        <v>4.8264277715565511E-2</v>
      </c>
      <c r="P1574" s="50">
        <v>10.4</v>
      </c>
      <c r="Q1574" s="50">
        <v>0.39008204265256813</v>
      </c>
      <c r="R1574" s="51">
        <v>0.45900000000000002</v>
      </c>
      <c r="S1574" s="51">
        <v>1.674133805882911E-2</v>
      </c>
      <c r="T1574" s="51">
        <v>0.98087999999999997</v>
      </c>
      <c r="U1574" s="52">
        <v>2.1786490000000001</v>
      </c>
      <c r="V1574" s="52">
        <v>7.9462963577060869E-2</v>
      </c>
      <c r="W1574" s="53">
        <v>0.16486000000000001</v>
      </c>
      <c r="X1574" s="53">
        <v>3.4397569449017762E-3</v>
      </c>
      <c r="Y1574" s="52">
        <v>0.49528111859927315</v>
      </c>
      <c r="Z1574" s="54">
        <v>0.1653</v>
      </c>
      <c r="AA1574" s="54">
        <v>7.6511199180250731E-3</v>
      </c>
      <c r="AB1574" s="55">
        <v>2506.1256732290994</v>
      </c>
      <c r="AC1574" s="55">
        <v>35.100004130901887</v>
      </c>
      <c r="AD1574" s="33">
        <v>0.9716755896521786</v>
      </c>
      <c r="AE1574" s="56">
        <v>2471.0497592531347</v>
      </c>
      <c r="AF1574" s="56">
        <v>334.4293739065227</v>
      </c>
      <c r="AG1574" s="56">
        <v>2435.1411412773482</v>
      </c>
      <c r="AH1574" s="56">
        <v>107.02818066121651</v>
      </c>
      <c r="AI1574" s="56">
        <v>2506.1256732290994</v>
      </c>
      <c r="AJ1574" s="56">
        <v>35.100004130901887</v>
      </c>
      <c r="AK1574" s="97"/>
    </row>
    <row r="1575" spans="1:37" s="18" customFormat="1" ht="12.9" x14ac:dyDescent="0.2">
      <c r="A1575" s="22" t="s">
        <v>83</v>
      </c>
      <c r="B1575" s="25">
        <v>45.219700000000003</v>
      </c>
      <c r="C1575" s="25">
        <v>-112.8685</v>
      </c>
      <c r="D1575" s="25" t="s">
        <v>1938</v>
      </c>
      <c r="E1575" s="22" t="s">
        <v>1922</v>
      </c>
      <c r="F1575" s="9" t="s">
        <v>1890</v>
      </c>
      <c r="G1575" s="58" t="s">
        <v>2654</v>
      </c>
      <c r="H1575" s="58" t="s">
        <v>1894</v>
      </c>
      <c r="I1575" s="58" t="s">
        <v>1906</v>
      </c>
      <c r="J1575" s="58" t="s">
        <v>1901</v>
      </c>
      <c r="K1575" s="22" t="s">
        <v>1324</v>
      </c>
      <c r="L1575" s="148">
        <v>42753.953192291665</v>
      </c>
      <c r="M1575" s="49">
        <v>520</v>
      </c>
      <c r="N1575" s="49">
        <v>19.100000000000001</v>
      </c>
      <c r="O1575" s="33">
        <f t="shared" si="48"/>
        <v>3.6730769230769234E-2</v>
      </c>
      <c r="P1575" s="50">
        <v>4.92</v>
      </c>
      <c r="Q1575" s="50">
        <v>0.17939498320744646</v>
      </c>
      <c r="R1575" s="51">
        <v>0.3266</v>
      </c>
      <c r="S1575" s="51">
        <v>1.1777394618505403E-2</v>
      </c>
      <c r="T1575" s="51">
        <v>0.99131000000000002</v>
      </c>
      <c r="U1575" s="52">
        <v>3.061849</v>
      </c>
      <c r="V1575" s="52">
        <v>0.11041214542618624</v>
      </c>
      <c r="W1575" s="53">
        <v>0.10972999999999999</v>
      </c>
      <c r="X1575" s="53">
        <v>2.2325700795271801E-3</v>
      </c>
      <c r="Y1575" s="52">
        <v>0.3383615707768925</v>
      </c>
      <c r="Z1575" s="54">
        <v>0.1016</v>
      </c>
      <c r="AA1575" s="54">
        <v>6.8102146809039723E-3</v>
      </c>
      <c r="AB1575" s="55">
        <v>1794.9301359198123</v>
      </c>
      <c r="AC1575" s="55">
        <v>37.039057981582218</v>
      </c>
      <c r="AD1575" s="33">
        <v>1.0150149502104815</v>
      </c>
      <c r="AE1575" s="56">
        <v>1805.6926931978619</v>
      </c>
      <c r="AF1575" s="56">
        <v>167.53980899956073</v>
      </c>
      <c r="AG1575" s="56">
        <v>1821.8809225419411</v>
      </c>
      <c r="AH1575" s="56">
        <v>75.478361819564611</v>
      </c>
      <c r="AI1575" s="56">
        <v>1794.9301359198123</v>
      </c>
      <c r="AJ1575" s="56">
        <v>37.039057981582218</v>
      </c>
      <c r="AK1575" s="97"/>
    </row>
    <row r="1576" spans="1:37" s="18" customFormat="1" ht="12.9" x14ac:dyDescent="0.2">
      <c r="A1576" s="22" t="s">
        <v>83</v>
      </c>
      <c r="B1576" s="25">
        <v>45.219700000000003</v>
      </c>
      <c r="C1576" s="25">
        <v>-112.8685</v>
      </c>
      <c r="D1576" s="25" t="s">
        <v>1938</v>
      </c>
      <c r="E1576" s="22" t="s">
        <v>1922</v>
      </c>
      <c r="F1576" s="9" t="s">
        <v>1890</v>
      </c>
      <c r="G1576" s="58" t="s">
        <v>2654</v>
      </c>
      <c r="H1576" s="58" t="s">
        <v>1894</v>
      </c>
      <c r="I1576" s="58" t="s">
        <v>1906</v>
      </c>
      <c r="J1576" s="58" t="s">
        <v>1901</v>
      </c>
      <c r="K1576" s="22" t="s">
        <v>1325</v>
      </c>
      <c r="L1576" s="148">
        <v>42753.953637164355</v>
      </c>
      <c r="M1576" s="49">
        <v>730</v>
      </c>
      <c r="N1576" s="49">
        <v>186.9</v>
      </c>
      <c r="O1576" s="33">
        <f t="shared" si="48"/>
        <v>0.25602739726027396</v>
      </c>
      <c r="P1576" s="50">
        <v>9.9600000000000009</v>
      </c>
      <c r="Q1576" s="50">
        <v>0.28944885558592215</v>
      </c>
      <c r="R1576" s="51">
        <v>0.45800000000000002</v>
      </c>
      <c r="S1576" s="51">
        <v>1.3414380343497049E-2</v>
      </c>
      <c r="T1576" s="51">
        <v>0.98958000000000002</v>
      </c>
      <c r="U1576" s="52">
        <v>2.1834060000000002</v>
      </c>
      <c r="V1576" s="52">
        <v>6.3949867473070646E-2</v>
      </c>
      <c r="W1576" s="53">
        <v>0.15814</v>
      </c>
      <c r="X1576" s="53">
        <v>3.1960763194892579E-3</v>
      </c>
      <c r="Y1576" s="52">
        <v>0.4818592934085264</v>
      </c>
      <c r="Z1576" s="54">
        <v>0.13250000000000001</v>
      </c>
      <c r="AA1576" s="54">
        <v>4.5510987684294442E-3</v>
      </c>
      <c r="AB1576" s="55">
        <v>2435.8700022445878</v>
      </c>
      <c r="AC1576" s="55">
        <v>34.240302069751515</v>
      </c>
      <c r="AD1576" s="33">
        <v>0.99788627705858657</v>
      </c>
      <c r="AE1576" s="56">
        <v>2431.0831918768031</v>
      </c>
      <c r="AF1576" s="56">
        <v>258.12548443634063</v>
      </c>
      <c r="AG1576" s="56">
        <v>2430.7212479385425</v>
      </c>
      <c r="AH1576" s="56">
        <v>85.899785037086005</v>
      </c>
      <c r="AI1576" s="56">
        <v>2435.8700022445878</v>
      </c>
      <c r="AJ1576" s="56">
        <v>34.240302069751515</v>
      </c>
      <c r="AK1576" s="97"/>
    </row>
    <row r="1577" spans="1:37" s="18" customFormat="1" ht="12.9" x14ac:dyDescent="0.2">
      <c r="A1577" s="22" t="s">
        <v>83</v>
      </c>
      <c r="B1577" s="25">
        <v>45.219700000000003</v>
      </c>
      <c r="C1577" s="25">
        <v>-112.8685</v>
      </c>
      <c r="D1577" s="25" t="s">
        <v>1938</v>
      </c>
      <c r="E1577" s="22" t="s">
        <v>1922</v>
      </c>
      <c r="F1577" s="9" t="s">
        <v>1890</v>
      </c>
      <c r="G1577" s="58" t="s">
        <v>2654</v>
      </c>
      <c r="H1577" s="58" t="s">
        <v>1894</v>
      </c>
      <c r="I1577" s="58" t="s">
        <v>1906</v>
      </c>
      <c r="J1577" s="58" t="s">
        <v>1901</v>
      </c>
      <c r="K1577" s="22" t="s">
        <v>1326</v>
      </c>
      <c r="L1577" s="148">
        <v>42753.954088761573</v>
      </c>
      <c r="M1577" s="49">
        <v>510</v>
      </c>
      <c r="N1577" s="49">
        <v>7.86</v>
      </c>
      <c r="O1577" s="33">
        <f t="shared" si="48"/>
        <v>1.5411764705882354E-2</v>
      </c>
      <c r="P1577" s="50">
        <v>9.7100000000000009</v>
      </c>
      <c r="Q1577" s="50">
        <v>0.34901810841272979</v>
      </c>
      <c r="R1577" s="51">
        <v>0.45100000000000001</v>
      </c>
      <c r="S1577" s="51">
        <v>1.5822781045062843E-2</v>
      </c>
      <c r="T1577" s="51">
        <v>0.98482999999999998</v>
      </c>
      <c r="U1577" s="52">
        <v>2.217295</v>
      </c>
      <c r="V1577" s="52">
        <v>7.7791071904143333E-2</v>
      </c>
      <c r="W1577" s="53">
        <v>0.15662000000000001</v>
      </c>
      <c r="X1577" s="53">
        <v>3.1752684547924452E-3</v>
      </c>
      <c r="Y1577" s="52">
        <v>0.5571417533610864</v>
      </c>
      <c r="Z1577" s="54">
        <v>0.12</v>
      </c>
      <c r="AA1577" s="54">
        <v>1.1258774356030055E-2</v>
      </c>
      <c r="AB1577" s="55">
        <v>2419.4934835914323</v>
      </c>
      <c r="AC1577" s="55">
        <v>34.404882858419064</v>
      </c>
      <c r="AD1577" s="33">
        <v>0.99181786046110965</v>
      </c>
      <c r="AE1577" s="56">
        <v>2407.6538401377443</v>
      </c>
      <c r="AF1577" s="56">
        <v>303.98233306389483</v>
      </c>
      <c r="AG1577" s="56">
        <v>2399.6968502952514</v>
      </c>
      <c r="AH1577" s="56">
        <v>101.20164922924008</v>
      </c>
      <c r="AI1577" s="56">
        <v>2419.4934835914323</v>
      </c>
      <c r="AJ1577" s="56">
        <v>34.404882858419064</v>
      </c>
      <c r="AK1577" s="97"/>
    </row>
    <row r="1578" spans="1:37" s="18" customFormat="1" ht="12.9" x14ac:dyDescent="0.2">
      <c r="A1578" s="22" t="s">
        <v>83</v>
      </c>
      <c r="B1578" s="25">
        <v>45.219700000000003</v>
      </c>
      <c r="C1578" s="25">
        <v>-112.8685</v>
      </c>
      <c r="D1578" s="25" t="s">
        <v>1938</v>
      </c>
      <c r="E1578" s="22" t="s">
        <v>1922</v>
      </c>
      <c r="F1578" s="9" t="s">
        <v>1890</v>
      </c>
      <c r="G1578" s="58" t="s">
        <v>2654</v>
      </c>
      <c r="H1578" s="58" t="s">
        <v>1894</v>
      </c>
      <c r="I1578" s="58" t="s">
        <v>1906</v>
      </c>
      <c r="J1578" s="58" t="s">
        <v>1901</v>
      </c>
      <c r="K1578" s="22" t="s">
        <v>1328</v>
      </c>
      <c r="L1578" s="148">
        <v>42753.954534490738</v>
      </c>
      <c r="M1578" s="49">
        <v>1221</v>
      </c>
      <c r="N1578" s="49">
        <v>124.1</v>
      </c>
      <c r="O1578" s="33">
        <f t="shared" si="48"/>
        <v>0.10163800163800163</v>
      </c>
      <c r="P1578" s="50">
        <v>2.548</v>
      </c>
      <c r="Q1578" s="50">
        <v>8.7395203529713236E-2</v>
      </c>
      <c r="R1578" s="51">
        <v>0.1714</v>
      </c>
      <c r="S1578" s="51">
        <v>5.7368269975658142E-3</v>
      </c>
      <c r="T1578" s="51">
        <v>0.97772999999999999</v>
      </c>
      <c r="U1578" s="52">
        <v>5.8343059999999998</v>
      </c>
      <c r="V1578" s="52">
        <v>0.19527659102067096</v>
      </c>
      <c r="W1578" s="53">
        <v>0.10824</v>
      </c>
      <c r="X1578" s="53">
        <v>2.2574230972504912E-3</v>
      </c>
      <c r="Y1578" s="52">
        <v>0.60357856722050984</v>
      </c>
      <c r="Z1578" s="54">
        <v>1.9779999999999999E-2</v>
      </c>
      <c r="AA1578" s="54">
        <v>9.0144293219260416E-4</v>
      </c>
      <c r="AB1578" s="55">
        <v>974.41848937163547</v>
      </c>
      <c r="AC1578" s="55">
        <v>31.869277843737706</v>
      </c>
      <c r="AD1578" s="33">
        <v>0.79310060131236793</v>
      </c>
      <c r="AE1578" s="56">
        <v>1285.8649179543413</v>
      </c>
      <c r="AF1578" s="56">
        <v>85.073985649550607</v>
      </c>
      <c r="AG1578" s="56">
        <v>1019.8202396360667</v>
      </c>
      <c r="AH1578" s="56">
        <v>36.876287324882306</v>
      </c>
      <c r="AI1578" s="56">
        <v>1770.0028971557063</v>
      </c>
      <c r="AJ1578" s="56">
        <v>38.084007421367851</v>
      </c>
      <c r="AK1578" s="97"/>
    </row>
    <row r="1579" spans="1:37" s="18" customFormat="1" ht="12.9" x14ac:dyDescent="0.2">
      <c r="A1579" s="22" t="s">
        <v>83</v>
      </c>
      <c r="B1579" s="25">
        <v>45.219700000000003</v>
      </c>
      <c r="C1579" s="25">
        <v>-112.8685</v>
      </c>
      <c r="D1579" s="25" t="s">
        <v>1938</v>
      </c>
      <c r="E1579" s="22" t="s">
        <v>1922</v>
      </c>
      <c r="F1579" s="9" t="s">
        <v>1890</v>
      </c>
      <c r="G1579" s="58" t="s">
        <v>2654</v>
      </c>
      <c r="H1579" s="58" t="s">
        <v>1894</v>
      </c>
      <c r="I1579" s="58" t="s">
        <v>1906</v>
      </c>
      <c r="J1579" s="58" t="s">
        <v>1901</v>
      </c>
      <c r="K1579" s="22" t="s">
        <v>1329</v>
      </c>
      <c r="L1579" s="148">
        <v>42753.956003506944</v>
      </c>
      <c r="M1579" s="49">
        <v>528</v>
      </c>
      <c r="N1579" s="49">
        <v>185.8</v>
      </c>
      <c r="O1579" s="33">
        <f t="shared" si="48"/>
        <v>0.35189393939393943</v>
      </c>
      <c r="P1579" s="50">
        <v>7.9399999999999998E-2</v>
      </c>
      <c r="Q1579" s="50">
        <v>2.8778019389805133E-3</v>
      </c>
      <c r="R1579" s="51">
        <v>1.179E-2</v>
      </c>
      <c r="S1579" s="51">
        <v>4.2202089995638838E-4</v>
      </c>
      <c r="T1579" s="51">
        <v>0.87807000000000002</v>
      </c>
      <c r="U1579" s="52">
        <v>84.817639999999997</v>
      </c>
      <c r="V1579" s="52">
        <v>3.03603172348196</v>
      </c>
      <c r="W1579" s="53">
        <v>4.9189999999999998E-2</v>
      </c>
      <c r="X1579" s="53">
        <v>1.3266357601090057E-3</v>
      </c>
      <c r="Y1579" s="52">
        <v>0.6581032407538141</v>
      </c>
      <c r="Z1579" s="54">
        <v>4.0800000000000003E-3</v>
      </c>
      <c r="AA1579" s="54">
        <v>1.8856977488452387E-4</v>
      </c>
      <c r="AB1579" s="55">
        <v>75.399424004360995</v>
      </c>
      <c r="AC1579" s="55">
        <v>2.6913018303175016</v>
      </c>
      <c r="AD1579" s="33">
        <v>0.97393676393499451</v>
      </c>
      <c r="AE1579" s="56">
        <v>77.580678481398479</v>
      </c>
      <c r="AF1579" s="56">
        <v>2.9178747974609816</v>
      </c>
      <c r="AG1579" s="56">
        <v>75.558674944054502</v>
      </c>
      <c r="AH1579" s="56">
        <v>2.719947617615678</v>
      </c>
      <c r="AI1579" s="56">
        <v>156.89713680120738</v>
      </c>
      <c r="AJ1579" s="56">
        <v>63.12753039219141</v>
      </c>
      <c r="AK1579" s="97"/>
    </row>
    <row r="1580" spans="1:37" s="18" customFormat="1" ht="12.9" x14ac:dyDescent="0.2">
      <c r="A1580" s="22" t="s">
        <v>83</v>
      </c>
      <c r="B1580" s="25">
        <v>45.219700000000003</v>
      </c>
      <c r="C1580" s="25">
        <v>-112.8685</v>
      </c>
      <c r="D1580" s="25" t="s">
        <v>1938</v>
      </c>
      <c r="E1580" s="22" t="s">
        <v>1922</v>
      </c>
      <c r="F1580" s="9" t="s">
        <v>1890</v>
      </c>
      <c r="G1580" s="58" t="s">
        <v>2654</v>
      </c>
      <c r="H1580" s="58" t="s">
        <v>1894</v>
      </c>
      <c r="I1580" s="58" t="s">
        <v>1906</v>
      </c>
      <c r="J1580" s="58" t="s">
        <v>1901</v>
      </c>
      <c r="K1580" s="22" t="s">
        <v>1330</v>
      </c>
      <c r="L1580" s="148">
        <v>42753.956451886574</v>
      </c>
      <c r="M1580" s="49">
        <v>639</v>
      </c>
      <c r="N1580" s="49">
        <v>179.7</v>
      </c>
      <c r="O1580" s="33">
        <f t="shared" si="48"/>
        <v>0.2812206572769953</v>
      </c>
      <c r="P1580" s="50">
        <v>7.8200000000000006E-2</v>
      </c>
      <c r="Q1580" s="50">
        <v>3.0341549070540216E-3</v>
      </c>
      <c r="R1580" s="51">
        <v>1.172E-2</v>
      </c>
      <c r="S1580" s="51">
        <v>4.464788460834399E-4</v>
      </c>
      <c r="T1580" s="51">
        <v>0.92190000000000005</v>
      </c>
      <c r="U1580" s="52">
        <v>85.32423</v>
      </c>
      <c r="V1580" s="52">
        <v>3.2504659581761746</v>
      </c>
      <c r="W1580" s="53">
        <v>4.8250000000000001E-2</v>
      </c>
      <c r="X1580" s="53">
        <v>1.0690299340991346E-3</v>
      </c>
      <c r="Y1580" s="52">
        <v>0.52120131698601113</v>
      </c>
      <c r="Z1580" s="54">
        <v>4.13E-3</v>
      </c>
      <c r="AA1580" s="54">
        <v>1.8900465602730536E-4</v>
      </c>
      <c r="AB1580" s="55">
        <v>75.042748912806402</v>
      </c>
      <c r="AC1580" s="55">
        <v>2.8494137120455032</v>
      </c>
      <c r="AD1580" s="33">
        <v>0.98249143356384339</v>
      </c>
      <c r="AE1580" s="56">
        <v>76.451220018714878</v>
      </c>
      <c r="AF1580" s="56">
        <v>3.0761650493216446</v>
      </c>
      <c r="AG1580" s="56">
        <v>75.112668753891981</v>
      </c>
      <c r="AH1580" s="56">
        <v>2.8775452316583285</v>
      </c>
      <c r="AI1580" s="56">
        <v>111.54508909648362</v>
      </c>
      <c r="AJ1580" s="56">
        <v>52.2976715276181</v>
      </c>
      <c r="AK1580" s="97"/>
    </row>
    <row r="1581" spans="1:37" s="18" customFormat="1" ht="12.9" x14ac:dyDescent="0.2">
      <c r="A1581" s="22" t="s">
        <v>83</v>
      </c>
      <c r="B1581" s="25">
        <v>45.219700000000003</v>
      </c>
      <c r="C1581" s="25">
        <v>-112.8685</v>
      </c>
      <c r="D1581" s="25" t="s">
        <v>1938</v>
      </c>
      <c r="E1581" s="22" t="s">
        <v>1922</v>
      </c>
      <c r="F1581" s="9" t="s">
        <v>1890</v>
      </c>
      <c r="G1581" s="58" t="s">
        <v>2654</v>
      </c>
      <c r="H1581" s="58" t="s">
        <v>1894</v>
      </c>
      <c r="I1581" s="58" t="s">
        <v>1906</v>
      </c>
      <c r="J1581" s="58" t="s">
        <v>1901</v>
      </c>
      <c r="K1581" s="22" t="s">
        <v>1331</v>
      </c>
      <c r="L1581" s="148">
        <v>42753.95689642361</v>
      </c>
      <c r="M1581" s="49">
        <v>274.39999999999998</v>
      </c>
      <c r="N1581" s="49">
        <v>128.9</v>
      </c>
      <c r="O1581" s="33">
        <f t="shared" si="48"/>
        <v>0.46975218658892132</v>
      </c>
      <c r="P1581" s="50">
        <v>5.32</v>
      </c>
      <c r="Q1581" s="50">
        <v>0.17584356684280494</v>
      </c>
      <c r="R1581" s="51">
        <v>0.33629999999999999</v>
      </c>
      <c r="S1581" s="51">
        <v>1.1155674609811815E-2</v>
      </c>
      <c r="T1581" s="51">
        <v>0.98109000000000002</v>
      </c>
      <c r="U1581" s="52">
        <v>2.9735360000000002</v>
      </c>
      <c r="V1581" s="52">
        <v>9.863751572246382E-2</v>
      </c>
      <c r="W1581" s="53">
        <v>0.11525000000000001</v>
      </c>
      <c r="X1581" s="53">
        <v>2.3843500162518089E-3</v>
      </c>
      <c r="Y1581" s="52">
        <v>0.50185834016209918</v>
      </c>
      <c r="Z1581" s="54">
        <v>0.10680000000000001</v>
      </c>
      <c r="AA1581" s="54">
        <v>4.2722939973742447E-3</v>
      </c>
      <c r="AB1581" s="55">
        <v>1883.7960887088022</v>
      </c>
      <c r="AC1581" s="55">
        <v>37.257977789545599</v>
      </c>
      <c r="AD1581" s="33">
        <v>0.99206338801181149</v>
      </c>
      <c r="AE1581" s="56">
        <v>1872.0812389285334</v>
      </c>
      <c r="AF1581" s="56">
        <v>164.47765572029485</v>
      </c>
      <c r="AG1581" s="56">
        <v>1868.8451300878532</v>
      </c>
      <c r="AH1581" s="56">
        <v>71.515932346738495</v>
      </c>
      <c r="AI1581" s="56">
        <v>1883.7960887088022</v>
      </c>
      <c r="AJ1581" s="56">
        <v>37.257977789545599</v>
      </c>
      <c r="AK1581" s="97"/>
    </row>
    <row r="1582" spans="1:37" s="18" customFormat="1" ht="12.9" x14ac:dyDescent="0.2">
      <c r="A1582" s="22" t="s">
        <v>83</v>
      </c>
      <c r="B1582" s="25">
        <v>45.219700000000003</v>
      </c>
      <c r="C1582" s="25">
        <v>-112.8685</v>
      </c>
      <c r="D1582" s="25" t="s">
        <v>1938</v>
      </c>
      <c r="E1582" s="22" t="s">
        <v>1922</v>
      </c>
      <c r="F1582" s="9" t="s">
        <v>1890</v>
      </c>
      <c r="G1582" s="58" t="s">
        <v>2654</v>
      </c>
      <c r="H1582" s="58" t="s">
        <v>1894</v>
      </c>
      <c r="I1582" s="58" t="s">
        <v>1906</v>
      </c>
      <c r="J1582" s="58" t="s">
        <v>1901</v>
      </c>
      <c r="K1582" s="22" t="s">
        <v>1332</v>
      </c>
      <c r="L1582" s="148">
        <v>42753.957341979163</v>
      </c>
      <c r="M1582" s="49">
        <v>502</v>
      </c>
      <c r="N1582" s="49">
        <v>172.8</v>
      </c>
      <c r="O1582" s="33">
        <f t="shared" si="48"/>
        <v>0.34422310756972113</v>
      </c>
      <c r="P1582" s="50">
        <v>1.081</v>
      </c>
      <c r="Q1582" s="50">
        <v>9.2560382453833884E-2</v>
      </c>
      <c r="R1582" s="51">
        <v>5.8400000000000001E-2</v>
      </c>
      <c r="S1582" s="51">
        <v>4.2631237373550396E-3</v>
      </c>
      <c r="T1582" s="51">
        <v>0.99675999999999998</v>
      </c>
      <c r="U1582" s="52">
        <v>17.123290000000001</v>
      </c>
      <c r="V1582" s="52">
        <v>1.2499780167549508</v>
      </c>
      <c r="W1582" s="53">
        <v>0.13500000000000001</v>
      </c>
      <c r="X1582" s="53">
        <v>3.2449961479175905E-3</v>
      </c>
      <c r="Y1582" s="52">
        <v>0.54589059168510068</v>
      </c>
      <c r="Z1582" s="54">
        <v>3.56E-2</v>
      </c>
      <c r="AA1582" s="54">
        <v>2.4076843646956719E-3</v>
      </c>
      <c r="AB1582" s="55">
        <v>328.50806719278904</v>
      </c>
      <c r="AC1582" s="55">
        <v>23.776250055443384</v>
      </c>
      <c r="AD1582" s="33">
        <v>0.49170395475794776</v>
      </c>
      <c r="AE1582" s="56">
        <v>744.12199564552714</v>
      </c>
      <c r="AF1582" s="56">
        <v>89.885684562019662</v>
      </c>
      <c r="AG1582" s="56">
        <v>365.88772808128209</v>
      </c>
      <c r="AH1582" s="56">
        <v>27.423447989568878</v>
      </c>
      <c r="AI1582" s="56">
        <v>2164.0131457498142</v>
      </c>
      <c r="AJ1582" s="56">
        <v>41.913730607395109</v>
      </c>
      <c r="AK1582" s="97"/>
    </row>
    <row r="1583" spans="1:37" s="18" customFormat="1" ht="12.9" x14ac:dyDescent="0.2">
      <c r="A1583" s="22" t="s">
        <v>83</v>
      </c>
      <c r="B1583" s="25">
        <v>45.219700000000003</v>
      </c>
      <c r="C1583" s="25">
        <v>-112.8685</v>
      </c>
      <c r="D1583" s="25" t="s">
        <v>1938</v>
      </c>
      <c r="E1583" s="22" t="s">
        <v>1922</v>
      </c>
      <c r="F1583" s="9" t="s">
        <v>1890</v>
      </c>
      <c r="G1583" s="58" t="s">
        <v>2654</v>
      </c>
      <c r="H1583" s="58" t="s">
        <v>1894</v>
      </c>
      <c r="I1583" s="58" t="s">
        <v>1906</v>
      </c>
      <c r="J1583" s="58" t="s">
        <v>1901</v>
      </c>
      <c r="K1583" s="22" t="s">
        <v>1333</v>
      </c>
      <c r="L1583" s="148">
        <v>42753.957785335646</v>
      </c>
      <c r="M1583" s="49">
        <v>272</v>
      </c>
      <c r="N1583" s="49">
        <v>389</v>
      </c>
      <c r="O1583" s="33">
        <f t="shared" si="48"/>
        <v>1.4301470588235294</v>
      </c>
      <c r="P1583" s="50">
        <v>7.7899999999999997E-2</v>
      </c>
      <c r="Q1583" s="50">
        <v>4.1069896518009397E-3</v>
      </c>
      <c r="R1583" s="51">
        <v>1.1780000000000001E-2</v>
      </c>
      <c r="S1583" s="51">
        <v>4.471100088345149E-4</v>
      </c>
      <c r="T1583" s="51">
        <v>0.86553000000000002</v>
      </c>
      <c r="U1583" s="52">
        <v>84.88964</v>
      </c>
      <c r="V1583" s="52">
        <v>3.221987509148327</v>
      </c>
      <c r="W1583" s="53">
        <v>4.8300000000000003E-2</v>
      </c>
      <c r="X1583" s="53">
        <v>1.7841401290257443E-3</v>
      </c>
      <c r="Y1583" s="52">
        <v>0.29447732874159621</v>
      </c>
      <c r="Z1583" s="54">
        <v>4.2500000000000003E-3</v>
      </c>
      <c r="AA1583" s="54">
        <v>1.9006577808748214E-4</v>
      </c>
      <c r="AB1583" s="55">
        <v>75.420646377103054</v>
      </c>
      <c r="AC1583" s="55">
        <v>2.8564172977518028</v>
      </c>
      <c r="AD1583" s="33">
        <v>0.99115518987960038</v>
      </c>
      <c r="AE1583" s="56">
        <v>76.168658989131089</v>
      </c>
      <c r="AF1583" s="56">
        <v>4.161627649154628</v>
      </c>
      <c r="AG1583" s="56">
        <v>75.494961663246755</v>
      </c>
      <c r="AH1583" s="56">
        <v>2.8816121510917809</v>
      </c>
      <c r="AI1583" s="56">
        <v>113.9893011964901</v>
      </c>
      <c r="AJ1583" s="56">
        <v>87.151387872253011</v>
      </c>
      <c r="AK1583" s="97"/>
    </row>
    <row r="1584" spans="1:37" s="18" customFormat="1" ht="12.9" x14ac:dyDescent="0.2">
      <c r="A1584" s="22" t="s">
        <v>83</v>
      </c>
      <c r="B1584" s="25">
        <v>45.219700000000003</v>
      </c>
      <c r="C1584" s="25">
        <v>-112.8685</v>
      </c>
      <c r="D1584" s="25" t="s">
        <v>1938</v>
      </c>
      <c r="E1584" s="22" t="s">
        <v>1922</v>
      </c>
      <c r="F1584" s="9" t="s">
        <v>1890</v>
      </c>
      <c r="G1584" s="58" t="s">
        <v>2654</v>
      </c>
      <c r="H1584" s="58" t="s">
        <v>1894</v>
      </c>
      <c r="I1584" s="58" t="s">
        <v>1906</v>
      </c>
      <c r="J1584" s="58" t="s">
        <v>1901</v>
      </c>
      <c r="K1584" s="22" t="s">
        <v>1334</v>
      </c>
      <c r="L1584" s="148">
        <v>42753.958234212965</v>
      </c>
      <c r="M1584" s="49">
        <v>203</v>
      </c>
      <c r="N1584" s="49">
        <v>58.3</v>
      </c>
      <c r="O1584" s="33">
        <f t="shared" si="48"/>
        <v>0.28719211822660096</v>
      </c>
      <c r="P1584" s="50">
        <v>13.01</v>
      </c>
      <c r="Q1584" s="50">
        <v>0.55480090122493497</v>
      </c>
      <c r="R1584" s="51">
        <v>0.505</v>
      </c>
      <c r="S1584" s="51">
        <v>2.420764342103543E-2</v>
      </c>
      <c r="T1584" s="51">
        <v>0.99077999999999999</v>
      </c>
      <c r="U1584" s="52">
        <v>1.9801979999999999</v>
      </c>
      <c r="V1584" s="52">
        <v>9.4922626545434888E-2</v>
      </c>
      <c r="W1584" s="53">
        <v>0.18526999999999999</v>
      </c>
      <c r="X1584" s="53">
        <v>3.825243673284095E-3</v>
      </c>
      <c r="Y1584" s="52">
        <v>0.41817430748746193</v>
      </c>
      <c r="Z1584" s="54">
        <v>0.159</v>
      </c>
      <c r="AA1584" s="54">
        <v>7.5975259130851274E-3</v>
      </c>
      <c r="AB1584" s="55">
        <v>2700.6207920308948</v>
      </c>
      <c r="AC1584" s="55">
        <v>34.087860661100947</v>
      </c>
      <c r="AD1584" s="33">
        <v>0.97579354505617022</v>
      </c>
      <c r="AE1584" s="56">
        <v>2680.3791037710471</v>
      </c>
      <c r="AF1584" s="56">
        <v>448.13677172786657</v>
      </c>
      <c r="AG1584" s="56">
        <v>2635.2483365082289</v>
      </c>
      <c r="AH1584" s="56">
        <v>154.19360412079871</v>
      </c>
      <c r="AI1584" s="56">
        <v>2700.6207920308948</v>
      </c>
      <c r="AJ1584" s="56">
        <v>34.087860661100947</v>
      </c>
      <c r="AK1584" s="97"/>
    </row>
    <row r="1585" spans="1:37" s="18" customFormat="1" ht="12.9" x14ac:dyDescent="0.2">
      <c r="A1585" s="22" t="s">
        <v>83</v>
      </c>
      <c r="B1585" s="25">
        <v>45.219700000000003</v>
      </c>
      <c r="C1585" s="25">
        <v>-112.8685</v>
      </c>
      <c r="D1585" s="25" t="s">
        <v>1938</v>
      </c>
      <c r="E1585" s="22" t="s">
        <v>1922</v>
      </c>
      <c r="F1585" s="9" t="s">
        <v>1890</v>
      </c>
      <c r="G1585" s="58" t="s">
        <v>2654</v>
      </c>
      <c r="H1585" s="58" t="s">
        <v>1894</v>
      </c>
      <c r="I1585" s="58" t="s">
        <v>1906</v>
      </c>
      <c r="J1585" s="58" t="s">
        <v>1901</v>
      </c>
      <c r="K1585" s="22" t="s">
        <v>1335</v>
      </c>
      <c r="L1585" s="148">
        <v>42753.95868236111</v>
      </c>
      <c r="M1585" s="49">
        <v>664</v>
      </c>
      <c r="N1585" s="49">
        <v>193.2</v>
      </c>
      <c r="O1585" s="33">
        <f t="shared" si="48"/>
        <v>0.29096385542168673</v>
      </c>
      <c r="P1585" s="50">
        <v>7.7299999999999994E-2</v>
      </c>
      <c r="Q1585" s="50">
        <v>3.5538874489775278E-3</v>
      </c>
      <c r="R1585" s="51">
        <v>1.193E-2</v>
      </c>
      <c r="S1585" s="51">
        <v>6.2716023470880229E-4</v>
      </c>
      <c r="T1585" s="51">
        <v>0.88900999999999997</v>
      </c>
      <c r="U1585" s="52">
        <v>83.822299999999998</v>
      </c>
      <c r="V1585" s="52">
        <v>4.4065391946974666</v>
      </c>
      <c r="W1585" s="53">
        <v>4.8000000000000001E-2</v>
      </c>
      <c r="X1585" s="53">
        <v>1.3862178760930765E-3</v>
      </c>
      <c r="Y1585" s="52">
        <v>0.55976759766898609</v>
      </c>
      <c r="Z1585" s="54">
        <v>4.0800000000000003E-3</v>
      </c>
      <c r="AA1585" s="54">
        <v>1.7960668139019775E-4</v>
      </c>
      <c r="AB1585" s="55">
        <v>76.406168418429871</v>
      </c>
      <c r="AC1585" s="55">
        <v>4.0029205138184185</v>
      </c>
      <c r="AD1585" s="33">
        <v>1.0112071010723811</v>
      </c>
      <c r="AE1585" s="56">
        <v>75.603300927054605</v>
      </c>
      <c r="AF1585" s="56">
        <v>3.6021600377866911</v>
      </c>
      <c r="AG1585" s="56">
        <v>76.450594761949745</v>
      </c>
      <c r="AH1585" s="56">
        <v>4.0416673773864966</v>
      </c>
      <c r="AI1585" s="56">
        <v>99.269113745120706</v>
      </c>
      <c r="AJ1585" s="56">
        <v>68.323887873711129</v>
      </c>
      <c r="AK1585" s="97"/>
    </row>
    <row r="1586" spans="1:37" s="18" customFormat="1" ht="12.9" x14ac:dyDescent="0.2">
      <c r="A1586" s="22" t="s">
        <v>83</v>
      </c>
      <c r="B1586" s="25">
        <v>45.219700000000003</v>
      </c>
      <c r="C1586" s="25">
        <v>-112.8685</v>
      </c>
      <c r="D1586" s="25" t="s">
        <v>1938</v>
      </c>
      <c r="E1586" s="22" t="s">
        <v>1922</v>
      </c>
      <c r="F1586" s="9" t="s">
        <v>1890</v>
      </c>
      <c r="G1586" s="58" t="s">
        <v>2654</v>
      </c>
      <c r="H1586" s="58" t="s">
        <v>1894</v>
      </c>
      <c r="I1586" s="58" t="s">
        <v>1906</v>
      </c>
      <c r="J1586" s="58" t="s">
        <v>1901</v>
      </c>
      <c r="K1586" s="22" t="s">
        <v>1336</v>
      </c>
      <c r="L1586" s="148">
        <v>42753.959130740739</v>
      </c>
      <c r="M1586" s="49">
        <v>523</v>
      </c>
      <c r="N1586" s="49">
        <v>181.6</v>
      </c>
      <c r="O1586" s="33">
        <f t="shared" si="48"/>
        <v>0.34722753346080304</v>
      </c>
      <c r="P1586" s="50">
        <v>10.31</v>
      </c>
      <c r="Q1586" s="50">
        <v>0.27371233074160178</v>
      </c>
      <c r="R1586" s="51">
        <v>0.46489999999999998</v>
      </c>
      <c r="S1586" s="51">
        <v>1.1945827890941674E-2</v>
      </c>
      <c r="T1586" s="51">
        <v>0.96323999999999999</v>
      </c>
      <c r="U1586" s="52">
        <v>2.1509999999999998</v>
      </c>
      <c r="V1586" s="52">
        <v>5.5270973349671529E-2</v>
      </c>
      <c r="W1586" s="53">
        <v>0.16131999999999999</v>
      </c>
      <c r="X1586" s="53">
        <v>3.3442573106745241E-3</v>
      </c>
      <c r="Y1586" s="52">
        <v>0.43579954568903734</v>
      </c>
      <c r="Z1586" s="54">
        <v>0.1391</v>
      </c>
      <c r="AA1586" s="54">
        <v>5.2057203151917412E-3</v>
      </c>
      <c r="AB1586" s="55">
        <v>2469.5425816524889</v>
      </c>
      <c r="AC1586" s="55">
        <v>35.002181027548453</v>
      </c>
      <c r="AD1586" s="33">
        <v>0.9966044017870157</v>
      </c>
      <c r="AE1586" s="56">
        <v>2463.0017668965111</v>
      </c>
      <c r="AF1586" s="56">
        <v>245.6574418515151</v>
      </c>
      <c r="AG1586" s="56">
        <v>2461.1570072753411</v>
      </c>
      <c r="AH1586" s="56">
        <v>76.551424209325234</v>
      </c>
      <c r="AI1586" s="56">
        <v>2469.5425816524889</v>
      </c>
      <c r="AJ1586" s="56">
        <v>35.002181027548453</v>
      </c>
      <c r="AK1586" s="97"/>
    </row>
    <row r="1587" spans="1:37" s="18" customFormat="1" ht="12.9" x14ac:dyDescent="0.2">
      <c r="A1587" s="22" t="s">
        <v>83</v>
      </c>
      <c r="B1587" s="25">
        <v>45.219700000000003</v>
      </c>
      <c r="C1587" s="25">
        <v>-112.8685</v>
      </c>
      <c r="D1587" s="25" t="s">
        <v>1938</v>
      </c>
      <c r="E1587" s="22" t="s">
        <v>1922</v>
      </c>
      <c r="F1587" s="9" t="s">
        <v>1890</v>
      </c>
      <c r="G1587" s="58" t="s">
        <v>2654</v>
      </c>
      <c r="H1587" s="58" t="s">
        <v>1894</v>
      </c>
      <c r="I1587" s="58" t="s">
        <v>1906</v>
      </c>
      <c r="J1587" s="58" t="s">
        <v>1901</v>
      </c>
      <c r="K1587" s="22" t="s">
        <v>1337</v>
      </c>
      <c r="L1587" s="148">
        <v>42753.959577824076</v>
      </c>
      <c r="M1587" s="49">
        <v>730</v>
      </c>
      <c r="N1587" s="49">
        <v>191.4</v>
      </c>
      <c r="O1587" s="33">
        <f t="shared" si="48"/>
        <v>0.2621917808219178</v>
      </c>
      <c r="P1587" s="50">
        <v>2.2200000000000002</v>
      </c>
      <c r="Q1587" s="50">
        <v>8.4589361033170107E-2</v>
      </c>
      <c r="R1587" s="51">
        <v>0.12039999999999999</v>
      </c>
      <c r="S1587" s="51">
        <v>4.5834991000326371E-3</v>
      </c>
      <c r="T1587" s="51">
        <v>0.99712999999999996</v>
      </c>
      <c r="U1587" s="52">
        <v>8.3056479999999997</v>
      </c>
      <c r="V1587" s="52">
        <v>0.3161871522282359</v>
      </c>
      <c r="W1587" s="53">
        <v>0.13417999999999999</v>
      </c>
      <c r="X1587" s="53">
        <v>2.7117907293889771E-3</v>
      </c>
      <c r="Y1587" s="52">
        <v>0.55872322478683256</v>
      </c>
      <c r="Z1587" s="54">
        <v>1.1820000000000001E-2</v>
      </c>
      <c r="AA1587" s="54">
        <v>5.1718948171825766E-4</v>
      </c>
      <c r="AB1587" s="55">
        <v>667.75456958055599</v>
      </c>
      <c r="AC1587" s="55">
        <v>25.23551864663785</v>
      </c>
      <c r="AD1587" s="33">
        <v>0.61721747603606136</v>
      </c>
      <c r="AE1587" s="56">
        <v>1187.3700152879292</v>
      </c>
      <c r="AF1587" s="56">
        <v>82.450572433433777</v>
      </c>
      <c r="AG1587" s="56">
        <v>732.86552395691524</v>
      </c>
      <c r="AH1587" s="56">
        <v>29.479625176612927</v>
      </c>
      <c r="AI1587" s="56">
        <v>2153.3831414020187</v>
      </c>
      <c r="AJ1587" s="56">
        <v>35.28213720128295</v>
      </c>
      <c r="AK1587" s="97"/>
    </row>
    <row r="1588" spans="1:37" s="18" customFormat="1" ht="12.9" x14ac:dyDescent="0.2">
      <c r="A1588" s="22" t="s">
        <v>83</v>
      </c>
      <c r="B1588" s="25">
        <v>45.219700000000003</v>
      </c>
      <c r="C1588" s="25">
        <v>-112.8685</v>
      </c>
      <c r="D1588" s="25" t="s">
        <v>1938</v>
      </c>
      <c r="E1588" s="22" t="s">
        <v>1922</v>
      </c>
      <c r="F1588" s="9" t="s">
        <v>1890</v>
      </c>
      <c r="G1588" s="58" t="s">
        <v>2654</v>
      </c>
      <c r="H1588" s="58" t="s">
        <v>1894</v>
      </c>
      <c r="I1588" s="58" t="s">
        <v>1906</v>
      </c>
      <c r="J1588" s="58" t="s">
        <v>1901</v>
      </c>
      <c r="K1588" s="22" t="s">
        <v>1339</v>
      </c>
      <c r="L1588" s="148">
        <v>42753.96002622685</v>
      </c>
      <c r="M1588" s="49">
        <v>277</v>
      </c>
      <c r="N1588" s="49">
        <v>203.8</v>
      </c>
      <c r="O1588" s="33">
        <f t="shared" si="48"/>
        <v>0.73574007220216608</v>
      </c>
      <c r="P1588" s="50">
        <v>14.17</v>
      </c>
      <c r="Q1588" s="50">
        <v>0.59221242810329477</v>
      </c>
      <c r="R1588" s="51">
        <v>0.53500000000000003</v>
      </c>
      <c r="S1588" s="51">
        <v>2.2682372009999306E-2</v>
      </c>
      <c r="T1588" s="51">
        <v>0.99568000000000001</v>
      </c>
      <c r="U1588" s="52">
        <v>1.869159</v>
      </c>
      <c r="V1588" s="52">
        <v>7.9246651329393084E-2</v>
      </c>
      <c r="W1588" s="53">
        <v>0.19298000000000001</v>
      </c>
      <c r="X1588" s="53">
        <v>3.9376277325313533E-3</v>
      </c>
      <c r="Y1588" s="52">
        <v>0.48805216784155925</v>
      </c>
      <c r="Z1588" s="54">
        <v>0.15590000000000001</v>
      </c>
      <c r="AA1588" s="54">
        <v>6.3223353280255547E-3</v>
      </c>
      <c r="AB1588" s="55">
        <v>2767.7261279220247</v>
      </c>
      <c r="AC1588" s="55">
        <v>33.478847404751953</v>
      </c>
      <c r="AD1588" s="33">
        <v>0.99810609797234584</v>
      </c>
      <c r="AE1588" s="56">
        <v>2761.1512345640867</v>
      </c>
      <c r="AF1588" s="56">
        <v>472.27954841734163</v>
      </c>
      <c r="AG1588" s="56">
        <v>2762.4843257963616</v>
      </c>
      <c r="AH1588" s="56">
        <v>144.58631403539624</v>
      </c>
      <c r="AI1588" s="56">
        <v>2767.7261279220247</v>
      </c>
      <c r="AJ1588" s="56">
        <v>33.478847404751953</v>
      </c>
      <c r="AK1588" s="97"/>
    </row>
    <row r="1589" spans="1:37" s="18" customFormat="1" ht="12.9" x14ac:dyDescent="0.2">
      <c r="A1589" s="22" t="s">
        <v>83</v>
      </c>
      <c r="B1589" s="25">
        <v>45.219700000000003</v>
      </c>
      <c r="C1589" s="25">
        <v>-112.8685</v>
      </c>
      <c r="D1589" s="25" t="s">
        <v>1938</v>
      </c>
      <c r="E1589" s="22" t="s">
        <v>1922</v>
      </c>
      <c r="F1589" s="9" t="s">
        <v>1890</v>
      </c>
      <c r="G1589" s="58" t="s">
        <v>2654</v>
      </c>
      <c r="H1589" s="58" t="s">
        <v>1894</v>
      </c>
      <c r="I1589" s="58" t="s">
        <v>1906</v>
      </c>
      <c r="J1589" s="58" t="s">
        <v>1901</v>
      </c>
      <c r="K1589" s="22" t="s">
        <v>1340</v>
      </c>
      <c r="L1589" s="148">
        <v>42753.961043715281</v>
      </c>
      <c r="M1589" s="49">
        <v>951</v>
      </c>
      <c r="N1589" s="49">
        <v>78.599999999999994</v>
      </c>
      <c r="O1589" s="33">
        <f t="shared" si="48"/>
        <v>8.2649842271293364E-2</v>
      </c>
      <c r="P1589" s="50">
        <v>4.5599999999999996</v>
      </c>
      <c r="Q1589" s="50">
        <v>0.19291822101605646</v>
      </c>
      <c r="R1589" s="51">
        <v>0.28420000000000001</v>
      </c>
      <c r="S1589" s="51">
        <v>1.1242680107518848E-2</v>
      </c>
      <c r="T1589" s="51">
        <v>0.96282000000000001</v>
      </c>
      <c r="U1589" s="52">
        <v>3.5186489999999999</v>
      </c>
      <c r="V1589" s="52">
        <v>0.13919435787143242</v>
      </c>
      <c r="W1589" s="53">
        <v>0.1166</v>
      </c>
      <c r="X1589" s="53">
        <v>2.7199676468664109E-3</v>
      </c>
      <c r="Y1589" s="52">
        <v>0.52807758128669946</v>
      </c>
      <c r="Z1589" s="54">
        <v>0.12189999999999999</v>
      </c>
      <c r="AA1589" s="54">
        <v>5.8338532720664136E-3</v>
      </c>
      <c r="AB1589" s="55">
        <v>1904.7423786394843</v>
      </c>
      <c r="AC1589" s="55">
        <v>41.905149292641667</v>
      </c>
      <c r="AD1589" s="33">
        <v>0.84656066601596192</v>
      </c>
      <c r="AE1589" s="56">
        <v>1741.9892453292287</v>
      </c>
      <c r="AF1589" s="56">
        <v>179.11620220703941</v>
      </c>
      <c r="AG1589" s="56">
        <v>1612.4799766498693</v>
      </c>
      <c r="AH1589" s="56">
        <v>72.07059406645223</v>
      </c>
      <c r="AI1589" s="56">
        <v>1904.7423786394843</v>
      </c>
      <c r="AJ1589" s="56">
        <v>41.905149292641667</v>
      </c>
      <c r="AK1589" s="97"/>
    </row>
    <row r="1590" spans="1:37" s="18" customFormat="1" ht="12.9" x14ac:dyDescent="0.2">
      <c r="A1590" s="22" t="s">
        <v>83</v>
      </c>
      <c r="B1590" s="25">
        <v>45.219700000000003</v>
      </c>
      <c r="C1590" s="25">
        <v>-112.8685</v>
      </c>
      <c r="D1590" s="25" t="s">
        <v>1938</v>
      </c>
      <c r="E1590" s="22" t="s">
        <v>1922</v>
      </c>
      <c r="F1590" s="9" t="s">
        <v>1890</v>
      </c>
      <c r="G1590" s="58" t="s">
        <v>2654</v>
      </c>
      <c r="H1590" s="58" t="s">
        <v>1894</v>
      </c>
      <c r="I1590" s="58" t="s">
        <v>1906</v>
      </c>
      <c r="J1590" s="58" t="s">
        <v>1901</v>
      </c>
      <c r="K1590" s="22" t="s">
        <v>1341</v>
      </c>
      <c r="L1590" s="148">
        <v>42753.961489907408</v>
      </c>
      <c r="M1590" s="49">
        <v>730</v>
      </c>
      <c r="N1590" s="49">
        <v>193.3</v>
      </c>
      <c r="O1590" s="33">
        <f t="shared" si="48"/>
        <v>0.26479452054794522</v>
      </c>
      <c r="P1590" s="50">
        <v>3.71</v>
      </c>
      <c r="Q1590" s="50">
        <v>0.15844759385992582</v>
      </c>
      <c r="R1590" s="51">
        <v>0.24030000000000001</v>
      </c>
      <c r="S1590" s="51">
        <v>1.0291143571051762E-2</v>
      </c>
      <c r="T1590" s="51">
        <v>0.97794999999999999</v>
      </c>
      <c r="U1590" s="52">
        <v>4.1614649999999997</v>
      </c>
      <c r="V1590" s="52">
        <v>0.17821987353855909</v>
      </c>
      <c r="W1590" s="53">
        <v>0.11219999999999999</v>
      </c>
      <c r="X1590" s="53">
        <v>2.4991070405246752E-3</v>
      </c>
      <c r="Y1590" s="52">
        <v>0.54633846531134689</v>
      </c>
      <c r="Z1590" s="54">
        <v>8.7499999999999994E-2</v>
      </c>
      <c r="AA1590" s="54">
        <v>4.0028115119250876E-3</v>
      </c>
      <c r="AB1590" s="55">
        <v>1344.9440544708418</v>
      </c>
      <c r="AC1590" s="55">
        <v>56.313643805611726</v>
      </c>
      <c r="AD1590" s="33">
        <v>0.88225789418843847</v>
      </c>
      <c r="AE1590" s="56">
        <v>1573.5268396490087</v>
      </c>
      <c r="AF1590" s="56">
        <v>149.34337987008857</v>
      </c>
      <c r="AG1590" s="56">
        <v>1388.2564759977231</v>
      </c>
      <c r="AH1590" s="56">
        <v>66.001935699578354</v>
      </c>
      <c r="AI1590" s="56">
        <v>1835.3534949602845</v>
      </c>
      <c r="AJ1590" s="56">
        <v>40.348175424689451</v>
      </c>
      <c r="AK1590" s="97"/>
    </row>
    <row r="1591" spans="1:37" s="18" customFormat="1" ht="12.9" x14ac:dyDescent="0.2">
      <c r="A1591" s="22" t="s">
        <v>83</v>
      </c>
      <c r="B1591" s="25">
        <v>45.219700000000003</v>
      </c>
      <c r="C1591" s="25">
        <v>-112.8685</v>
      </c>
      <c r="D1591" s="25" t="s">
        <v>1938</v>
      </c>
      <c r="E1591" s="22" t="s">
        <v>1922</v>
      </c>
      <c r="F1591" s="9" t="s">
        <v>1890</v>
      </c>
      <c r="G1591" s="58" t="s">
        <v>2654</v>
      </c>
      <c r="H1591" s="58" t="s">
        <v>1894</v>
      </c>
      <c r="I1591" s="58" t="s">
        <v>1906</v>
      </c>
      <c r="J1591" s="58" t="s">
        <v>1901</v>
      </c>
      <c r="K1591" s="22" t="s">
        <v>1342</v>
      </c>
      <c r="L1591" s="148">
        <v>42753.961939363428</v>
      </c>
      <c r="M1591" s="49">
        <v>267.60000000000002</v>
      </c>
      <c r="N1591" s="49">
        <v>104</v>
      </c>
      <c r="O1591" s="33">
        <f t="shared" si="48"/>
        <v>0.38863976083707025</v>
      </c>
      <c r="P1591" s="50">
        <v>4.9400000000000004</v>
      </c>
      <c r="Q1591" s="50">
        <v>0.17135180185804877</v>
      </c>
      <c r="R1591" s="51">
        <v>0.3256</v>
      </c>
      <c r="S1591" s="51">
        <v>1.1600264824563273E-2</v>
      </c>
      <c r="T1591" s="51">
        <v>0.99173999999999995</v>
      </c>
      <c r="U1591" s="52">
        <v>3.071253</v>
      </c>
      <c r="V1591" s="52">
        <v>0.10942060736684842</v>
      </c>
      <c r="W1591" s="53">
        <v>0.11032</v>
      </c>
      <c r="X1591" s="53">
        <v>2.2423650371872998E-3</v>
      </c>
      <c r="Y1591" s="52">
        <v>0.53050782733384361</v>
      </c>
      <c r="Z1591" s="54">
        <v>0.1077</v>
      </c>
      <c r="AA1591" s="54">
        <v>5.9999763332866576E-3</v>
      </c>
      <c r="AB1591" s="55">
        <v>1804.6863505587455</v>
      </c>
      <c r="AC1591" s="55">
        <v>36.958257411965562</v>
      </c>
      <c r="AD1591" s="33">
        <v>1.0068340901437467</v>
      </c>
      <c r="AE1591" s="56">
        <v>1809.1172598614546</v>
      </c>
      <c r="AF1591" s="56">
        <v>160.59142820546853</v>
      </c>
      <c r="AG1591" s="56">
        <v>1817.0197397596532</v>
      </c>
      <c r="AH1591" s="56">
        <v>74.349702507418044</v>
      </c>
      <c r="AI1591" s="56">
        <v>1804.6863505587455</v>
      </c>
      <c r="AJ1591" s="56">
        <v>36.958257411965562</v>
      </c>
      <c r="AK1591" s="97"/>
    </row>
    <row r="1592" spans="1:37" s="18" customFormat="1" ht="12.9" x14ac:dyDescent="0.2">
      <c r="A1592" s="22" t="s">
        <v>83</v>
      </c>
      <c r="B1592" s="25">
        <v>45.219700000000003</v>
      </c>
      <c r="C1592" s="25">
        <v>-112.8685</v>
      </c>
      <c r="D1592" s="25" t="s">
        <v>1938</v>
      </c>
      <c r="E1592" s="22" t="s">
        <v>1922</v>
      </c>
      <c r="F1592" s="9" t="s">
        <v>1890</v>
      </c>
      <c r="G1592" s="58" t="s">
        <v>2654</v>
      </c>
      <c r="H1592" s="58" t="s">
        <v>1894</v>
      </c>
      <c r="I1592" s="58" t="s">
        <v>1906</v>
      </c>
      <c r="J1592" s="58" t="s">
        <v>1901</v>
      </c>
      <c r="K1592" s="22" t="s">
        <v>1343</v>
      </c>
      <c r="L1592" s="148">
        <v>42753.962385324077</v>
      </c>
      <c r="M1592" s="49">
        <v>942</v>
      </c>
      <c r="N1592" s="49">
        <v>52</v>
      </c>
      <c r="O1592" s="33">
        <f t="shared" si="48"/>
        <v>5.5201698513800426E-2</v>
      </c>
      <c r="P1592" s="50">
        <v>9.89</v>
      </c>
      <c r="Q1592" s="50">
        <v>0.32668767959627742</v>
      </c>
      <c r="R1592" s="51">
        <v>0.44500000000000001</v>
      </c>
      <c r="S1592" s="51">
        <v>1.4149558296992878E-2</v>
      </c>
      <c r="T1592" s="51">
        <v>0.96611000000000002</v>
      </c>
      <c r="U1592" s="52">
        <v>2.2471909999999999</v>
      </c>
      <c r="V1592" s="52">
        <v>7.1453392168069951E-2</v>
      </c>
      <c r="W1592" s="53">
        <v>0.16134000000000001</v>
      </c>
      <c r="X1592" s="53">
        <v>3.2668544871175395E-3</v>
      </c>
      <c r="Y1592" s="52">
        <v>0.37691113000553683</v>
      </c>
      <c r="Z1592" s="54">
        <v>0.1464</v>
      </c>
      <c r="AA1592" s="54">
        <v>6.5865912276381628E-3</v>
      </c>
      <c r="AB1592" s="55">
        <v>2469.7518935553344</v>
      </c>
      <c r="AC1592" s="55">
        <v>34.18709746218051</v>
      </c>
      <c r="AD1592" s="33">
        <v>0.9608192455656015</v>
      </c>
      <c r="AE1592" s="56">
        <v>2424.5772827789706</v>
      </c>
      <c r="AF1592" s="56">
        <v>287.03393348679407</v>
      </c>
      <c r="AG1592" s="56">
        <v>2372.985151100052</v>
      </c>
      <c r="AH1592" s="56">
        <v>90.57461842030709</v>
      </c>
      <c r="AI1592" s="56">
        <v>2469.7518935553344</v>
      </c>
      <c r="AJ1592" s="56">
        <v>34.18709746218051</v>
      </c>
      <c r="AK1592" s="97"/>
    </row>
    <row r="1593" spans="1:37" s="18" customFormat="1" ht="12.9" x14ac:dyDescent="0.2">
      <c r="A1593" s="22" t="s">
        <v>83</v>
      </c>
      <c r="B1593" s="25">
        <v>45.219700000000003</v>
      </c>
      <c r="C1593" s="25">
        <v>-112.8685</v>
      </c>
      <c r="D1593" s="25" t="s">
        <v>1938</v>
      </c>
      <c r="E1593" s="22" t="s">
        <v>1922</v>
      </c>
      <c r="F1593" s="9" t="s">
        <v>1890</v>
      </c>
      <c r="G1593" s="58" t="s">
        <v>2654</v>
      </c>
      <c r="H1593" s="58" t="s">
        <v>1894</v>
      </c>
      <c r="I1593" s="58" t="s">
        <v>1906</v>
      </c>
      <c r="J1593" s="58" t="s">
        <v>1901</v>
      </c>
      <c r="K1593" s="22" t="s">
        <v>1344</v>
      </c>
      <c r="L1593" s="148">
        <v>42753.962828993055</v>
      </c>
      <c r="M1593" s="49">
        <v>391</v>
      </c>
      <c r="N1593" s="49">
        <v>140.19999999999999</v>
      </c>
      <c r="O1593" s="33">
        <f t="shared" si="48"/>
        <v>0.35856777493606135</v>
      </c>
      <c r="P1593" s="50">
        <v>4.84</v>
      </c>
      <c r="Q1593" s="50">
        <v>0.21323752015065267</v>
      </c>
      <c r="R1593" s="51">
        <v>0.32400000000000001</v>
      </c>
      <c r="S1593" s="51">
        <v>1.2766769364251866E-2</v>
      </c>
      <c r="T1593" s="51">
        <v>0.99541000000000002</v>
      </c>
      <c r="U1593" s="52">
        <v>3.0864199999999999</v>
      </c>
      <c r="V1593" s="52">
        <v>0.12161611819726036</v>
      </c>
      <c r="W1593" s="53">
        <v>0.1103</v>
      </c>
      <c r="X1593" s="53">
        <v>2.25976458950927E-3</v>
      </c>
      <c r="Y1593" s="52">
        <v>0.43265772215089476</v>
      </c>
      <c r="Z1593" s="54">
        <v>0.1047</v>
      </c>
      <c r="AA1593" s="54">
        <v>4.8728673283806945E-3</v>
      </c>
      <c r="AB1593" s="55">
        <v>1804.356677600641</v>
      </c>
      <c r="AC1593" s="55">
        <v>37.253294567916427</v>
      </c>
      <c r="AD1593" s="33">
        <v>1.0027031999264304</v>
      </c>
      <c r="AE1593" s="56">
        <v>1791.877744671915</v>
      </c>
      <c r="AF1593" s="56">
        <v>196.2658505901268</v>
      </c>
      <c r="AG1593" s="56">
        <v>1809.2342144387851</v>
      </c>
      <c r="AH1593" s="56">
        <v>81.77896025904468</v>
      </c>
      <c r="AI1593" s="56">
        <v>1804.356677600641</v>
      </c>
      <c r="AJ1593" s="56">
        <v>37.253294567916427</v>
      </c>
      <c r="AK1593" s="97"/>
    </row>
    <row r="1594" spans="1:37" s="18" customFormat="1" ht="12.9" x14ac:dyDescent="0.2">
      <c r="A1594" s="22" t="s">
        <v>83</v>
      </c>
      <c r="B1594" s="25">
        <v>45.219700000000003</v>
      </c>
      <c r="C1594" s="25">
        <v>-112.8685</v>
      </c>
      <c r="D1594" s="25" t="s">
        <v>1938</v>
      </c>
      <c r="E1594" s="22" t="s">
        <v>1922</v>
      </c>
      <c r="F1594" s="9" t="s">
        <v>1890</v>
      </c>
      <c r="G1594" s="58" t="s">
        <v>2654</v>
      </c>
      <c r="H1594" s="58" t="s">
        <v>1894</v>
      </c>
      <c r="I1594" s="58" t="s">
        <v>1906</v>
      </c>
      <c r="J1594" s="58" t="s">
        <v>1901</v>
      </c>
      <c r="K1594" s="22" t="s">
        <v>1345</v>
      </c>
      <c r="L1594" s="148">
        <v>42753.963276574075</v>
      </c>
      <c r="M1594" s="49">
        <v>433</v>
      </c>
      <c r="N1594" s="49">
        <v>49</v>
      </c>
      <c r="O1594" s="33">
        <f t="shared" si="48"/>
        <v>0.11316397228637413</v>
      </c>
      <c r="P1594" s="50">
        <v>5.15</v>
      </c>
      <c r="Q1594" s="50">
        <v>0.15814234094637655</v>
      </c>
      <c r="R1594" s="51">
        <v>0.33050000000000002</v>
      </c>
      <c r="S1594" s="51">
        <v>1.0767641338751957E-2</v>
      </c>
      <c r="T1594" s="51">
        <v>0.97152000000000005</v>
      </c>
      <c r="U1594" s="52">
        <v>3.025719</v>
      </c>
      <c r="V1594" s="52">
        <v>9.8577470534789532E-2</v>
      </c>
      <c r="W1594" s="53">
        <v>0.11239</v>
      </c>
      <c r="X1594" s="53">
        <v>2.417582437063936E-3</v>
      </c>
      <c r="Y1594" s="52">
        <v>0.44563644706155237</v>
      </c>
      <c r="Z1594" s="54">
        <v>0.10150000000000001</v>
      </c>
      <c r="AA1594" s="54">
        <v>4.1329045476516868E-3</v>
      </c>
      <c r="AB1594" s="55">
        <v>1838.4178864654393</v>
      </c>
      <c r="AC1594" s="55">
        <v>38.951454524950279</v>
      </c>
      <c r="AD1594" s="33">
        <v>1.001298235706211</v>
      </c>
      <c r="AE1594" s="56">
        <v>1844.3946609315394</v>
      </c>
      <c r="AF1594" s="56">
        <v>149.07578944977953</v>
      </c>
      <c r="AG1594" s="56">
        <v>1840.8045862085858</v>
      </c>
      <c r="AH1594" s="56">
        <v>69.041631573142581</v>
      </c>
      <c r="AI1594" s="56">
        <v>1838.4178864654393</v>
      </c>
      <c r="AJ1594" s="56">
        <v>38.951454524950279</v>
      </c>
      <c r="AK1594" s="97"/>
    </row>
    <row r="1595" spans="1:37" s="18" customFormat="1" ht="12.9" x14ac:dyDescent="0.2">
      <c r="A1595" s="22" t="s">
        <v>83</v>
      </c>
      <c r="B1595" s="25">
        <v>45.219700000000003</v>
      </c>
      <c r="C1595" s="25">
        <v>-112.8685</v>
      </c>
      <c r="D1595" s="25" t="s">
        <v>1938</v>
      </c>
      <c r="E1595" s="22" t="s">
        <v>1922</v>
      </c>
      <c r="F1595" s="9" t="s">
        <v>1890</v>
      </c>
      <c r="G1595" s="58" t="s">
        <v>2654</v>
      </c>
      <c r="H1595" s="58" t="s">
        <v>1894</v>
      </c>
      <c r="I1595" s="58" t="s">
        <v>1906</v>
      </c>
      <c r="J1595" s="58" t="s">
        <v>1901</v>
      </c>
      <c r="K1595" s="22" t="s">
        <v>1346</v>
      </c>
      <c r="L1595" s="148">
        <v>42753.963720150467</v>
      </c>
      <c r="M1595" s="49">
        <v>354</v>
      </c>
      <c r="N1595" s="49">
        <v>48.9</v>
      </c>
      <c r="O1595" s="33">
        <f t="shared" si="48"/>
        <v>0.13813559322033897</v>
      </c>
      <c r="P1595" s="50">
        <v>4.75</v>
      </c>
      <c r="Q1595" s="50">
        <v>0.2488473427625861</v>
      </c>
      <c r="R1595" s="51">
        <v>0.313</v>
      </c>
      <c r="S1595" s="51">
        <v>1.6253848774982496E-2</v>
      </c>
      <c r="T1595" s="51">
        <v>0.99929000000000001</v>
      </c>
      <c r="U1595" s="52">
        <v>3.1948880000000002</v>
      </c>
      <c r="V1595" s="52">
        <v>0.16590811905120134</v>
      </c>
      <c r="W1595" s="53">
        <v>0.11047</v>
      </c>
      <c r="X1595" s="53">
        <v>2.2213393167186323E-3</v>
      </c>
      <c r="Y1595" s="52">
        <v>0.5611744804458505</v>
      </c>
      <c r="Z1595" s="54">
        <v>0.10050000000000001</v>
      </c>
      <c r="AA1595" s="54">
        <v>5.3888867124852425E-3</v>
      </c>
      <c r="AB1595" s="55">
        <v>1807.1565699354874</v>
      </c>
      <c r="AC1595" s="55">
        <v>36.550922842556112</v>
      </c>
      <c r="AD1595" s="33">
        <v>0.97138936297790546</v>
      </c>
      <c r="AE1595" s="56">
        <v>1776.1078893326487</v>
      </c>
      <c r="AF1595" s="56">
        <v>225.63943758414524</v>
      </c>
      <c r="AG1595" s="56">
        <v>1755.4526692709694</v>
      </c>
      <c r="AH1595" s="56">
        <v>103.93662598012536</v>
      </c>
      <c r="AI1595" s="56">
        <v>1807.1565699354871</v>
      </c>
      <c r="AJ1595" s="56">
        <v>36.550922842556119</v>
      </c>
      <c r="AK1595" s="97"/>
    </row>
    <row r="1596" spans="1:37" s="18" customFormat="1" ht="12.9" x14ac:dyDescent="0.2">
      <c r="A1596" s="22" t="s">
        <v>83</v>
      </c>
      <c r="B1596" s="25">
        <v>45.219700000000003</v>
      </c>
      <c r="C1596" s="25">
        <v>-112.8685</v>
      </c>
      <c r="D1596" s="25" t="s">
        <v>1938</v>
      </c>
      <c r="E1596" s="22" t="s">
        <v>1922</v>
      </c>
      <c r="F1596" s="9" t="s">
        <v>1890</v>
      </c>
      <c r="G1596" s="58" t="s">
        <v>2654</v>
      </c>
      <c r="H1596" s="58" t="s">
        <v>1894</v>
      </c>
      <c r="I1596" s="58" t="s">
        <v>1906</v>
      </c>
      <c r="J1596" s="58" t="s">
        <v>1901</v>
      </c>
      <c r="K1596" s="22" t="s">
        <v>1347</v>
      </c>
      <c r="L1596" s="148">
        <v>42753.964164942132</v>
      </c>
      <c r="M1596" s="49">
        <v>58.6</v>
      </c>
      <c r="N1596" s="49">
        <v>26.6</v>
      </c>
      <c r="O1596" s="33">
        <f t="shared" si="48"/>
        <v>0.45392491467576795</v>
      </c>
      <c r="P1596" s="50">
        <v>4.26</v>
      </c>
      <c r="Q1596" s="50">
        <v>0.19015530494835009</v>
      </c>
      <c r="R1596" s="51">
        <v>0.29899999999999999</v>
      </c>
      <c r="S1596" s="51">
        <v>1.3407475526735078E-2</v>
      </c>
      <c r="T1596" s="51">
        <v>0.98689000000000004</v>
      </c>
      <c r="U1596" s="52">
        <v>3.3444820000000002</v>
      </c>
      <c r="V1596" s="52">
        <v>0.14997010012739073</v>
      </c>
      <c r="W1596" s="53">
        <v>0.10352</v>
      </c>
      <c r="X1596" s="53">
        <v>2.2232085282312139E-3</v>
      </c>
      <c r="Y1596" s="52">
        <v>0.49307489193102161</v>
      </c>
      <c r="Z1596" s="54">
        <v>9.9500000000000005E-2</v>
      </c>
      <c r="AA1596" s="54">
        <v>4.4676727722607439E-3</v>
      </c>
      <c r="AB1596" s="55">
        <v>1688.1685406491324</v>
      </c>
      <c r="AC1596" s="55">
        <v>39.621499044062304</v>
      </c>
      <c r="AD1596" s="33">
        <v>0.99892160432756982</v>
      </c>
      <c r="AE1596" s="56">
        <v>1685.6689107474424</v>
      </c>
      <c r="AF1596" s="56">
        <v>176.76174744166204</v>
      </c>
      <c r="AG1596" s="56">
        <v>1686.3480270005637</v>
      </c>
      <c r="AH1596" s="56">
        <v>85.85586276678869</v>
      </c>
      <c r="AI1596" s="56">
        <v>1688.1685406491324</v>
      </c>
      <c r="AJ1596" s="56">
        <v>39.621499044062304</v>
      </c>
      <c r="AK1596" s="97"/>
    </row>
    <row r="1597" spans="1:37" s="18" customFormat="1" ht="12.9" x14ac:dyDescent="0.2">
      <c r="A1597" s="22" t="s">
        <v>83</v>
      </c>
      <c r="B1597" s="25">
        <v>45.219700000000003</v>
      </c>
      <c r="C1597" s="25">
        <v>-112.8685</v>
      </c>
      <c r="D1597" s="25" t="s">
        <v>1938</v>
      </c>
      <c r="E1597" s="22" t="s">
        <v>1922</v>
      </c>
      <c r="F1597" s="9" t="s">
        <v>1890</v>
      </c>
      <c r="G1597" s="58" t="s">
        <v>2654</v>
      </c>
      <c r="H1597" s="58" t="s">
        <v>1894</v>
      </c>
      <c r="I1597" s="58" t="s">
        <v>1906</v>
      </c>
      <c r="J1597" s="58" t="s">
        <v>1901</v>
      </c>
      <c r="K1597" s="22" t="s">
        <v>1348</v>
      </c>
      <c r="L1597" s="148">
        <v>42753.964616296296</v>
      </c>
      <c r="M1597" s="49">
        <v>365</v>
      </c>
      <c r="N1597" s="49">
        <v>84.5</v>
      </c>
      <c r="O1597" s="33">
        <f t="shared" si="48"/>
        <v>0.23150684931506849</v>
      </c>
      <c r="P1597" s="50">
        <v>5.15</v>
      </c>
      <c r="Q1597" s="50">
        <v>0.1819587865424476</v>
      </c>
      <c r="R1597" s="51">
        <v>0.33639999999999998</v>
      </c>
      <c r="S1597" s="51">
        <v>1.1559670583541728E-2</v>
      </c>
      <c r="T1597" s="51">
        <v>0.99239999999999995</v>
      </c>
      <c r="U1597" s="52">
        <v>2.9726520000000001</v>
      </c>
      <c r="V1597" s="52">
        <v>0.1021488542070737</v>
      </c>
      <c r="W1597" s="53">
        <v>0.11162</v>
      </c>
      <c r="X1597" s="53">
        <v>2.2734356731607783E-3</v>
      </c>
      <c r="Y1597" s="52">
        <v>0.51586593035219697</v>
      </c>
      <c r="Z1597" s="54">
        <v>0.1241</v>
      </c>
      <c r="AA1597" s="54">
        <v>4.3726792701957919E-3</v>
      </c>
      <c r="AB1597" s="55">
        <v>1825.9597159893688</v>
      </c>
      <c r="AC1597" s="55">
        <v>36.93767530848158</v>
      </c>
      <c r="AD1597" s="33">
        <v>1.02375069032247</v>
      </c>
      <c r="AE1597" s="56">
        <v>1844.3946609315394</v>
      </c>
      <c r="AF1597" s="56">
        <v>169.74468275842813</v>
      </c>
      <c r="AG1597" s="56">
        <v>1869.3275197451376</v>
      </c>
      <c r="AH1597" s="56">
        <v>74.09101085730326</v>
      </c>
      <c r="AI1597" s="56">
        <v>1825.9597159893688</v>
      </c>
      <c r="AJ1597" s="56">
        <v>36.93767530848158</v>
      </c>
      <c r="AK1597" s="97"/>
    </row>
    <row r="1598" spans="1:37" s="18" customFormat="1" ht="12.9" x14ac:dyDescent="0.2">
      <c r="A1598" s="22" t="s">
        <v>83</v>
      </c>
      <c r="B1598" s="25">
        <v>45.219700000000003</v>
      </c>
      <c r="C1598" s="25">
        <v>-112.8685</v>
      </c>
      <c r="D1598" s="25" t="s">
        <v>1938</v>
      </c>
      <c r="E1598" s="22" t="s">
        <v>1922</v>
      </c>
      <c r="F1598" s="9" t="s">
        <v>1890</v>
      </c>
      <c r="G1598" s="58" t="s">
        <v>2654</v>
      </c>
      <c r="H1598" s="58" t="s">
        <v>1894</v>
      </c>
      <c r="I1598" s="58" t="s">
        <v>1906</v>
      </c>
      <c r="J1598" s="58" t="s">
        <v>1901</v>
      </c>
      <c r="K1598" s="22" t="s">
        <v>1349</v>
      </c>
      <c r="L1598" s="148">
        <v>42753.965060891205</v>
      </c>
      <c r="M1598" s="49">
        <v>381</v>
      </c>
      <c r="N1598" s="49">
        <v>45</v>
      </c>
      <c r="O1598" s="33">
        <f t="shared" si="48"/>
        <v>0.11811023622047244</v>
      </c>
      <c r="P1598" s="50">
        <v>13.28</v>
      </c>
      <c r="Q1598" s="50">
        <v>0.53117168599239173</v>
      </c>
      <c r="R1598" s="51">
        <v>0.53200000000000003</v>
      </c>
      <c r="S1598" s="51">
        <v>2.354165669616308E-2</v>
      </c>
      <c r="T1598" s="51">
        <v>0.98819000000000001</v>
      </c>
      <c r="U1598" s="52">
        <v>1.879699</v>
      </c>
      <c r="V1598" s="52">
        <v>8.3179005728987315E-2</v>
      </c>
      <c r="W1598" s="53">
        <v>0.17968999999999999</v>
      </c>
      <c r="X1598" s="53">
        <v>3.6952670322995596E-3</v>
      </c>
      <c r="Y1598" s="52">
        <v>0.39322733839896917</v>
      </c>
      <c r="Z1598" s="54">
        <v>0.17749999999999999</v>
      </c>
      <c r="AA1598" s="54">
        <v>7.3186405841522226E-3</v>
      </c>
      <c r="AB1598" s="55">
        <v>2650.0113326157748</v>
      </c>
      <c r="AC1598" s="55">
        <v>34.114607393532303</v>
      </c>
      <c r="AD1598" s="33">
        <v>1.0376835409052758</v>
      </c>
      <c r="AE1598" s="56">
        <v>2699.7613412310893</v>
      </c>
      <c r="AF1598" s="56">
        <v>432.58694233772241</v>
      </c>
      <c r="AG1598" s="56">
        <v>2749.8731430678458</v>
      </c>
      <c r="AH1598" s="56">
        <v>150.00048690724179</v>
      </c>
      <c r="AI1598" s="56">
        <v>2650.0113326157748</v>
      </c>
      <c r="AJ1598" s="56">
        <v>34.114607393532303</v>
      </c>
      <c r="AK1598" s="97"/>
    </row>
    <row r="1599" spans="1:37" s="18" customFormat="1" ht="12.9" x14ac:dyDescent="0.2">
      <c r="A1599" s="22"/>
      <c r="B1599" s="25"/>
      <c r="C1599" s="25"/>
      <c r="D1599" s="25"/>
      <c r="E1599" s="22"/>
      <c r="F1599" s="9"/>
      <c r="G1599" s="58"/>
      <c r="H1599" s="58"/>
      <c r="I1599" s="58"/>
      <c r="J1599" s="58"/>
      <c r="K1599" s="22"/>
      <c r="L1599" s="148"/>
      <c r="M1599" s="49"/>
      <c r="N1599" s="49"/>
      <c r="O1599" s="33"/>
      <c r="P1599" s="50"/>
      <c r="Q1599" s="50"/>
      <c r="R1599" s="51"/>
      <c r="S1599" s="51"/>
      <c r="T1599" s="51"/>
      <c r="U1599" s="52"/>
      <c r="V1599" s="52"/>
      <c r="W1599" s="53"/>
      <c r="X1599" s="53"/>
      <c r="Y1599" s="52"/>
      <c r="Z1599" s="54"/>
      <c r="AA1599" s="54"/>
      <c r="AB1599" s="55"/>
      <c r="AC1599" s="55"/>
      <c r="AD1599" s="33"/>
      <c r="AE1599" s="56"/>
      <c r="AF1599" s="56"/>
      <c r="AG1599" s="56"/>
      <c r="AH1599" s="56"/>
      <c r="AI1599" s="56"/>
      <c r="AJ1599" s="56"/>
      <c r="AK1599" s="97"/>
    </row>
    <row r="1600" spans="1:37" s="18" customFormat="1" ht="12.9" x14ac:dyDescent="0.2">
      <c r="A1600" s="22" t="s">
        <v>84</v>
      </c>
      <c r="B1600" s="62">
        <v>45.234994450000002</v>
      </c>
      <c r="C1600" s="62">
        <v>-112.6950274</v>
      </c>
      <c r="D1600" s="62" t="s">
        <v>1938</v>
      </c>
      <c r="E1600" s="138" t="s">
        <v>1926</v>
      </c>
      <c r="F1600" s="62" t="s">
        <v>1890</v>
      </c>
      <c r="G1600" s="138" t="s">
        <v>2654</v>
      </c>
      <c r="H1600" s="138" t="s">
        <v>1923</v>
      </c>
      <c r="I1600" s="58" t="s">
        <v>1895</v>
      </c>
      <c r="J1600" s="58" t="s">
        <v>1901</v>
      </c>
      <c r="K1600" s="22" t="s">
        <v>1355</v>
      </c>
      <c r="L1600" s="148">
        <v>42753.966519444446</v>
      </c>
      <c r="M1600" s="49">
        <v>1128</v>
      </c>
      <c r="N1600" s="49">
        <v>801</v>
      </c>
      <c r="O1600" s="33">
        <f t="shared" ref="O1600:O1638" si="49">N1600/M1600</f>
        <v>0.71010638297872342</v>
      </c>
      <c r="P1600" s="50">
        <v>4.9000000000000002E-2</v>
      </c>
      <c r="Q1600" s="50">
        <v>1.6280049139974979E-3</v>
      </c>
      <c r="R1600" s="51">
        <v>7.5500000000000003E-3</v>
      </c>
      <c r="S1600" s="51">
        <v>2.1284031572989172E-4</v>
      </c>
      <c r="T1600" s="51">
        <v>0.74156</v>
      </c>
      <c r="U1600" s="52">
        <v>132.4503</v>
      </c>
      <c r="V1600" s="52">
        <v>3.7338767482781217</v>
      </c>
      <c r="W1600" s="53">
        <v>4.6800000000000001E-2</v>
      </c>
      <c r="X1600" s="53">
        <v>1.4443323717205814E-3</v>
      </c>
      <c r="Y1600" s="52">
        <v>0.4667970193611527</v>
      </c>
      <c r="Z1600" s="54">
        <v>2.392E-3</v>
      </c>
      <c r="AA1600" s="54">
        <v>7.1397938345585309E-5</v>
      </c>
      <c r="AB1600" s="55">
        <v>48.499000131231391</v>
      </c>
      <c r="AC1600" s="55">
        <v>1.3666115525266298</v>
      </c>
      <c r="AD1600" s="33">
        <v>0.99823775682969274</v>
      </c>
      <c r="AE1600" s="56">
        <v>48.573213600203133</v>
      </c>
      <c r="AF1600" s="56">
        <v>1.6517044733021251</v>
      </c>
      <c r="AG1600" s="56">
        <v>48.487615786276301</v>
      </c>
      <c r="AH1600" s="56">
        <v>1.3719108360576076</v>
      </c>
      <c r="AI1600" s="56">
        <v>39.033456691184078</v>
      </c>
      <c r="AJ1600" s="56">
        <v>73.842818493740495</v>
      </c>
      <c r="AK1600" s="97"/>
    </row>
    <row r="1601" spans="1:37" s="18" customFormat="1" ht="12.9" x14ac:dyDescent="0.2">
      <c r="A1601" s="22" t="s">
        <v>84</v>
      </c>
      <c r="B1601" s="62">
        <v>45.234994450000002</v>
      </c>
      <c r="C1601" s="62">
        <v>-112.6950274</v>
      </c>
      <c r="D1601" s="62" t="s">
        <v>1938</v>
      </c>
      <c r="E1601" s="140" t="s">
        <v>1926</v>
      </c>
      <c r="F1601" s="62" t="s">
        <v>1890</v>
      </c>
      <c r="G1601" s="140" t="s">
        <v>2654</v>
      </c>
      <c r="H1601" s="140" t="s">
        <v>1923</v>
      </c>
      <c r="I1601" s="58" t="s">
        <v>1895</v>
      </c>
      <c r="J1601" s="58" t="s">
        <v>1901</v>
      </c>
      <c r="K1601" s="22" t="s">
        <v>1366</v>
      </c>
      <c r="L1601" s="148">
        <v>42753.966965752312</v>
      </c>
      <c r="M1601" s="49">
        <v>440</v>
      </c>
      <c r="N1601" s="49">
        <v>374</v>
      </c>
      <c r="O1601" s="33">
        <f t="shared" si="49"/>
        <v>0.85</v>
      </c>
      <c r="P1601" s="50">
        <v>5.3999999999999999E-2</v>
      </c>
      <c r="Q1601" s="50">
        <v>2.3614402384985311E-3</v>
      </c>
      <c r="R1601" s="51">
        <v>8.0700000000000008E-3</v>
      </c>
      <c r="S1601" s="51">
        <v>3.0602280960738859E-4</v>
      </c>
      <c r="T1601" s="51">
        <v>0.78276000000000001</v>
      </c>
      <c r="U1601" s="52">
        <v>123.9157</v>
      </c>
      <c r="V1601" s="52">
        <v>4.699013846206137</v>
      </c>
      <c r="W1601" s="53">
        <v>4.8399999999999999E-2</v>
      </c>
      <c r="X1601" s="53">
        <v>1.5417600332087997E-3</v>
      </c>
      <c r="Y1601" s="52">
        <v>0.41143828572713598</v>
      </c>
      <c r="Z1601" s="54">
        <v>2.6800000000000001E-3</v>
      </c>
      <c r="AA1601" s="54">
        <v>1.2236404700728071E-4</v>
      </c>
      <c r="AB1601" s="55">
        <v>51.725389410522354</v>
      </c>
      <c r="AC1601" s="55">
        <v>1.958767061103228</v>
      </c>
      <c r="AD1601" s="33">
        <v>0.97026845391953476</v>
      </c>
      <c r="AE1601" s="56">
        <v>53.401482580261593</v>
      </c>
      <c r="AF1601" s="56">
        <v>2.3949397575106013</v>
      </c>
      <c r="AG1601" s="56">
        <v>51.813773940161383</v>
      </c>
      <c r="AH1601" s="56">
        <v>1.9724479882563704</v>
      </c>
      <c r="AI1601" s="56">
        <v>118.86682459155517</v>
      </c>
      <c r="AJ1601" s="56">
        <v>75.08797759083032</v>
      </c>
      <c r="AK1601" s="97"/>
    </row>
    <row r="1602" spans="1:37" s="18" customFormat="1" ht="12.9" x14ac:dyDescent="0.2">
      <c r="A1602" s="22" t="s">
        <v>84</v>
      </c>
      <c r="B1602" s="62">
        <v>45.234994450000002</v>
      </c>
      <c r="C1602" s="62">
        <v>-112.6950274</v>
      </c>
      <c r="D1602" s="62" t="s">
        <v>1938</v>
      </c>
      <c r="E1602" s="140" t="s">
        <v>1926</v>
      </c>
      <c r="F1602" s="62" t="s">
        <v>1890</v>
      </c>
      <c r="G1602" s="140" t="s">
        <v>2654</v>
      </c>
      <c r="H1602" s="140" t="s">
        <v>1923</v>
      </c>
      <c r="I1602" s="58" t="s">
        <v>1895</v>
      </c>
      <c r="J1602" s="58" t="s">
        <v>1901</v>
      </c>
      <c r="K1602" s="22" t="s">
        <v>1376</v>
      </c>
      <c r="L1602" s="148">
        <v>42753.96741409722</v>
      </c>
      <c r="M1602" s="49">
        <v>228.4</v>
      </c>
      <c r="N1602" s="49">
        <v>136.6</v>
      </c>
      <c r="O1602" s="33">
        <f t="shared" si="49"/>
        <v>0.59807355516637473</v>
      </c>
      <c r="P1602" s="50">
        <v>5.2400000000000002E-2</v>
      </c>
      <c r="Q1602" s="50">
        <v>1.9970738594253341E-3</v>
      </c>
      <c r="R1602" s="51">
        <v>7.8399999999999997E-3</v>
      </c>
      <c r="S1602" s="51">
        <v>2.5413823010322548E-4</v>
      </c>
      <c r="T1602" s="51">
        <v>0.23673</v>
      </c>
      <c r="U1602" s="52">
        <v>127.551</v>
      </c>
      <c r="V1602" s="52">
        <v>4.1346417482061248</v>
      </c>
      <c r="W1602" s="53">
        <v>4.8800000000000003E-2</v>
      </c>
      <c r="X1602" s="53">
        <v>2.047578081539261E-3</v>
      </c>
      <c r="Y1602" s="52">
        <v>0.44359521078125896</v>
      </c>
      <c r="Z1602" s="54">
        <v>2.526E-3</v>
      </c>
      <c r="AA1602" s="54">
        <v>1.0408299765091319E-4</v>
      </c>
      <c r="AB1602" s="55">
        <v>50.229601095223664</v>
      </c>
      <c r="AC1602" s="55">
        <v>1.6291650418670749</v>
      </c>
      <c r="AD1602" s="33">
        <v>0.97076428951459348</v>
      </c>
      <c r="AE1602" s="56">
        <v>51.858933019242137</v>
      </c>
      <c r="AF1602" s="56">
        <v>2.0257728166057678</v>
      </c>
      <c r="AG1602" s="56">
        <v>50.342800267409487</v>
      </c>
      <c r="AH1602" s="56">
        <v>1.638072151190028</v>
      </c>
      <c r="AI1602" s="56">
        <v>138.23305607387508</v>
      </c>
      <c r="AJ1602" s="56">
        <v>98.550995798674293</v>
      </c>
      <c r="AK1602" s="97"/>
    </row>
    <row r="1603" spans="1:37" s="18" customFormat="1" ht="12.9" x14ac:dyDescent="0.2">
      <c r="A1603" s="22" t="s">
        <v>84</v>
      </c>
      <c r="B1603" s="62">
        <v>45.234994450000002</v>
      </c>
      <c r="C1603" s="62">
        <v>-112.6950274</v>
      </c>
      <c r="D1603" s="62" t="s">
        <v>1938</v>
      </c>
      <c r="E1603" s="140" t="s">
        <v>1926</v>
      </c>
      <c r="F1603" s="62" t="s">
        <v>1890</v>
      </c>
      <c r="G1603" s="140" t="s">
        <v>2654</v>
      </c>
      <c r="H1603" s="140" t="s">
        <v>1923</v>
      </c>
      <c r="I1603" s="58" t="s">
        <v>1895</v>
      </c>
      <c r="J1603" s="58" t="s">
        <v>1901</v>
      </c>
      <c r="K1603" s="22" t="s">
        <v>1387</v>
      </c>
      <c r="L1603" s="148">
        <v>42753.967863078702</v>
      </c>
      <c r="M1603" s="49">
        <v>137.1</v>
      </c>
      <c r="N1603" s="49">
        <v>92</v>
      </c>
      <c r="O1603" s="33">
        <f t="shared" si="49"/>
        <v>0.67104303428154632</v>
      </c>
      <c r="P1603" s="50">
        <v>5.1799999999999999E-2</v>
      </c>
      <c r="Q1603" s="50">
        <v>3.1738456169133366E-3</v>
      </c>
      <c r="R1603" s="51">
        <v>7.7099999999999998E-3</v>
      </c>
      <c r="S1603" s="51">
        <v>2.6053337598089043E-4</v>
      </c>
      <c r="T1603" s="51">
        <v>0.54713000000000001</v>
      </c>
      <c r="U1603" s="52">
        <v>129.70169999999999</v>
      </c>
      <c r="V1603" s="52">
        <v>4.3828302170534732</v>
      </c>
      <c r="W1603" s="53">
        <v>4.8800000000000003E-2</v>
      </c>
      <c r="X1603" s="53">
        <v>2.4985147588117229E-3</v>
      </c>
      <c r="Y1603" s="52">
        <v>0.31161711108958495</v>
      </c>
      <c r="Z1603" s="54">
        <v>2.4599999999999999E-3</v>
      </c>
      <c r="AA1603" s="54">
        <v>1.2050161824639535E-4</v>
      </c>
      <c r="AB1603" s="55">
        <v>49.398861622622597</v>
      </c>
      <c r="AC1603" s="55">
        <v>1.6722831767680595</v>
      </c>
      <c r="AD1603" s="33">
        <v>0.96551004724765599</v>
      </c>
      <c r="AE1603" s="56">
        <v>51.279872237505032</v>
      </c>
      <c r="AF1603" s="56">
        <v>3.2175657213163986</v>
      </c>
      <c r="AG1603" s="56">
        <v>49.511231866887243</v>
      </c>
      <c r="AH1603" s="56">
        <v>1.6792873041386631</v>
      </c>
      <c r="AI1603" s="56">
        <v>138.23305607387508</v>
      </c>
      <c r="AJ1603" s="56">
        <v>120.2548121209992</v>
      </c>
      <c r="AK1603" s="97"/>
    </row>
    <row r="1604" spans="1:37" s="18" customFormat="1" ht="12.9" x14ac:dyDescent="0.2">
      <c r="A1604" s="22" t="s">
        <v>84</v>
      </c>
      <c r="B1604" s="62">
        <v>45.234994450000002</v>
      </c>
      <c r="C1604" s="62">
        <v>-112.6950274</v>
      </c>
      <c r="D1604" s="62" t="s">
        <v>1938</v>
      </c>
      <c r="E1604" s="140" t="s">
        <v>1926</v>
      </c>
      <c r="F1604" s="62" t="s">
        <v>1890</v>
      </c>
      <c r="G1604" s="140" t="s">
        <v>2654</v>
      </c>
      <c r="H1604" s="140" t="s">
        <v>1923</v>
      </c>
      <c r="I1604" s="58" t="s">
        <v>1895</v>
      </c>
      <c r="J1604" s="58" t="s">
        <v>1901</v>
      </c>
      <c r="K1604" s="22" t="s">
        <v>1389</v>
      </c>
      <c r="L1604" s="148">
        <v>42753.968310439814</v>
      </c>
      <c r="M1604" s="49">
        <v>287.89999999999998</v>
      </c>
      <c r="N1604" s="49">
        <v>158.80000000000001</v>
      </c>
      <c r="O1604" s="33">
        <f t="shared" si="49"/>
        <v>0.55158040986453638</v>
      </c>
      <c r="P1604" s="50">
        <v>5.6399999999999999E-2</v>
      </c>
      <c r="Q1604" s="50">
        <v>2.383775157182405E-3</v>
      </c>
      <c r="R1604" s="51">
        <v>7.7200000000000003E-3</v>
      </c>
      <c r="S1604" s="51">
        <v>3.1102951628422663E-4</v>
      </c>
      <c r="T1604" s="51">
        <v>0.64215</v>
      </c>
      <c r="U1604" s="52">
        <v>129.53370000000001</v>
      </c>
      <c r="V1604" s="52">
        <v>5.2187563900420759</v>
      </c>
      <c r="W1604" s="53">
        <v>5.2499999999999998E-2</v>
      </c>
      <c r="X1604" s="53">
        <v>1.913765920900464E-3</v>
      </c>
      <c r="Y1604" s="52">
        <v>0.51412696324201645</v>
      </c>
      <c r="Z1604" s="54">
        <v>2.65E-3</v>
      </c>
      <c r="AA1604" s="54">
        <v>1.4969635934116766E-4</v>
      </c>
      <c r="AB1604" s="55">
        <v>49.230767878118158</v>
      </c>
      <c r="AC1604" s="55">
        <v>1.9820716145924784</v>
      </c>
      <c r="AD1604" s="33">
        <v>0.8898650529883444</v>
      </c>
      <c r="AE1604" s="56">
        <v>55.710921907742403</v>
      </c>
      <c r="AF1604" s="56">
        <v>2.4175645756213924</v>
      </c>
      <c r="AG1604" s="56">
        <v>49.57520247546271</v>
      </c>
      <c r="AH1604" s="56">
        <v>2.0047133384787466</v>
      </c>
      <c r="AI1604" s="56">
        <v>307.24869289293326</v>
      </c>
      <c r="AJ1604" s="56">
        <v>83.027649600066027</v>
      </c>
      <c r="AK1604" s="97"/>
    </row>
    <row r="1605" spans="1:37" s="18" customFormat="1" ht="12.9" x14ac:dyDescent="0.2">
      <c r="A1605" s="22" t="s">
        <v>84</v>
      </c>
      <c r="B1605" s="62">
        <v>45.234994450000002</v>
      </c>
      <c r="C1605" s="62">
        <v>-112.6950274</v>
      </c>
      <c r="D1605" s="62" t="s">
        <v>1938</v>
      </c>
      <c r="E1605" s="140" t="s">
        <v>1926</v>
      </c>
      <c r="F1605" s="62" t="s">
        <v>1890</v>
      </c>
      <c r="G1605" s="140" t="s">
        <v>2654</v>
      </c>
      <c r="H1605" s="140" t="s">
        <v>1923</v>
      </c>
      <c r="I1605" s="58" t="s">
        <v>1895</v>
      </c>
      <c r="J1605" s="58" t="s">
        <v>1901</v>
      </c>
      <c r="K1605" s="22" t="s">
        <v>1390</v>
      </c>
      <c r="L1605" s="148">
        <v>42753.968754687499</v>
      </c>
      <c r="M1605" s="49">
        <v>109.9</v>
      </c>
      <c r="N1605" s="49">
        <v>74.5</v>
      </c>
      <c r="O1605" s="33">
        <f t="shared" si="49"/>
        <v>0.67788898999090075</v>
      </c>
      <c r="P1605" s="50">
        <v>5.0500000000000003E-2</v>
      </c>
      <c r="Q1605" s="50">
        <v>4.1255423885835909E-3</v>
      </c>
      <c r="R1605" s="51">
        <v>7.8399999999999997E-3</v>
      </c>
      <c r="S1605" s="51">
        <v>3.1222786550850969E-4</v>
      </c>
      <c r="T1605" s="51">
        <v>0.34359000000000001</v>
      </c>
      <c r="U1605" s="52">
        <v>127.551</v>
      </c>
      <c r="V1605" s="52">
        <v>5.0797170310757469</v>
      </c>
      <c r="W1605" s="53">
        <v>4.5900000000000003E-2</v>
      </c>
      <c r="X1605" s="53">
        <v>3.137311587968272E-3</v>
      </c>
      <c r="Y1605" s="52">
        <v>0.28957457800498693</v>
      </c>
      <c r="Z1605" s="54">
        <v>2.5019999999999999E-3</v>
      </c>
      <c r="AA1605" s="54">
        <v>1.1003636489815537E-4</v>
      </c>
      <c r="AB1605" s="55">
        <v>50.414243078203604</v>
      </c>
      <c r="AC1605" s="55">
        <v>2.0123709772553604</v>
      </c>
      <c r="AD1605" s="33">
        <v>1.0063708034576935</v>
      </c>
      <c r="AE1605" s="56">
        <v>50.024106516645219</v>
      </c>
      <c r="AF1605" s="56">
        <v>4.1803885587809884</v>
      </c>
      <c r="AG1605" s="56">
        <v>50.342800267409487</v>
      </c>
      <c r="AH1605" s="56">
        <v>2.0124359873144253</v>
      </c>
      <c r="AI1605" s="56">
        <v>-7.6334170933253294</v>
      </c>
      <c r="AJ1605" s="56">
        <v>164.99512378459258</v>
      </c>
      <c r="AK1605" s="97"/>
    </row>
    <row r="1606" spans="1:37" s="18" customFormat="1" ht="12.9" x14ac:dyDescent="0.2">
      <c r="A1606" s="22" t="s">
        <v>84</v>
      </c>
      <c r="B1606" s="62">
        <v>45.234994450000002</v>
      </c>
      <c r="C1606" s="62">
        <v>-112.6950274</v>
      </c>
      <c r="D1606" s="62" t="s">
        <v>1938</v>
      </c>
      <c r="E1606" s="140" t="s">
        <v>1926</v>
      </c>
      <c r="F1606" s="62" t="s">
        <v>1890</v>
      </c>
      <c r="G1606" s="140" t="s">
        <v>2654</v>
      </c>
      <c r="H1606" s="140" t="s">
        <v>1923</v>
      </c>
      <c r="I1606" s="58" t="s">
        <v>1895</v>
      </c>
      <c r="J1606" s="58" t="s">
        <v>1901</v>
      </c>
      <c r="K1606" s="22" t="s">
        <v>1391</v>
      </c>
      <c r="L1606" s="148">
        <v>42753.969199629631</v>
      </c>
      <c r="M1606" s="49">
        <v>227.8</v>
      </c>
      <c r="N1606" s="49">
        <v>140.6</v>
      </c>
      <c r="O1606" s="33">
        <f t="shared" si="49"/>
        <v>0.61720807726075499</v>
      </c>
      <c r="P1606" s="50">
        <v>5.3600000000000002E-2</v>
      </c>
      <c r="Q1606" s="50">
        <v>2.7201441138292658E-3</v>
      </c>
      <c r="R1606" s="51">
        <v>7.8200000000000006E-3</v>
      </c>
      <c r="S1606" s="51">
        <v>2.7813838282408996E-4</v>
      </c>
      <c r="T1606" s="51">
        <v>0.12642999999999999</v>
      </c>
      <c r="U1606" s="52">
        <v>127.8772</v>
      </c>
      <c r="V1606" s="52">
        <v>4.5482817536912767</v>
      </c>
      <c r="W1606" s="53">
        <v>0.05</v>
      </c>
      <c r="X1606" s="53">
        <v>2.6925824035672519E-3</v>
      </c>
      <c r="Y1606" s="52">
        <v>0.34064083295427161</v>
      </c>
      <c r="Z1606" s="54">
        <v>2.5300000000000001E-3</v>
      </c>
      <c r="AA1606" s="54">
        <v>1.2107997357118973E-4</v>
      </c>
      <c r="AB1606" s="55">
        <v>50.025597799242469</v>
      </c>
      <c r="AC1606" s="55">
        <v>1.7828717032433128</v>
      </c>
      <c r="AD1606" s="33">
        <v>0.94716335154368303</v>
      </c>
      <c r="AE1606" s="56">
        <v>53.016064829095114</v>
      </c>
      <c r="AF1606" s="56">
        <v>2.758238530863625</v>
      </c>
      <c r="AG1606" s="56">
        <v>50.214873649182906</v>
      </c>
      <c r="AH1606" s="56">
        <v>1.7927459114581403</v>
      </c>
      <c r="AI1606" s="56">
        <v>194.99313028453997</v>
      </c>
      <c r="AJ1606" s="56">
        <v>125.1715915227395</v>
      </c>
      <c r="AK1606" s="97"/>
    </row>
    <row r="1607" spans="1:37" s="18" customFormat="1" ht="12.9" x14ac:dyDescent="0.2">
      <c r="A1607" s="22" t="s">
        <v>84</v>
      </c>
      <c r="B1607" s="62">
        <v>45.234994450000002</v>
      </c>
      <c r="C1607" s="62">
        <v>-112.6950274</v>
      </c>
      <c r="D1607" s="62" t="s">
        <v>1938</v>
      </c>
      <c r="E1607" s="140" t="s">
        <v>1926</v>
      </c>
      <c r="F1607" s="62" t="s">
        <v>1890</v>
      </c>
      <c r="G1607" s="140" t="s">
        <v>2654</v>
      </c>
      <c r="H1607" s="140" t="s">
        <v>1923</v>
      </c>
      <c r="I1607" s="58" t="s">
        <v>1895</v>
      </c>
      <c r="J1607" s="58" t="s">
        <v>1901</v>
      </c>
      <c r="K1607" s="22" t="s">
        <v>1392</v>
      </c>
      <c r="L1607" s="148">
        <v>42753.969650277781</v>
      </c>
      <c r="M1607" s="49">
        <v>1078</v>
      </c>
      <c r="N1607" s="49">
        <v>928</v>
      </c>
      <c r="O1607" s="33">
        <f t="shared" si="49"/>
        <v>0.86085343228200373</v>
      </c>
      <c r="P1607" s="50">
        <v>5.1400000000000001E-2</v>
      </c>
      <c r="Q1607" s="50">
        <v>1.5801215143146426E-3</v>
      </c>
      <c r="R1607" s="51">
        <v>7.92E-3</v>
      </c>
      <c r="S1607" s="51">
        <v>2.1140141910592748E-4</v>
      </c>
      <c r="T1607" s="51">
        <v>0.52002000000000004</v>
      </c>
      <c r="U1607" s="52">
        <v>126.26260000000001</v>
      </c>
      <c r="V1607" s="52">
        <v>3.3702139740273171</v>
      </c>
      <c r="W1607" s="53">
        <v>4.7600000000000003E-2</v>
      </c>
      <c r="X1607" s="53">
        <v>1.3806896827310618E-3</v>
      </c>
      <c r="Y1607" s="52">
        <v>0.34816346490162164</v>
      </c>
      <c r="Z1607" s="54">
        <v>2.627E-3</v>
      </c>
      <c r="AA1607" s="54">
        <v>7.6062156161917996E-5</v>
      </c>
      <c r="AB1607" s="55">
        <v>50.817963377589756</v>
      </c>
      <c r="AC1607" s="55">
        <v>1.3557296759381845</v>
      </c>
      <c r="AD1607" s="33">
        <v>0.99923041834959148</v>
      </c>
      <c r="AE1607" s="56">
        <v>50.893648173032162</v>
      </c>
      <c r="AF1607" s="56">
        <v>1.6031623453645432</v>
      </c>
      <c r="AG1607" s="56">
        <v>50.854481355275851</v>
      </c>
      <c r="AH1607" s="56">
        <v>1.3626370796108513</v>
      </c>
      <c r="AI1607" s="56">
        <v>79.434647935399695</v>
      </c>
      <c r="AJ1607" s="56">
        <v>68.877933478740189</v>
      </c>
      <c r="AK1607" s="97"/>
    </row>
    <row r="1608" spans="1:37" s="18" customFormat="1" ht="12.9" x14ac:dyDescent="0.2">
      <c r="A1608" s="22" t="s">
        <v>84</v>
      </c>
      <c r="B1608" s="62">
        <v>45.234994450000002</v>
      </c>
      <c r="C1608" s="62">
        <v>-112.6950274</v>
      </c>
      <c r="D1608" s="62" t="s">
        <v>1938</v>
      </c>
      <c r="E1608" s="140" t="s">
        <v>1926</v>
      </c>
      <c r="F1608" s="62" t="s">
        <v>1890</v>
      </c>
      <c r="G1608" s="140" t="s">
        <v>2654</v>
      </c>
      <c r="H1608" s="140" t="s">
        <v>1923</v>
      </c>
      <c r="I1608" s="58" t="s">
        <v>1895</v>
      </c>
      <c r="J1608" s="58" t="s">
        <v>1901</v>
      </c>
      <c r="K1608" s="22" t="s">
        <v>1393</v>
      </c>
      <c r="L1608" s="148">
        <v>42753.970095509256</v>
      </c>
      <c r="M1608" s="49">
        <v>580</v>
      </c>
      <c r="N1608" s="49">
        <v>438</v>
      </c>
      <c r="O1608" s="33">
        <f t="shared" si="49"/>
        <v>0.7551724137931034</v>
      </c>
      <c r="P1608" s="50">
        <v>5.0799999999999998E-2</v>
      </c>
      <c r="Q1608" s="50">
        <v>1.572340929951262E-3</v>
      </c>
      <c r="R1608" s="51">
        <v>7.6400000000000001E-3</v>
      </c>
      <c r="S1608" s="51">
        <v>1.9428803359960181E-4</v>
      </c>
      <c r="T1608" s="51">
        <v>0.25563000000000002</v>
      </c>
      <c r="U1608" s="52">
        <v>130.89009999999999</v>
      </c>
      <c r="V1608" s="52">
        <v>3.3285835139634092</v>
      </c>
      <c r="W1608" s="53">
        <v>4.7800000000000002E-2</v>
      </c>
      <c r="X1608" s="53">
        <v>1.6952687102639509E-3</v>
      </c>
      <c r="Y1608" s="52">
        <v>0.50951531178934295</v>
      </c>
      <c r="Z1608" s="54">
        <v>2.5110000000000002E-3</v>
      </c>
      <c r="AA1608" s="54">
        <v>7.3014028788993707E-5</v>
      </c>
      <c r="AB1608" s="55">
        <v>49.013559208334378</v>
      </c>
      <c r="AC1608" s="55">
        <v>1.2476679976761094</v>
      </c>
      <c r="AD1608" s="33">
        <v>0.97514378217165876</v>
      </c>
      <c r="AE1608" s="56">
        <v>50.314036481949238</v>
      </c>
      <c r="AF1608" s="56">
        <v>1.5952745049177992</v>
      </c>
      <c r="AG1608" s="56">
        <v>49.063419831330798</v>
      </c>
      <c r="AH1608" s="56">
        <v>1.2523394818627593</v>
      </c>
      <c r="AI1608" s="56">
        <v>89.381811755940674</v>
      </c>
      <c r="AJ1608" s="56">
        <v>84.060910476379192</v>
      </c>
      <c r="AK1608" s="97"/>
    </row>
    <row r="1609" spans="1:37" s="18" customFormat="1" ht="12.9" x14ac:dyDescent="0.2">
      <c r="A1609" s="22" t="s">
        <v>84</v>
      </c>
      <c r="B1609" s="62">
        <v>45.234994450000002</v>
      </c>
      <c r="C1609" s="62">
        <v>-112.6950274</v>
      </c>
      <c r="D1609" s="62" t="s">
        <v>1938</v>
      </c>
      <c r="E1609" s="140" t="s">
        <v>1926</v>
      </c>
      <c r="F1609" s="62" t="s">
        <v>1890</v>
      </c>
      <c r="G1609" s="140" t="s">
        <v>2654</v>
      </c>
      <c r="H1609" s="140" t="s">
        <v>1923</v>
      </c>
      <c r="I1609" s="58" t="s">
        <v>1895</v>
      </c>
      <c r="J1609" s="58" t="s">
        <v>1901</v>
      </c>
      <c r="K1609" s="22" t="s">
        <v>1356</v>
      </c>
      <c r="L1609" s="148">
        <v>42753.970540057868</v>
      </c>
      <c r="M1609" s="49">
        <v>412</v>
      </c>
      <c r="N1609" s="49">
        <v>370</v>
      </c>
      <c r="O1609" s="33">
        <f t="shared" si="49"/>
        <v>0.89805825242718451</v>
      </c>
      <c r="P1609" s="50">
        <v>4.9500000000000002E-2</v>
      </c>
      <c r="Q1609" s="50">
        <v>2.5961702563583921E-3</v>
      </c>
      <c r="R1609" s="51">
        <v>7.5599999999999999E-3</v>
      </c>
      <c r="S1609" s="51">
        <v>2.2751140630746406E-4</v>
      </c>
      <c r="T1609" s="51">
        <v>0.77351999999999999</v>
      </c>
      <c r="U1609" s="52">
        <v>132.27510000000001</v>
      </c>
      <c r="V1609" s="52">
        <v>3.980700955169203</v>
      </c>
      <c r="W1609" s="53">
        <v>4.8500000000000001E-2</v>
      </c>
      <c r="X1609" s="53">
        <v>1.7032028651925173E-3</v>
      </c>
      <c r="Y1609" s="52">
        <v>0.44446183675515732</v>
      </c>
      <c r="Z1609" s="54">
        <v>2.4290000000000002E-3</v>
      </c>
      <c r="AA1609" s="54">
        <v>6.9000118840477359E-5</v>
      </c>
      <c r="AB1609" s="55">
        <v>48.458681099985114</v>
      </c>
      <c r="AC1609" s="55">
        <v>1.4583720971558123</v>
      </c>
      <c r="AD1609" s="33">
        <v>0.98969611597868801</v>
      </c>
      <c r="AE1609" s="56">
        <v>49.05707496425925</v>
      </c>
      <c r="AF1609" s="56">
        <v>2.6326913010513309</v>
      </c>
      <c r="AG1609" s="56">
        <v>48.551596553402717</v>
      </c>
      <c r="AH1609" s="56">
        <v>1.466465943672979</v>
      </c>
      <c r="AI1609" s="56">
        <v>123.72988135357529</v>
      </c>
      <c r="AJ1609" s="56">
        <v>82.704983430955181</v>
      </c>
      <c r="AK1609" s="97"/>
    </row>
    <row r="1610" spans="1:37" s="18" customFormat="1" ht="12.9" x14ac:dyDescent="0.2">
      <c r="A1610" s="22" t="s">
        <v>84</v>
      </c>
      <c r="B1610" s="62">
        <v>45.234994450000002</v>
      </c>
      <c r="C1610" s="62">
        <v>-112.6950274</v>
      </c>
      <c r="D1610" s="62" t="s">
        <v>1938</v>
      </c>
      <c r="E1610" s="140" t="s">
        <v>1926</v>
      </c>
      <c r="F1610" s="62" t="s">
        <v>1890</v>
      </c>
      <c r="G1610" s="140" t="s">
        <v>2654</v>
      </c>
      <c r="H1610" s="140" t="s">
        <v>1923</v>
      </c>
      <c r="I1610" s="58" t="s">
        <v>1895</v>
      </c>
      <c r="J1610" s="58" t="s">
        <v>1901</v>
      </c>
      <c r="K1610" s="22" t="s">
        <v>1357</v>
      </c>
      <c r="L1610" s="148">
        <v>42753.971572129631</v>
      </c>
      <c r="M1610" s="49">
        <v>856</v>
      </c>
      <c r="N1610" s="49">
        <v>440.5</v>
      </c>
      <c r="O1610" s="33">
        <f t="shared" si="49"/>
        <v>0.51460280373831779</v>
      </c>
      <c r="P1610" s="50">
        <v>4.99E-2</v>
      </c>
      <c r="Q1610" s="50">
        <v>1.8016670058587411E-3</v>
      </c>
      <c r="R1610" s="51">
        <v>7.7400000000000004E-3</v>
      </c>
      <c r="S1610" s="51">
        <v>2.374090141506847E-4</v>
      </c>
      <c r="T1610" s="51">
        <v>0.72804000000000002</v>
      </c>
      <c r="U1610" s="52">
        <v>129.19900000000001</v>
      </c>
      <c r="V1610" s="52">
        <v>3.9629201417047257</v>
      </c>
      <c r="W1610" s="53">
        <v>4.6649999999999997E-2</v>
      </c>
      <c r="X1610" s="53">
        <v>1.2756915771455104E-3</v>
      </c>
      <c r="Y1610" s="52">
        <v>0.27617291828057355</v>
      </c>
      <c r="Z1610" s="54">
        <v>2.4450000000000001E-3</v>
      </c>
      <c r="AA1610" s="54">
        <v>8.2947031291059483E-5</v>
      </c>
      <c r="AB1610" s="55">
        <v>49.72571950974649</v>
      </c>
      <c r="AC1610" s="55">
        <v>1.523363161702066</v>
      </c>
      <c r="AD1610" s="33">
        <v>1.0052411554081482</v>
      </c>
      <c r="AE1610" s="56">
        <v>49.443998110127026</v>
      </c>
      <c r="AF1610" s="56">
        <v>1.8277361533578385</v>
      </c>
      <c r="AG1610" s="56">
        <v>49.703141788222382</v>
      </c>
      <c r="AH1610" s="56">
        <v>1.5302551947794483</v>
      </c>
      <c r="AI1610" s="56">
        <v>31.346681367495581</v>
      </c>
      <c r="AJ1610" s="56">
        <v>65.525603440282481</v>
      </c>
      <c r="AK1610" s="97"/>
    </row>
    <row r="1611" spans="1:37" s="18" customFormat="1" ht="12.9" x14ac:dyDescent="0.2">
      <c r="A1611" s="22" t="s">
        <v>84</v>
      </c>
      <c r="B1611" s="62">
        <v>45.234994450000002</v>
      </c>
      <c r="C1611" s="62">
        <v>-112.6950274</v>
      </c>
      <c r="D1611" s="62" t="s">
        <v>1938</v>
      </c>
      <c r="E1611" s="140" t="s">
        <v>1926</v>
      </c>
      <c r="F1611" s="62" t="s">
        <v>1890</v>
      </c>
      <c r="G1611" s="140" t="s">
        <v>2654</v>
      </c>
      <c r="H1611" s="140" t="s">
        <v>1923</v>
      </c>
      <c r="I1611" s="58" t="s">
        <v>1895</v>
      </c>
      <c r="J1611" s="58" t="s">
        <v>1901</v>
      </c>
      <c r="K1611" s="22" t="s">
        <v>1358</v>
      </c>
      <c r="L1611" s="148">
        <v>42753.972014618055</v>
      </c>
      <c r="M1611" s="49">
        <v>144.5</v>
      </c>
      <c r="N1611" s="49">
        <v>96.1</v>
      </c>
      <c r="O1611" s="33">
        <f t="shared" si="49"/>
        <v>0.66505190311418683</v>
      </c>
      <c r="P1611" s="50">
        <v>5.11E-2</v>
      </c>
      <c r="Q1611" s="50">
        <v>3.7422565385072143E-3</v>
      </c>
      <c r="R1611" s="51">
        <v>7.6899999999999998E-3</v>
      </c>
      <c r="S1611" s="51">
        <v>2.4444721311563361E-4</v>
      </c>
      <c r="T1611" s="51">
        <v>0.35935</v>
      </c>
      <c r="U1611" s="52">
        <v>130.03899999999999</v>
      </c>
      <c r="V1611" s="52">
        <v>4.1336372017545271</v>
      </c>
      <c r="W1611" s="53">
        <v>4.8099999999999997E-2</v>
      </c>
      <c r="X1611" s="53">
        <v>3.2458348694904366E-3</v>
      </c>
      <c r="Y1611" s="52">
        <v>9.1949646698120099E-2</v>
      </c>
      <c r="Z1611" s="54">
        <v>2.4369999999999999E-3</v>
      </c>
      <c r="AA1611" s="54">
        <v>1.0677353417397029E-4</v>
      </c>
      <c r="AB1611" s="55">
        <v>49.314781620275447</v>
      </c>
      <c r="AC1611" s="55">
        <v>1.5766325069557965</v>
      </c>
      <c r="AD1611" s="33">
        <v>0.97587942167994501</v>
      </c>
      <c r="AE1611" s="56">
        <v>50.603883684999325</v>
      </c>
      <c r="AF1611" s="56">
        <v>3.7927316008320573</v>
      </c>
      <c r="AG1611" s="56">
        <v>49.383288745276346</v>
      </c>
      <c r="AH1611" s="56">
        <v>1.5756154118524075</v>
      </c>
      <c r="AI1611" s="56">
        <v>104.19052819181003</v>
      </c>
      <c r="AJ1611" s="56">
        <v>159.50175872863602</v>
      </c>
      <c r="AK1611" s="97"/>
    </row>
    <row r="1612" spans="1:37" s="18" customFormat="1" ht="12.9" x14ac:dyDescent="0.2">
      <c r="A1612" s="22" t="s">
        <v>84</v>
      </c>
      <c r="B1612" s="62">
        <v>45.234994450000002</v>
      </c>
      <c r="C1612" s="62">
        <v>-112.6950274</v>
      </c>
      <c r="D1612" s="62" t="s">
        <v>1938</v>
      </c>
      <c r="E1612" s="140" t="s">
        <v>1926</v>
      </c>
      <c r="F1612" s="62" t="s">
        <v>1890</v>
      </c>
      <c r="G1612" s="140" t="s">
        <v>2654</v>
      </c>
      <c r="H1612" s="140" t="s">
        <v>1923</v>
      </c>
      <c r="I1612" s="58" t="s">
        <v>1895</v>
      </c>
      <c r="J1612" s="58" t="s">
        <v>1901</v>
      </c>
      <c r="K1612" s="22" t="s">
        <v>1359</v>
      </c>
      <c r="L1612" s="148">
        <v>42753.972461307872</v>
      </c>
      <c r="M1612" s="49">
        <v>264</v>
      </c>
      <c r="N1612" s="49">
        <v>153.4</v>
      </c>
      <c r="O1612" s="33">
        <f t="shared" si="49"/>
        <v>0.58106060606060606</v>
      </c>
      <c r="P1612" s="50">
        <v>5.04E-2</v>
      </c>
      <c r="Q1612" s="50">
        <v>2.329391336808824E-3</v>
      </c>
      <c r="R1612" s="51">
        <v>7.6030000000000004E-3</v>
      </c>
      <c r="S1612" s="51">
        <v>1.7228825728992676E-4</v>
      </c>
      <c r="T1612" s="51">
        <v>9.7693000000000002E-2</v>
      </c>
      <c r="U1612" s="52">
        <v>131.52699999999999</v>
      </c>
      <c r="V1612" s="52">
        <v>2.980475909834535</v>
      </c>
      <c r="W1612" s="53">
        <v>4.8000000000000001E-2</v>
      </c>
      <c r="X1612" s="53">
        <v>2.2184679398179279E-3</v>
      </c>
      <c r="Y1612" s="52">
        <v>0.25481489008204455</v>
      </c>
      <c r="Z1612" s="54">
        <v>2.5579999999999999E-3</v>
      </c>
      <c r="AA1612" s="54">
        <v>8.9963023515219847E-5</v>
      </c>
      <c r="AB1612" s="55">
        <v>48.764475957927125</v>
      </c>
      <c r="AC1612" s="55">
        <v>1.1106862882801434</v>
      </c>
      <c r="AD1612" s="33">
        <v>0.9779532442872052</v>
      </c>
      <c r="AE1612" s="56">
        <v>49.92744479509507</v>
      </c>
      <c r="AF1612" s="56">
        <v>2.3624739915764503</v>
      </c>
      <c r="AG1612" s="56">
        <v>48.82670661633356</v>
      </c>
      <c r="AH1612" s="56">
        <v>1.1105458009511537</v>
      </c>
      <c r="AI1612" s="56">
        <v>99.269113745120706</v>
      </c>
      <c r="AJ1612" s="56">
        <v>109.34381772563846</v>
      </c>
      <c r="AK1612" s="97"/>
    </row>
    <row r="1613" spans="1:37" s="18" customFormat="1" ht="12.9" x14ac:dyDescent="0.2">
      <c r="A1613" s="22" t="s">
        <v>84</v>
      </c>
      <c r="B1613" s="62">
        <v>45.234994450000002</v>
      </c>
      <c r="C1613" s="62">
        <v>-112.6950274</v>
      </c>
      <c r="D1613" s="62" t="s">
        <v>1938</v>
      </c>
      <c r="E1613" s="140" t="s">
        <v>1926</v>
      </c>
      <c r="F1613" s="62" t="s">
        <v>1890</v>
      </c>
      <c r="G1613" s="140" t="s">
        <v>2654</v>
      </c>
      <c r="H1613" s="140" t="s">
        <v>1923</v>
      </c>
      <c r="I1613" s="58" t="s">
        <v>1895</v>
      </c>
      <c r="J1613" s="58" t="s">
        <v>1901</v>
      </c>
      <c r="K1613" s="22" t="s">
        <v>1360</v>
      </c>
      <c r="L1613" s="148">
        <v>42753.972908923613</v>
      </c>
      <c r="M1613" s="49">
        <v>1021</v>
      </c>
      <c r="N1613" s="49">
        <v>741</v>
      </c>
      <c r="O1613" s="33">
        <f t="shared" si="49"/>
        <v>0.72575905974534771</v>
      </c>
      <c r="P1613" s="50">
        <v>5.0799999999999998E-2</v>
      </c>
      <c r="Q1613" s="50">
        <v>1.895324774280123E-3</v>
      </c>
      <c r="R1613" s="51">
        <v>7.7400000000000004E-3</v>
      </c>
      <c r="S1613" s="51">
        <v>2.5290915365008045E-4</v>
      </c>
      <c r="T1613" s="51">
        <v>0.66820999999999997</v>
      </c>
      <c r="U1613" s="52">
        <v>129.19900000000001</v>
      </c>
      <c r="V1613" s="52">
        <v>4.2216546478868926</v>
      </c>
      <c r="W1613" s="53">
        <v>4.7359999999999999E-2</v>
      </c>
      <c r="X1613" s="53">
        <v>1.2997260634456784E-3</v>
      </c>
      <c r="Y1613" s="52">
        <v>0.52472581519737138</v>
      </c>
      <c r="Z1613" s="54">
        <v>2.5360000000000001E-3</v>
      </c>
      <c r="AA1613" s="54">
        <v>8.3237722217754137E-5</v>
      </c>
      <c r="AB1613" s="55">
        <v>49.681087791203502</v>
      </c>
      <c r="AC1613" s="55">
        <v>1.62118091745777</v>
      </c>
      <c r="AD1613" s="33">
        <v>0.98785836445569175</v>
      </c>
      <c r="AE1613" s="56">
        <v>50.314036481949238</v>
      </c>
      <c r="AF1613" s="56">
        <v>1.9226591994275151</v>
      </c>
      <c r="AG1613" s="56">
        <v>49.703141788222382</v>
      </c>
      <c r="AH1613" s="56">
        <v>1.630151023505672</v>
      </c>
      <c r="AI1613" s="56">
        <v>67.418065418470377</v>
      </c>
      <c r="AJ1613" s="56">
        <v>65.314371296311833</v>
      </c>
      <c r="AK1613" s="97"/>
    </row>
    <row r="1614" spans="1:37" s="18" customFormat="1" ht="12.9" x14ac:dyDescent="0.2">
      <c r="A1614" s="22" t="s">
        <v>84</v>
      </c>
      <c r="B1614" s="62">
        <v>45.234994450000002</v>
      </c>
      <c r="C1614" s="62">
        <v>-112.6950274</v>
      </c>
      <c r="D1614" s="62" t="s">
        <v>1938</v>
      </c>
      <c r="E1614" s="140" t="s">
        <v>1926</v>
      </c>
      <c r="F1614" s="62" t="s">
        <v>1890</v>
      </c>
      <c r="G1614" s="140" t="s">
        <v>2654</v>
      </c>
      <c r="H1614" s="140" t="s">
        <v>1923</v>
      </c>
      <c r="I1614" s="58" t="s">
        <v>1895</v>
      </c>
      <c r="J1614" s="58" t="s">
        <v>1901</v>
      </c>
      <c r="K1614" s="22" t="s">
        <v>1361</v>
      </c>
      <c r="L1614" s="148">
        <v>42753.973353703703</v>
      </c>
      <c r="M1614" s="49">
        <v>366</v>
      </c>
      <c r="N1614" s="49">
        <v>275.39999999999998</v>
      </c>
      <c r="O1614" s="33">
        <f t="shared" si="49"/>
        <v>0.75245901639344259</v>
      </c>
      <c r="P1614" s="50">
        <v>5.28E-2</v>
      </c>
      <c r="Q1614" s="50">
        <v>2.0868962599995236E-3</v>
      </c>
      <c r="R1614" s="51">
        <v>7.6800000000000002E-3</v>
      </c>
      <c r="S1614" s="51">
        <v>2.5217644616418877E-4</v>
      </c>
      <c r="T1614" s="51">
        <v>0.66141000000000005</v>
      </c>
      <c r="U1614" s="52">
        <v>130.20830000000001</v>
      </c>
      <c r="V1614" s="52">
        <v>4.275452025753534</v>
      </c>
      <c r="W1614" s="53">
        <v>4.9700000000000001E-2</v>
      </c>
      <c r="X1614" s="53">
        <v>1.5582156461799504E-3</v>
      </c>
      <c r="Y1614" s="52">
        <v>0.27620931289403294</v>
      </c>
      <c r="Z1614" s="54">
        <v>2.4689999999999998E-3</v>
      </c>
      <c r="AA1614" s="54">
        <v>9.0633241142530028E-5</v>
      </c>
      <c r="AB1614" s="55">
        <v>49.151023210455385</v>
      </c>
      <c r="AC1614" s="55">
        <v>1.6126945664121892</v>
      </c>
      <c r="AD1614" s="33">
        <v>0.94400448506597712</v>
      </c>
      <c r="AE1614" s="56">
        <v>52.244790159837194</v>
      </c>
      <c r="AF1614" s="56">
        <v>2.1167911020338384</v>
      </c>
      <c r="AG1614" s="56">
        <v>49.31931623221714</v>
      </c>
      <c r="AH1614" s="56">
        <v>1.6254288801212127</v>
      </c>
      <c r="AI1614" s="56">
        <v>180.98691630873051</v>
      </c>
      <c r="AJ1614" s="56">
        <v>73.062052377570865</v>
      </c>
      <c r="AK1614" s="97"/>
    </row>
    <row r="1615" spans="1:37" s="18" customFormat="1" ht="12.9" x14ac:dyDescent="0.2">
      <c r="A1615" s="22" t="s">
        <v>84</v>
      </c>
      <c r="B1615" s="62">
        <v>45.234994450000002</v>
      </c>
      <c r="C1615" s="62">
        <v>-112.6950274</v>
      </c>
      <c r="D1615" s="62" t="s">
        <v>1938</v>
      </c>
      <c r="E1615" s="140" t="s">
        <v>1926</v>
      </c>
      <c r="F1615" s="62" t="s">
        <v>1890</v>
      </c>
      <c r="G1615" s="140" t="s">
        <v>2654</v>
      </c>
      <c r="H1615" s="140" t="s">
        <v>1923</v>
      </c>
      <c r="I1615" s="58" t="s">
        <v>1895</v>
      </c>
      <c r="J1615" s="58" t="s">
        <v>1901</v>
      </c>
      <c r="K1615" s="22" t="s">
        <v>1362</v>
      </c>
      <c r="L1615" s="148">
        <v>42753.973808252318</v>
      </c>
      <c r="M1615" s="49">
        <v>283.8</v>
      </c>
      <c r="N1615" s="49">
        <v>211</v>
      </c>
      <c r="O1615" s="33">
        <f t="shared" si="49"/>
        <v>0.74348132487667373</v>
      </c>
      <c r="P1615" s="50">
        <v>5.1999999999999998E-2</v>
      </c>
      <c r="Q1615" s="50">
        <v>2.433433787880821E-3</v>
      </c>
      <c r="R1615" s="51">
        <v>7.6899999999999998E-3</v>
      </c>
      <c r="S1615" s="51">
        <v>3.0208349839075941E-4</v>
      </c>
      <c r="T1615" s="51">
        <v>0.55559999999999998</v>
      </c>
      <c r="U1615" s="52">
        <v>130.03899999999999</v>
      </c>
      <c r="V1615" s="52">
        <v>5.1082758648534243</v>
      </c>
      <c r="W1615" s="53">
        <v>4.9299999999999997E-2</v>
      </c>
      <c r="X1615" s="53">
        <v>1.7123656151651727E-3</v>
      </c>
      <c r="Y1615" s="52">
        <v>0.42321201036211259</v>
      </c>
      <c r="Z1615" s="54">
        <v>2.6159999999999998E-3</v>
      </c>
      <c r="AA1615" s="54">
        <v>1.0066470285060203E-4</v>
      </c>
      <c r="AB1615" s="55">
        <v>49.239831662597467</v>
      </c>
      <c r="AC1615" s="55">
        <v>1.9322477471400095</v>
      </c>
      <c r="AD1615" s="33">
        <v>0.95940311771094389</v>
      </c>
      <c r="AE1615" s="56">
        <v>51.472929192788918</v>
      </c>
      <c r="AF1615" s="56">
        <v>2.4678659515717016</v>
      </c>
      <c r="AG1615" s="56">
        <v>49.383288745276346</v>
      </c>
      <c r="AH1615" s="56">
        <v>1.9470612754708108</v>
      </c>
      <c r="AI1615" s="56">
        <v>162.12309088392081</v>
      </c>
      <c r="AJ1615" s="56">
        <v>81.222339430574735</v>
      </c>
      <c r="AK1615" s="97"/>
    </row>
    <row r="1616" spans="1:37" s="18" customFormat="1" ht="12.9" x14ac:dyDescent="0.2">
      <c r="A1616" s="22" t="s">
        <v>84</v>
      </c>
      <c r="B1616" s="62">
        <v>45.234994450000002</v>
      </c>
      <c r="C1616" s="62">
        <v>-112.6950274</v>
      </c>
      <c r="D1616" s="62" t="s">
        <v>1938</v>
      </c>
      <c r="E1616" s="140" t="s">
        <v>1926</v>
      </c>
      <c r="F1616" s="62" t="s">
        <v>1890</v>
      </c>
      <c r="G1616" s="140" t="s">
        <v>2654</v>
      </c>
      <c r="H1616" s="140" t="s">
        <v>1923</v>
      </c>
      <c r="I1616" s="58" t="s">
        <v>1895</v>
      </c>
      <c r="J1616" s="58" t="s">
        <v>1901</v>
      </c>
      <c r="K1616" s="22" t="s">
        <v>1363</v>
      </c>
      <c r="L1616" s="148">
        <v>42753.974242696757</v>
      </c>
      <c r="M1616" s="49">
        <v>145.19999999999999</v>
      </c>
      <c r="N1616" s="49">
        <v>91.6</v>
      </c>
      <c r="O1616" s="33">
        <f t="shared" si="49"/>
        <v>0.63085399449035817</v>
      </c>
      <c r="P1616" s="50">
        <v>5.1499999999999997E-2</v>
      </c>
      <c r="Q1616" s="50">
        <v>4.1304842331135946E-3</v>
      </c>
      <c r="R1616" s="51">
        <v>7.8899999999999994E-3</v>
      </c>
      <c r="S1616" s="51">
        <v>2.3937593864045738E-4</v>
      </c>
      <c r="T1616" s="51">
        <v>-4.2174999999999997E-2</v>
      </c>
      <c r="U1616" s="52">
        <v>126.7427</v>
      </c>
      <c r="V1616" s="52">
        <v>3.8452669321227884</v>
      </c>
      <c r="W1616" s="53">
        <v>4.7600000000000003E-2</v>
      </c>
      <c r="X1616" s="53">
        <v>4.0145116764059852E-3</v>
      </c>
      <c r="Y1616" s="52">
        <v>0.25695704904932687</v>
      </c>
      <c r="Z1616" s="54">
        <v>2.6229999999999999E-3</v>
      </c>
      <c r="AA1616" s="54">
        <v>8.8278262329975678E-5</v>
      </c>
      <c r="AB1616" s="55">
        <v>50.625977535406733</v>
      </c>
      <c r="AC1616" s="55">
        <v>1.5533113662438776</v>
      </c>
      <c r="AD1616" s="33">
        <v>0.99357499793013371</v>
      </c>
      <c r="AE1616" s="56">
        <v>50.990217962753228</v>
      </c>
      <c r="AF1616" s="56">
        <v>4.1853857953097213</v>
      </c>
      <c r="AG1616" s="56">
        <v>50.662605706799603</v>
      </c>
      <c r="AH1616" s="56">
        <v>1.5429317827034137</v>
      </c>
      <c r="AI1616" s="56">
        <v>79.434647935399695</v>
      </c>
      <c r="AJ1616" s="56">
        <v>200.27039504645705</v>
      </c>
      <c r="AK1616" s="97"/>
    </row>
    <row r="1617" spans="1:37" s="18" customFormat="1" ht="12.9" x14ac:dyDescent="0.2">
      <c r="A1617" s="22" t="s">
        <v>84</v>
      </c>
      <c r="B1617" s="62">
        <v>45.234994450000002</v>
      </c>
      <c r="C1617" s="62">
        <v>-112.6950274</v>
      </c>
      <c r="D1617" s="62" t="s">
        <v>1938</v>
      </c>
      <c r="E1617" s="140" t="s">
        <v>1926</v>
      </c>
      <c r="F1617" s="62" t="s">
        <v>1890</v>
      </c>
      <c r="G1617" s="140" t="s">
        <v>2654</v>
      </c>
      <c r="H1617" s="140" t="s">
        <v>1923</v>
      </c>
      <c r="I1617" s="58" t="s">
        <v>1895</v>
      </c>
      <c r="J1617" s="58" t="s">
        <v>1901</v>
      </c>
      <c r="K1617" s="22" t="s">
        <v>1364</v>
      </c>
      <c r="L1617" s="148">
        <v>42753.974685775465</v>
      </c>
      <c r="M1617" s="49">
        <v>92.2</v>
      </c>
      <c r="N1617" s="49">
        <v>68</v>
      </c>
      <c r="O1617" s="33">
        <f t="shared" si="49"/>
        <v>0.73752711496746204</v>
      </c>
      <c r="P1617" s="50">
        <v>5.5399999999999998E-2</v>
      </c>
      <c r="Q1617" s="50">
        <v>4.0543389103527101E-3</v>
      </c>
      <c r="R1617" s="51">
        <v>7.8399999999999997E-3</v>
      </c>
      <c r="S1617" s="51">
        <v>2.6208059828991537E-4</v>
      </c>
      <c r="T1617" s="51">
        <v>0.55444000000000004</v>
      </c>
      <c r="U1617" s="52">
        <v>127.551</v>
      </c>
      <c r="V1617" s="52">
        <v>4.2638577341915385</v>
      </c>
      <c r="W1617" s="53">
        <v>5.1799999999999999E-2</v>
      </c>
      <c r="X1617" s="53">
        <v>3.3635243421149788E-3</v>
      </c>
      <c r="Y1617" s="52">
        <v>0.36766178053809184</v>
      </c>
      <c r="Z1617" s="54">
        <v>2.7299999999999998E-3</v>
      </c>
      <c r="AA1617" s="54">
        <v>1.1393489368933469E-4</v>
      </c>
      <c r="AB1617" s="55">
        <v>50.03858839624511</v>
      </c>
      <c r="AC1617" s="55">
        <v>1.6821240323507991</v>
      </c>
      <c r="AD1617" s="33">
        <v>0.91951506187791132</v>
      </c>
      <c r="AE1617" s="56">
        <v>54.749293790354201</v>
      </c>
      <c r="AF1617" s="56">
        <v>4.1083842469838858</v>
      </c>
      <c r="AG1617" s="56">
        <v>50.342800267409487</v>
      </c>
      <c r="AH1617" s="56">
        <v>1.6892587343695014</v>
      </c>
      <c r="AI1617" s="56">
        <v>276.59131133570077</v>
      </c>
      <c r="AJ1617" s="56">
        <v>148.71159759750032</v>
      </c>
      <c r="AK1617" s="97"/>
    </row>
    <row r="1618" spans="1:37" s="18" customFormat="1" ht="12.9" x14ac:dyDescent="0.2">
      <c r="A1618" s="22" t="s">
        <v>84</v>
      </c>
      <c r="B1618" s="62">
        <v>45.234994450000002</v>
      </c>
      <c r="C1618" s="62">
        <v>-112.6950274</v>
      </c>
      <c r="D1618" s="62" t="s">
        <v>1938</v>
      </c>
      <c r="E1618" s="140" t="s">
        <v>1926</v>
      </c>
      <c r="F1618" s="62" t="s">
        <v>1890</v>
      </c>
      <c r="G1618" s="140" t="s">
        <v>2654</v>
      </c>
      <c r="H1618" s="140" t="s">
        <v>1923</v>
      </c>
      <c r="I1618" s="58" t="s">
        <v>1895</v>
      </c>
      <c r="J1618" s="58" t="s">
        <v>1901</v>
      </c>
      <c r="K1618" s="22" t="s">
        <v>1365</v>
      </c>
      <c r="L1618" s="148">
        <v>42753.975133125001</v>
      </c>
      <c r="M1618" s="49">
        <v>155.4</v>
      </c>
      <c r="N1618" s="49">
        <v>99.9</v>
      </c>
      <c r="O1618" s="33">
        <f t="shared" si="49"/>
        <v>0.6428571428571429</v>
      </c>
      <c r="P1618" s="50">
        <v>5.3800000000000001E-2</v>
      </c>
      <c r="Q1618" s="50">
        <v>4.1421945874137783E-3</v>
      </c>
      <c r="R1618" s="51">
        <v>7.7600000000000004E-3</v>
      </c>
      <c r="S1618" s="51">
        <v>3.3776773084473298E-4</v>
      </c>
      <c r="T1618" s="51">
        <v>0.72070999999999996</v>
      </c>
      <c r="U1618" s="52">
        <v>128.86600000000001</v>
      </c>
      <c r="V1618" s="52">
        <v>5.6091197914667505</v>
      </c>
      <c r="W1618" s="53">
        <v>5.11E-2</v>
      </c>
      <c r="X1618" s="53">
        <v>2.0698995144692411E-3</v>
      </c>
      <c r="Y1618" s="52">
        <v>0.37371775657962469</v>
      </c>
      <c r="Z1618" s="54">
        <v>2.5969999999999999E-3</v>
      </c>
      <c r="AA1618" s="54">
        <v>9.2053047749653564E-5</v>
      </c>
      <c r="AB1618" s="55">
        <v>49.573421466520394</v>
      </c>
      <c r="AC1618" s="55">
        <v>2.1561602505159851</v>
      </c>
      <c r="AD1618" s="33">
        <v>0.93651963701081609</v>
      </c>
      <c r="AE1618" s="56">
        <v>53.208791991723025</v>
      </c>
      <c r="AF1618" s="56">
        <v>4.1972273100897048</v>
      </c>
      <c r="AG1618" s="56">
        <v>49.831078561872467</v>
      </c>
      <c r="AH1618" s="56">
        <v>2.1770230470035608</v>
      </c>
      <c r="AI1618" s="56">
        <v>245.34334856799543</v>
      </c>
      <c r="AJ1618" s="56">
        <v>93.294666362376731</v>
      </c>
      <c r="AK1618" s="97"/>
    </row>
    <row r="1619" spans="1:37" s="18" customFormat="1" ht="12.9" x14ac:dyDescent="0.2">
      <c r="A1619" s="22" t="s">
        <v>84</v>
      </c>
      <c r="B1619" s="62">
        <v>45.234994450000002</v>
      </c>
      <c r="C1619" s="62">
        <v>-112.6950274</v>
      </c>
      <c r="D1619" s="62" t="s">
        <v>1938</v>
      </c>
      <c r="E1619" s="140" t="s">
        <v>1926</v>
      </c>
      <c r="F1619" s="62" t="s">
        <v>1890</v>
      </c>
      <c r="G1619" s="140" t="s">
        <v>2654</v>
      </c>
      <c r="H1619" s="140" t="s">
        <v>1923</v>
      </c>
      <c r="I1619" s="58" t="s">
        <v>1895</v>
      </c>
      <c r="J1619" s="58" t="s">
        <v>1901</v>
      </c>
      <c r="K1619" s="22" t="s">
        <v>1367</v>
      </c>
      <c r="L1619" s="148">
        <v>42753.975580324077</v>
      </c>
      <c r="M1619" s="49">
        <v>654</v>
      </c>
      <c r="N1619" s="49">
        <v>464</v>
      </c>
      <c r="O1619" s="33">
        <f t="shared" si="49"/>
        <v>0.70948012232415902</v>
      </c>
      <c r="P1619" s="50">
        <v>5.0700000000000002E-2</v>
      </c>
      <c r="Q1619" s="50">
        <v>2.3319939965617408E-3</v>
      </c>
      <c r="R1619" s="51">
        <v>7.6800000000000002E-3</v>
      </c>
      <c r="S1619" s="51">
        <v>2.0782916061034361E-4</v>
      </c>
      <c r="T1619" s="51">
        <v>0.41002</v>
      </c>
      <c r="U1619" s="52">
        <v>130.20830000000001</v>
      </c>
      <c r="V1619" s="52">
        <v>3.5235784788304345</v>
      </c>
      <c r="W1619" s="53">
        <v>4.8300000000000003E-2</v>
      </c>
      <c r="X1619" s="53">
        <v>1.8689986623858245E-3</v>
      </c>
      <c r="Y1619" s="52">
        <v>0.26262347299865801</v>
      </c>
      <c r="Z1619" s="54">
        <v>2.6150000000000001E-3</v>
      </c>
      <c r="AA1619" s="54">
        <v>7.9594534988276685E-5</v>
      </c>
      <c r="AB1619" s="55">
        <v>49.238351888698567</v>
      </c>
      <c r="AC1619" s="55">
        <v>1.3341081823065042</v>
      </c>
      <c r="AD1619" s="33">
        <v>0.98211603778913703</v>
      </c>
      <c r="AE1619" s="56">
        <v>50.217402358321053</v>
      </c>
      <c r="AF1619" s="56">
        <v>2.3651105431915758</v>
      </c>
      <c r="AG1619" s="56">
        <v>49.31931623221714</v>
      </c>
      <c r="AH1619" s="56">
        <v>1.3396136478454534</v>
      </c>
      <c r="AI1619" s="56">
        <v>113.9893011964901</v>
      </c>
      <c r="AJ1619" s="56">
        <v>91.296543757050756</v>
      </c>
      <c r="AK1619" s="97"/>
    </row>
    <row r="1620" spans="1:37" s="18" customFormat="1" ht="12.9" x14ac:dyDescent="0.2">
      <c r="A1620" s="22" t="s">
        <v>84</v>
      </c>
      <c r="B1620" s="62">
        <v>45.234994450000002</v>
      </c>
      <c r="C1620" s="62">
        <v>-112.6950274</v>
      </c>
      <c r="D1620" s="62" t="s">
        <v>1938</v>
      </c>
      <c r="E1620" s="140" t="s">
        <v>1926</v>
      </c>
      <c r="F1620" s="62" t="s">
        <v>1890</v>
      </c>
      <c r="G1620" s="140" t="s">
        <v>2654</v>
      </c>
      <c r="H1620" s="140" t="s">
        <v>1923</v>
      </c>
      <c r="I1620" s="58" t="s">
        <v>1895</v>
      </c>
      <c r="J1620" s="58" t="s">
        <v>1901</v>
      </c>
      <c r="K1620" s="22" t="s">
        <v>1368</v>
      </c>
      <c r="L1620" s="148">
        <v>42753.977041134262</v>
      </c>
      <c r="M1620" s="49">
        <v>168.7</v>
      </c>
      <c r="N1620" s="49">
        <v>199.6</v>
      </c>
      <c r="O1620" s="33">
        <f t="shared" si="49"/>
        <v>1.1831653823355068</v>
      </c>
      <c r="P1620" s="50">
        <v>5.1299999999999998E-2</v>
      </c>
      <c r="Q1620" s="50">
        <v>2.1593230420666565E-3</v>
      </c>
      <c r="R1620" s="51">
        <v>7.6400000000000001E-3</v>
      </c>
      <c r="S1620" s="51">
        <v>2.2124158741068553E-4</v>
      </c>
      <c r="T1620" s="51">
        <v>0.18323999999999999</v>
      </c>
      <c r="U1620" s="52">
        <v>130.89009999999999</v>
      </c>
      <c r="V1620" s="52">
        <v>3.7903571178205624</v>
      </c>
      <c r="W1620" s="53">
        <v>4.8000000000000001E-2</v>
      </c>
      <c r="X1620" s="53">
        <v>2.2184679398179279E-3</v>
      </c>
      <c r="Y1620" s="52">
        <v>0.30316128885031951</v>
      </c>
      <c r="Z1620" s="54">
        <v>2.594E-3</v>
      </c>
      <c r="AA1620" s="54">
        <v>9.4512085999622279E-5</v>
      </c>
      <c r="AB1620" s="55">
        <v>49.001148424064226</v>
      </c>
      <c r="AC1620" s="55">
        <v>1.4220201702757995</v>
      </c>
      <c r="AD1620" s="33">
        <v>0.96587107496478819</v>
      </c>
      <c r="AE1620" s="56">
        <v>50.797069197997729</v>
      </c>
      <c r="AF1620" s="56">
        <v>2.1901762245169158</v>
      </c>
      <c r="AG1620" s="56">
        <v>49.063419831330798</v>
      </c>
      <c r="AH1620" s="56">
        <v>1.4260571609987873</v>
      </c>
      <c r="AI1620" s="56">
        <v>99.269113745120706</v>
      </c>
      <c r="AJ1620" s="56">
        <v>109.34381772563846</v>
      </c>
      <c r="AK1620" s="97"/>
    </row>
    <row r="1621" spans="1:37" s="18" customFormat="1" ht="12.9" x14ac:dyDescent="0.2">
      <c r="A1621" s="22" t="s">
        <v>84</v>
      </c>
      <c r="B1621" s="62">
        <v>45.234994450000002</v>
      </c>
      <c r="C1621" s="62">
        <v>-112.6950274</v>
      </c>
      <c r="D1621" s="62" t="s">
        <v>1938</v>
      </c>
      <c r="E1621" s="140" t="s">
        <v>1926</v>
      </c>
      <c r="F1621" s="62" t="s">
        <v>1890</v>
      </c>
      <c r="G1621" s="140" t="s">
        <v>2654</v>
      </c>
      <c r="H1621" s="140" t="s">
        <v>1923</v>
      </c>
      <c r="I1621" s="58" t="s">
        <v>1895</v>
      </c>
      <c r="J1621" s="58" t="s">
        <v>1901</v>
      </c>
      <c r="K1621" s="22" t="s">
        <v>1369</v>
      </c>
      <c r="L1621" s="148">
        <v>42753.977486932868</v>
      </c>
      <c r="M1621" s="49">
        <v>1820</v>
      </c>
      <c r="N1621" s="49">
        <v>1810</v>
      </c>
      <c r="O1621" s="33">
        <f t="shared" si="49"/>
        <v>0.99450549450549453</v>
      </c>
      <c r="P1621" s="50">
        <v>4.9799999999999997E-2</v>
      </c>
      <c r="Q1621" s="50">
        <v>1.559492225052757E-3</v>
      </c>
      <c r="R1621" s="51">
        <v>7.6699999999999997E-3</v>
      </c>
      <c r="S1621" s="51">
        <v>2.7646258336346349E-4</v>
      </c>
      <c r="T1621" s="51">
        <v>0.90371000000000001</v>
      </c>
      <c r="U1621" s="52">
        <v>130.37809999999999</v>
      </c>
      <c r="V1621" s="52">
        <v>4.6994348565857358</v>
      </c>
      <c r="W1621" s="53">
        <v>4.761E-2</v>
      </c>
      <c r="X1621" s="53">
        <v>1.1046650352029795E-3</v>
      </c>
      <c r="Y1621" s="52">
        <v>0.4582666898042328</v>
      </c>
      <c r="Z1621" s="54">
        <v>2.4719999999999998E-3</v>
      </c>
      <c r="AA1621" s="54">
        <v>9.319502991039811E-5</v>
      </c>
      <c r="AB1621" s="55">
        <v>49.217375807769479</v>
      </c>
      <c r="AC1621" s="55">
        <v>1.7707731924892465</v>
      </c>
      <c r="AD1621" s="33">
        <v>0.99813691739494592</v>
      </c>
      <c r="AE1621" s="56">
        <v>49.347281145415458</v>
      </c>
      <c r="AF1621" s="56">
        <v>1.5822485452735475</v>
      </c>
      <c r="AG1621" s="56">
        <v>49.255343084306723</v>
      </c>
      <c r="AH1621" s="56">
        <v>1.7819460088675954</v>
      </c>
      <c r="AI1621" s="56">
        <v>79.93343840639983</v>
      </c>
      <c r="AJ1621" s="56">
        <v>55.09128185118891</v>
      </c>
      <c r="AK1621" s="97"/>
    </row>
    <row r="1622" spans="1:37" s="18" customFormat="1" ht="12.9" x14ac:dyDescent="0.2">
      <c r="A1622" s="22" t="s">
        <v>84</v>
      </c>
      <c r="B1622" s="62">
        <v>45.234994450000002</v>
      </c>
      <c r="C1622" s="62">
        <v>-112.6950274</v>
      </c>
      <c r="D1622" s="62" t="s">
        <v>1938</v>
      </c>
      <c r="E1622" s="140" t="s">
        <v>1926</v>
      </c>
      <c r="F1622" s="62" t="s">
        <v>1890</v>
      </c>
      <c r="G1622" s="140" t="s">
        <v>2654</v>
      </c>
      <c r="H1622" s="140" t="s">
        <v>1923</v>
      </c>
      <c r="I1622" s="58" t="s">
        <v>1895</v>
      </c>
      <c r="J1622" s="58" t="s">
        <v>1901</v>
      </c>
      <c r="K1622" s="22" t="s">
        <v>1370</v>
      </c>
      <c r="L1622" s="148">
        <v>42753.97793429398</v>
      </c>
      <c r="M1622" s="49">
        <v>287.2</v>
      </c>
      <c r="N1622" s="49">
        <v>266</v>
      </c>
      <c r="O1622" s="33">
        <f t="shared" si="49"/>
        <v>0.92618384401114207</v>
      </c>
      <c r="P1622" s="50">
        <v>5.2999999999999999E-2</v>
      </c>
      <c r="Q1622" s="50">
        <v>2.807774919754074E-3</v>
      </c>
      <c r="R1622" s="51">
        <v>7.8300000000000002E-3</v>
      </c>
      <c r="S1622" s="51">
        <v>2.9499755931193739E-4</v>
      </c>
      <c r="T1622" s="51">
        <v>0.67896999999999996</v>
      </c>
      <c r="U1622" s="52">
        <v>127.7139</v>
      </c>
      <c r="V1622" s="52">
        <v>4.811659079860604</v>
      </c>
      <c r="W1622" s="53">
        <v>4.9200000000000001E-2</v>
      </c>
      <c r="X1622" s="53">
        <v>1.9642443839807716E-3</v>
      </c>
      <c r="Y1622" s="52">
        <v>0.41373244499705109</v>
      </c>
      <c r="Z1622" s="54">
        <v>2.63E-3</v>
      </c>
      <c r="AA1622" s="54">
        <v>1.2192932379046478E-4</v>
      </c>
      <c r="AB1622" s="55">
        <v>50.140265958265296</v>
      </c>
      <c r="AC1622" s="55">
        <v>1.8882279498571592</v>
      </c>
      <c r="AD1622" s="33">
        <v>0.95883061281843018</v>
      </c>
      <c r="AE1622" s="56">
        <v>52.437663757768583</v>
      </c>
      <c r="AF1622" s="56">
        <v>2.8469721101785028</v>
      </c>
      <c r="AG1622" s="56">
        <v>50.278837275628035</v>
      </c>
      <c r="AH1622" s="56">
        <v>1.9013960102316922</v>
      </c>
      <c r="AI1622" s="56">
        <v>157.37291432492205</v>
      </c>
      <c r="AJ1622" s="56">
        <v>93.440739280892387</v>
      </c>
      <c r="AK1622" s="97"/>
    </row>
    <row r="1623" spans="1:37" s="18" customFormat="1" ht="12.9" x14ac:dyDescent="0.2">
      <c r="A1623" s="22" t="s">
        <v>84</v>
      </c>
      <c r="B1623" s="62">
        <v>45.234994450000002</v>
      </c>
      <c r="C1623" s="62">
        <v>-112.6950274</v>
      </c>
      <c r="D1623" s="62" t="s">
        <v>1938</v>
      </c>
      <c r="E1623" s="140" t="s">
        <v>1926</v>
      </c>
      <c r="F1623" s="62" t="s">
        <v>1890</v>
      </c>
      <c r="G1623" s="140" t="s">
        <v>2654</v>
      </c>
      <c r="H1623" s="140" t="s">
        <v>1923</v>
      </c>
      <c r="I1623" s="58" t="s">
        <v>1895</v>
      </c>
      <c r="J1623" s="58" t="s">
        <v>1901</v>
      </c>
      <c r="K1623" s="22" t="s">
        <v>1371</v>
      </c>
      <c r="L1623" s="148">
        <v>42753.978824143516</v>
      </c>
      <c r="M1623" s="49">
        <v>268.2</v>
      </c>
      <c r="N1623" s="49">
        <v>200.1</v>
      </c>
      <c r="O1623" s="33">
        <f t="shared" si="49"/>
        <v>0.74608501118568238</v>
      </c>
      <c r="P1623" s="50">
        <v>5.1400000000000001E-2</v>
      </c>
      <c r="Q1623" s="50">
        <v>2.8890801304221384E-3</v>
      </c>
      <c r="R1623" s="51">
        <v>7.6699999999999997E-3</v>
      </c>
      <c r="S1623" s="51">
        <v>2.2165640076478733E-4</v>
      </c>
      <c r="T1623" s="51">
        <v>0.34039000000000003</v>
      </c>
      <c r="U1623" s="52">
        <v>130.37809999999999</v>
      </c>
      <c r="V1623" s="52">
        <v>3.7678150864059132</v>
      </c>
      <c r="W1623" s="53">
        <v>4.8500000000000001E-2</v>
      </c>
      <c r="X1623" s="53">
        <v>2.4961770770520267E-3</v>
      </c>
      <c r="Y1623" s="52">
        <v>0.24324469101137802</v>
      </c>
      <c r="Z1623" s="54">
        <v>2.5920000000000001E-3</v>
      </c>
      <c r="AA1623" s="54">
        <v>7.5580325482231151E-5</v>
      </c>
      <c r="AB1623" s="55">
        <v>49.161931992530626</v>
      </c>
      <c r="AC1623" s="55">
        <v>1.4255847721015789</v>
      </c>
      <c r="AD1623" s="33">
        <v>0.96780924245879563</v>
      </c>
      <c r="AE1623" s="56">
        <v>50.893648173032162</v>
      </c>
      <c r="AF1623" s="56">
        <v>2.929293556603656</v>
      </c>
      <c r="AG1623" s="56">
        <v>49.255343084306723</v>
      </c>
      <c r="AH1623" s="56">
        <v>1.4287306276511531</v>
      </c>
      <c r="AI1623" s="56">
        <v>123.72988135357529</v>
      </c>
      <c r="AJ1623" s="56">
        <v>121.21062500384113</v>
      </c>
      <c r="AK1623" s="97"/>
    </row>
    <row r="1624" spans="1:37" s="18" customFormat="1" ht="12.9" x14ac:dyDescent="0.2">
      <c r="A1624" s="22" t="s">
        <v>84</v>
      </c>
      <c r="B1624" s="62">
        <v>45.234994450000002</v>
      </c>
      <c r="C1624" s="62">
        <v>-112.6950274</v>
      </c>
      <c r="D1624" s="62" t="s">
        <v>1938</v>
      </c>
      <c r="E1624" s="140" t="s">
        <v>1926</v>
      </c>
      <c r="F1624" s="62" t="s">
        <v>1890</v>
      </c>
      <c r="G1624" s="140" t="s">
        <v>2654</v>
      </c>
      <c r="H1624" s="140" t="s">
        <v>1923</v>
      </c>
      <c r="I1624" s="58" t="s">
        <v>1895</v>
      </c>
      <c r="J1624" s="58" t="s">
        <v>1901</v>
      </c>
      <c r="K1624" s="22" t="s">
        <v>1372</v>
      </c>
      <c r="L1624" s="148">
        <v>42753.979272986115</v>
      </c>
      <c r="M1624" s="49">
        <v>273.3</v>
      </c>
      <c r="N1624" s="49">
        <v>162.6</v>
      </c>
      <c r="O1624" s="33">
        <f t="shared" si="49"/>
        <v>0.59495060373216246</v>
      </c>
      <c r="P1624" s="50">
        <v>5.1700000000000003E-2</v>
      </c>
      <c r="Q1624" s="50">
        <v>2.2514786252594093E-3</v>
      </c>
      <c r="R1624" s="51">
        <v>7.7400000000000004E-3</v>
      </c>
      <c r="S1624" s="51">
        <v>2.2991963813471874E-4</v>
      </c>
      <c r="T1624" s="51">
        <v>0.53193999999999997</v>
      </c>
      <c r="U1624" s="52">
        <v>129.19900000000001</v>
      </c>
      <c r="V1624" s="52">
        <v>3.8379045007150712</v>
      </c>
      <c r="W1624" s="53">
        <v>4.8899999999999999E-2</v>
      </c>
      <c r="X1624" s="53">
        <v>1.875229052675966E-3</v>
      </c>
      <c r="Y1624" s="52">
        <v>0.34789151171679672</v>
      </c>
      <c r="Z1624" s="54">
        <v>2.6090000000000002E-3</v>
      </c>
      <c r="AA1624" s="54">
        <v>9.9738419879202018E-5</v>
      </c>
      <c r="AB1624" s="55">
        <v>49.584280249106598</v>
      </c>
      <c r="AC1624" s="55">
        <v>1.4738219041907035</v>
      </c>
      <c r="AD1624" s="33">
        <v>0.97108065838591551</v>
      </c>
      <c r="AE1624" s="56">
        <v>51.183329993243404</v>
      </c>
      <c r="AF1624" s="56">
        <v>2.2835435296871127</v>
      </c>
      <c r="AG1624" s="56">
        <v>49.703141788222382</v>
      </c>
      <c r="AH1624" s="56">
        <v>1.4819868536052128</v>
      </c>
      <c r="AI1624" s="56">
        <v>143.03904729014195</v>
      </c>
      <c r="AJ1624" s="56">
        <v>89.991183842000254</v>
      </c>
      <c r="AK1624" s="97"/>
    </row>
    <row r="1625" spans="1:37" s="18" customFormat="1" ht="12.9" x14ac:dyDescent="0.2">
      <c r="A1625" s="22" t="s">
        <v>84</v>
      </c>
      <c r="B1625" s="62">
        <v>45.234994450000002</v>
      </c>
      <c r="C1625" s="62">
        <v>-112.6950274</v>
      </c>
      <c r="D1625" s="62" t="s">
        <v>1938</v>
      </c>
      <c r="E1625" s="140" t="s">
        <v>1926</v>
      </c>
      <c r="F1625" s="62" t="s">
        <v>1890</v>
      </c>
      <c r="G1625" s="140" t="s">
        <v>2654</v>
      </c>
      <c r="H1625" s="140" t="s">
        <v>1923</v>
      </c>
      <c r="I1625" s="58" t="s">
        <v>1895</v>
      </c>
      <c r="J1625" s="58" t="s">
        <v>1901</v>
      </c>
      <c r="K1625" s="22" t="s">
        <v>1373</v>
      </c>
      <c r="L1625" s="148">
        <v>42753.979719988427</v>
      </c>
      <c r="M1625" s="49">
        <v>148.6</v>
      </c>
      <c r="N1625" s="49">
        <v>98.7</v>
      </c>
      <c r="O1625" s="33">
        <f t="shared" si="49"/>
        <v>0.66419919246298798</v>
      </c>
      <c r="P1625" s="50">
        <v>5.3800000000000001E-2</v>
      </c>
      <c r="Q1625" s="50">
        <v>4.0457108151720385E-3</v>
      </c>
      <c r="R1625" s="51">
        <v>7.8399999999999997E-3</v>
      </c>
      <c r="S1625" s="51">
        <v>3.1222786550850969E-4</v>
      </c>
      <c r="T1625" s="51">
        <v>0.70230000000000004</v>
      </c>
      <c r="U1625" s="52">
        <v>127.551</v>
      </c>
      <c r="V1625" s="52">
        <v>5.0797170310757469</v>
      </c>
      <c r="W1625" s="53">
        <v>5.0900000000000001E-2</v>
      </c>
      <c r="X1625" s="53">
        <v>3.1680157827889683E-3</v>
      </c>
      <c r="Y1625" s="52">
        <v>0.23564125779582024</v>
      </c>
      <c r="Z1625" s="54">
        <v>2.6900000000000001E-3</v>
      </c>
      <c r="AA1625" s="54">
        <v>1.3150832673256856E-4</v>
      </c>
      <c r="AB1625" s="55">
        <v>50.095892606504009</v>
      </c>
      <c r="AC1625" s="55">
        <v>2.0000749922946714</v>
      </c>
      <c r="AD1625" s="33">
        <v>0.94613687668836077</v>
      </c>
      <c r="AE1625" s="56">
        <v>53.208791991723025</v>
      </c>
      <c r="AF1625" s="56">
        <v>4.0996587637795416</v>
      </c>
      <c r="AG1625" s="56">
        <v>50.342800267409487</v>
      </c>
      <c r="AH1625" s="56">
        <v>2.0124359873144253</v>
      </c>
      <c r="AI1625" s="56">
        <v>236.30385112996791</v>
      </c>
      <c r="AJ1625" s="56">
        <v>143.58505449780858</v>
      </c>
      <c r="AK1625" s="97"/>
    </row>
    <row r="1626" spans="1:37" s="18" customFormat="1" ht="12.9" x14ac:dyDescent="0.2">
      <c r="A1626" s="22" t="s">
        <v>84</v>
      </c>
      <c r="B1626" s="62">
        <v>45.234994450000002</v>
      </c>
      <c r="C1626" s="62">
        <v>-112.6950274</v>
      </c>
      <c r="D1626" s="62" t="s">
        <v>1938</v>
      </c>
      <c r="E1626" s="140" t="s">
        <v>1926</v>
      </c>
      <c r="F1626" s="62" t="s">
        <v>1890</v>
      </c>
      <c r="G1626" s="140" t="s">
        <v>2654</v>
      </c>
      <c r="H1626" s="140" t="s">
        <v>1923</v>
      </c>
      <c r="I1626" s="58" t="s">
        <v>1895</v>
      </c>
      <c r="J1626" s="58" t="s">
        <v>1901</v>
      </c>
      <c r="K1626" s="22" t="s">
        <v>1374</v>
      </c>
      <c r="L1626" s="148">
        <v>42753.980162175925</v>
      </c>
      <c r="M1626" s="49">
        <v>146.6</v>
      </c>
      <c r="N1626" s="49">
        <v>150.5</v>
      </c>
      <c r="O1626" s="33">
        <f t="shared" si="49"/>
        <v>1.0266030013642564</v>
      </c>
      <c r="P1626" s="50">
        <v>5.6300000000000003E-2</v>
      </c>
      <c r="Q1626" s="50">
        <v>3.2981625187367587E-3</v>
      </c>
      <c r="R1626" s="51">
        <v>7.8200000000000006E-3</v>
      </c>
      <c r="S1626" s="51">
        <v>3.0341549070540217E-4</v>
      </c>
      <c r="T1626" s="51">
        <v>0.42221999999999998</v>
      </c>
      <c r="U1626" s="52">
        <v>127.8772</v>
      </c>
      <c r="V1626" s="52">
        <v>4.9616282217498933</v>
      </c>
      <c r="W1626" s="53">
        <v>5.2499999999999998E-2</v>
      </c>
      <c r="X1626" s="53">
        <v>2.8969811873741954E-3</v>
      </c>
      <c r="Y1626" s="52">
        <v>0.32137803353186123</v>
      </c>
      <c r="Z1626" s="54">
        <v>2.6710000000000002E-3</v>
      </c>
      <c r="AA1626" s="54">
        <v>1.0294511353143479E-4</v>
      </c>
      <c r="AB1626" s="55">
        <v>49.866823473745761</v>
      </c>
      <c r="AC1626" s="55">
        <v>1.9386359804995152</v>
      </c>
      <c r="AD1626" s="33">
        <v>0.90290486682998949</v>
      </c>
      <c r="AE1626" s="56">
        <v>55.614800068009828</v>
      </c>
      <c r="AF1626" s="56">
        <v>3.3433878359480889</v>
      </c>
      <c r="AG1626" s="56">
        <v>50.214873649182906</v>
      </c>
      <c r="AH1626" s="56">
        <v>1.9556452508243523</v>
      </c>
      <c r="AI1626" s="56">
        <v>307.24869289293326</v>
      </c>
      <c r="AJ1626" s="56">
        <v>125.68388656963549</v>
      </c>
      <c r="AK1626" s="97"/>
    </row>
    <row r="1627" spans="1:37" s="18" customFormat="1" ht="12.9" x14ac:dyDescent="0.2">
      <c r="A1627" s="22" t="s">
        <v>84</v>
      </c>
      <c r="B1627" s="62">
        <v>45.234994450000002</v>
      </c>
      <c r="C1627" s="62">
        <v>-112.6950274</v>
      </c>
      <c r="D1627" s="62" t="s">
        <v>1938</v>
      </c>
      <c r="E1627" s="140" t="s">
        <v>1926</v>
      </c>
      <c r="F1627" s="62" t="s">
        <v>1890</v>
      </c>
      <c r="G1627" s="140" t="s">
        <v>2654</v>
      </c>
      <c r="H1627" s="140" t="s">
        <v>1923</v>
      </c>
      <c r="I1627" s="58" t="s">
        <v>1895</v>
      </c>
      <c r="J1627" s="58" t="s">
        <v>1901</v>
      </c>
      <c r="K1627" s="22" t="s">
        <v>1375</v>
      </c>
      <c r="L1627" s="148">
        <v>42753.980607881946</v>
      </c>
      <c r="M1627" s="49">
        <v>626</v>
      </c>
      <c r="N1627" s="49">
        <v>625</v>
      </c>
      <c r="O1627" s="33">
        <f t="shared" si="49"/>
        <v>0.99840255591054317</v>
      </c>
      <c r="P1627" s="50">
        <v>4.9399999999999999E-2</v>
      </c>
      <c r="Q1627" s="50">
        <v>1.9662512555622181E-3</v>
      </c>
      <c r="R1627" s="51">
        <v>7.6699999999999997E-3</v>
      </c>
      <c r="S1627" s="51">
        <v>2.933113703898981E-4</v>
      </c>
      <c r="T1627" s="51">
        <v>0.84372999999999998</v>
      </c>
      <c r="U1627" s="52">
        <v>130.37809999999999</v>
      </c>
      <c r="V1627" s="52">
        <v>4.9858381175473392</v>
      </c>
      <c r="W1627" s="53">
        <v>4.7500000000000001E-2</v>
      </c>
      <c r="X1627" s="53">
        <v>1.3648809471891678E-3</v>
      </c>
      <c r="Y1627" s="52">
        <v>0.46795886888791777</v>
      </c>
      <c r="Z1627" s="54">
        <v>2.5430000000000001E-3</v>
      </c>
      <c r="AA1627" s="54">
        <v>9.3116806216708269E-5</v>
      </c>
      <c r="AB1627" s="55">
        <v>49.2242283918212</v>
      </c>
      <c r="AC1627" s="55">
        <v>1.8794566216218946</v>
      </c>
      <c r="AD1627" s="33">
        <v>1.0060257355708386</v>
      </c>
      <c r="AE1627" s="56">
        <v>48.960321135679777</v>
      </c>
      <c r="AF1627" s="56">
        <v>1.9945379639216128</v>
      </c>
      <c r="AG1627" s="56">
        <v>49.255343084306723</v>
      </c>
      <c r="AH1627" s="56">
        <v>1.8905293345320728</v>
      </c>
      <c r="AI1627" s="56">
        <v>74.438403552361478</v>
      </c>
      <c r="AJ1627" s="56">
        <v>68.296483966436028</v>
      </c>
      <c r="AK1627" s="97"/>
    </row>
    <row r="1628" spans="1:37" s="18" customFormat="1" ht="12.9" x14ac:dyDescent="0.2">
      <c r="A1628" s="22" t="s">
        <v>84</v>
      </c>
      <c r="B1628" s="62">
        <v>45.234994450000002</v>
      </c>
      <c r="C1628" s="62">
        <v>-112.6950274</v>
      </c>
      <c r="D1628" s="62" t="s">
        <v>1938</v>
      </c>
      <c r="E1628" s="140" t="s">
        <v>1926</v>
      </c>
      <c r="F1628" s="62" t="s">
        <v>1890</v>
      </c>
      <c r="G1628" s="140" t="s">
        <v>2654</v>
      </c>
      <c r="H1628" s="140" t="s">
        <v>1923</v>
      </c>
      <c r="I1628" s="58" t="s">
        <v>1895</v>
      </c>
      <c r="J1628" s="58" t="s">
        <v>1901</v>
      </c>
      <c r="K1628" s="22" t="s">
        <v>1377</v>
      </c>
      <c r="L1628" s="148">
        <v>42753.981056400466</v>
      </c>
      <c r="M1628" s="49">
        <v>218</v>
      </c>
      <c r="N1628" s="49">
        <v>169.9</v>
      </c>
      <c r="O1628" s="33">
        <f t="shared" si="49"/>
        <v>0.77935779816513762</v>
      </c>
      <c r="P1628" s="50">
        <v>5.0900000000000001E-2</v>
      </c>
      <c r="Q1628" s="50">
        <v>2.3337360604832758E-3</v>
      </c>
      <c r="R1628" s="51">
        <v>7.8499999999999993E-3</v>
      </c>
      <c r="S1628" s="51">
        <v>3.2101246081733337E-4</v>
      </c>
      <c r="T1628" s="51">
        <v>0.66698000000000002</v>
      </c>
      <c r="U1628" s="52">
        <v>127.38849999999999</v>
      </c>
      <c r="V1628" s="52">
        <v>5.2093382473136645</v>
      </c>
      <c r="W1628" s="53">
        <v>4.6800000000000001E-2</v>
      </c>
      <c r="X1628" s="53">
        <v>1.6019038672779339E-3</v>
      </c>
      <c r="Y1628" s="52">
        <v>0.59299010522919349</v>
      </c>
      <c r="Z1628" s="54">
        <v>2.6900000000000001E-3</v>
      </c>
      <c r="AA1628" s="54">
        <v>1.3150832673256856E-4</v>
      </c>
      <c r="AB1628" s="55">
        <v>50.421007164126436</v>
      </c>
      <c r="AC1628" s="55">
        <v>2.0589534086507264</v>
      </c>
      <c r="AD1628" s="33">
        <v>0.99992265951042347</v>
      </c>
      <c r="AE1628" s="56">
        <v>50.410661409771762</v>
      </c>
      <c r="AF1628" s="56">
        <v>2.3668752884626927</v>
      </c>
      <c r="AG1628" s="56">
        <v>50.406762624538452</v>
      </c>
      <c r="AH1628" s="56">
        <v>2.0690472028447999</v>
      </c>
      <c r="AI1628" s="56">
        <v>39.033456691184078</v>
      </c>
      <c r="AJ1628" s="56">
        <v>81.898805864824496</v>
      </c>
      <c r="AK1628" s="97"/>
    </row>
    <row r="1629" spans="1:37" s="18" customFormat="1" ht="12.9" x14ac:dyDescent="0.2">
      <c r="A1629" s="22" t="s">
        <v>84</v>
      </c>
      <c r="B1629" s="62">
        <v>45.234994450000002</v>
      </c>
      <c r="C1629" s="62">
        <v>-112.6950274</v>
      </c>
      <c r="D1629" s="62" t="s">
        <v>1938</v>
      </c>
      <c r="E1629" s="140" t="s">
        <v>1926</v>
      </c>
      <c r="F1629" s="62" t="s">
        <v>1890</v>
      </c>
      <c r="G1629" s="140" t="s">
        <v>2654</v>
      </c>
      <c r="H1629" s="140" t="s">
        <v>1923</v>
      </c>
      <c r="I1629" s="58" t="s">
        <v>1895</v>
      </c>
      <c r="J1629" s="58" t="s">
        <v>1901</v>
      </c>
      <c r="K1629" s="22" t="s">
        <v>1378</v>
      </c>
      <c r="L1629" s="148">
        <v>42753.982069907404</v>
      </c>
      <c r="M1629" s="49">
        <v>198.8</v>
      </c>
      <c r="N1629" s="49">
        <v>117.1</v>
      </c>
      <c r="O1629" s="33">
        <f t="shared" si="49"/>
        <v>0.58903420523138827</v>
      </c>
      <c r="P1629" s="50">
        <v>5.0900000000000001E-2</v>
      </c>
      <c r="Q1629" s="50">
        <v>2.3337360604832758E-3</v>
      </c>
      <c r="R1629" s="51">
        <v>7.77E-3</v>
      </c>
      <c r="S1629" s="51">
        <v>2.159841660863129E-4</v>
      </c>
      <c r="T1629" s="51">
        <v>0.71218000000000004</v>
      </c>
      <c r="U1629" s="52">
        <v>128.70009999999999</v>
      </c>
      <c r="V1629" s="52">
        <v>3.5775011881714307</v>
      </c>
      <c r="W1629" s="53">
        <v>4.8000000000000001E-2</v>
      </c>
      <c r="X1629" s="53">
        <v>1.6975276139138355E-3</v>
      </c>
      <c r="Y1629" s="52">
        <v>0.35580898323343585</v>
      </c>
      <c r="Z1629" s="54">
        <v>2.63E-3</v>
      </c>
      <c r="AA1629" s="54">
        <v>1.2192932379046478E-4</v>
      </c>
      <c r="AB1629" s="55">
        <v>49.832782674363528</v>
      </c>
      <c r="AC1629" s="55">
        <v>1.3857355407016885</v>
      </c>
      <c r="AD1629" s="33">
        <v>0.98977169910514862</v>
      </c>
      <c r="AE1629" s="56">
        <v>50.410661409771762</v>
      </c>
      <c r="AF1629" s="56">
        <v>2.3668752884626927</v>
      </c>
      <c r="AG1629" s="56">
        <v>49.895045996564143</v>
      </c>
      <c r="AH1629" s="56">
        <v>1.3921730531133449</v>
      </c>
      <c r="AI1629" s="56">
        <v>99.269113745120706</v>
      </c>
      <c r="AJ1629" s="56">
        <v>83.667718008701968</v>
      </c>
      <c r="AK1629" s="97"/>
    </row>
    <row r="1630" spans="1:37" s="18" customFormat="1" ht="12.9" x14ac:dyDescent="0.2">
      <c r="A1630" s="22" t="s">
        <v>84</v>
      </c>
      <c r="B1630" s="62">
        <v>45.234994450000002</v>
      </c>
      <c r="C1630" s="62">
        <v>-112.6950274</v>
      </c>
      <c r="D1630" s="62" t="s">
        <v>1938</v>
      </c>
      <c r="E1630" s="140" t="s">
        <v>1926</v>
      </c>
      <c r="F1630" s="62" t="s">
        <v>1890</v>
      </c>
      <c r="G1630" s="140" t="s">
        <v>2654</v>
      </c>
      <c r="H1630" s="140" t="s">
        <v>1923</v>
      </c>
      <c r="I1630" s="58" t="s">
        <v>1895</v>
      </c>
      <c r="J1630" s="58" t="s">
        <v>1901</v>
      </c>
      <c r="K1630" s="22" t="s">
        <v>1379</v>
      </c>
      <c r="L1630" s="148">
        <v>42753.98251415509</v>
      </c>
      <c r="M1630" s="49">
        <v>134.19999999999999</v>
      </c>
      <c r="N1630" s="49">
        <v>87.9</v>
      </c>
      <c r="O1630" s="33">
        <f t="shared" si="49"/>
        <v>0.65499254843517152</v>
      </c>
      <c r="P1630" s="50">
        <v>5.2900000000000003E-2</v>
      </c>
      <c r="Q1630" s="50">
        <v>3.6564140903349554E-3</v>
      </c>
      <c r="R1630" s="51">
        <v>7.8600000000000007E-3</v>
      </c>
      <c r="S1630" s="51">
        <v>3.2111032372068014E-4</v>
      </c>
      <c r="T1630" s="51">
        <v>0.58840000000000003</v>
      </c>
      <c r="U1630" s="52">
        <v>127.2265</v>
      </c>
      <c r="V1630" s="52">
        <v>5.1976756669207438</v>
      </c>
      <c r="W1630" s="53">
        <v>0.05</v>
      </c>
      <c r="X1630" s="53">
        <v>3.0675723300355937E-3</v>
      </c>
      <c r="Y1630" s="52">
        <v>0.18410816002436128</v>
      </c>
      <c r="Z1630" s="54">
        <v>2.7799999999999999E-3</v>
      </c>
      <c r="AA1630" s="54">
        <v>1.2325323525165578E-4</v>
      </c>
      <c r="AB1630" s="55">
        <v>50.280777664124834</v>
      </c>
      <c r="AC1630" s="55">
        <v>2.0581004850174782</v>
      </c>
      <c r="AD1630" s="33">
        <v>0.96426321780409319</v>
      </c>
      <c r="AE1630" s="56">
        <v>52.341231538383056</v>
      </c>
      <c r="AF1630" s="56">
        <v>3.7058898902614499</v>
      </c>
      <c r="AG1630" s="56">
        <v>50.470724347030334</v>
      </c>
      <c r="AH1630" s="56">
        <v>2.0696778651714469</v>
      </c>
      <c r="AI1630" s="56">
        <v>194.99313028453997</v>
      </c>
      <c r="AJ1630" s="56">
        <v>142.6039589922928</v>
      </c>
      <c r="AK1630" s="97"/>
    </row>
    <row r="1631" spans="1:37" s="18" customFormat="1" ht="12.9" x14ac:dyDescent="0.2">
      <c r="A1631" s="22" t="s">
        <v>84</v>
      </c>
      <c r="B1631" s="62">
        <v>45.234994450000002</v>
      </c>
      <c r="C1631" s="62">
        <v>-112.6950274</v>
      </c>
      <c r="D1631" s="62" t="s">
        <v>1938</v>
      </c>
      <c r="E1631" s="140" t="s">
        <v>1926</v>
      </c>
      <c r="F1631" s="62" t="s">
        <v>1890</v>
      </c>
      <c r="G1631" s="140" t="s">
        <v>2654</v>
      </c>
      <c r="H1631" s="140" t="s">
        <v>1923</v>
      </c>
      <c r="I1631" s="58" t="s">
        <v>1895</v>
      </c>
      <c r="J1631" s="58" t="s">
        <v>1901</v>
      </c>
      <c r="K1631" s="22" t="s">
        <v>1380</v>
      </c>
      <c r="L1631" s="148">
        <v>42753.982958206019</v>
      </c>
      <c r="M1631" s="49">
        <v>121.3</v>
      </c>
      <c r="N1631" s="49">
        <v>80.099999999999994</v>
      </c>
      <c r="O1631" s="33">
        <f t="shared" si="49"/>
        <v>0.66034624896949712</v>
      </c>
      <c r="P1631" s="50">
        <v>5.3199999999999997E-2</v>
      </c>
      <c r="Q1631" s="50">
        <v>4.1390936205889326E-3</v>
      </c>
      <c r="R1631" s="51">
        <v>7.9299999999999995E-3</v>
      </c>
      <c r="S1631" s="51">
        <v>2.8766988024469994E-4</v>
      </c>
      <c r="T1631" s="51">
        <v>0.56764999999999999</v>
      </c>
      <c r="U1631" s="52">
        <v>126.10339999999999</v>
      </c>
      <c r="V1631" s="52">
        <v>4.5745457386105564</v>
      </c>
      <c r="W1631" s="53">
        <v>4.7899999999999998E-2</v>
      </c>
      <c r="X1631" s="53">
        <v>3.6287413795970638E-3</v>
      </c>
      <c r="Y1631" s="52">
        <v>0.2224783793963962</v>
      </c>
      <c r="Z1631" s="54">
        <v>2.64E-3</v>
      </c>
      <c r="AA1631" s="54">
        <v>1.3110240272397759E-4</v>
      </c>
      <c r="AB1631" s="55">
        <v>50.86262825583141</v>
      </c>
      <c r="AC1631" s="55">
        <v>1.8549507390266662</v>
      </c>
      <c r="AD1631" s="33">
        <v>0.96747015386993829</v>
      </c>
      <c r="AE1631" s="56">
        <v>52.630500726016351</v>
      </c>
      <c r="AF1631" s="56">
        <v>4.1940916246842974</v>
      </c>
      <c r="AG1631" s="56">
        <v>50.918438635650936</v>
      </c>
      <c r="AH1631" s="56">
        <v>1.8541725137683713</v>
      </c>
      <c r="AI1631" s="56">
        <v>94.332902976749367</v>
      </c>
      <c r="AJ1631" s="56">
        <v>179.39179838684362</v>
      </c>
      <c r="AK1631" s="97"/>
    </row>
    <row r="1632" spans="1:37" s="18" customFormat="1" ht="12.9" x14ac:dyDescent="0.2">
      <c r="A1632" s="22" t="s">
        <v>84</v>
      </c>
      <c r="B1632" s="62">
        <v>45.234994450000002</v>
      </c>
      <c r="C1632" s="62">
        <v>-112.6950274</v>
      </c>
      <c r="D1632" s="62" t="s">
        <v>1938</v>
      </c>
      <c r="E1632" s="140" t="s">
        <v>1926</v>
      </c>
      <c r="F1632" s="62" t="s">
        <v>1890</v>
      </c>
      <c r="G1632" s="140" t="s">
        <v>2654</v>
      </c>
      <c r="H1632" s="140" t="s">
        <v>1923</v>
      </c>
      <c r="I1632" s="58" t="s">
        <v>1895</v>
      </c>
      <c r="J1632" s="58" t="s">
        <v>1901</v>
      </c>
      <c r="K1632" s="22" t="s">
        <v>1381</v>
      </c>
      <c r="L1632" s="148">
        <v>42753.983412361114</v>
      </c>
      <c r="M1632" s="49">
        <v>1006</v>
      </c>
      <c r="N1632" s="49">
        <v>899</v>
      </c>
      <c r="O1632" s="33">
        <f t="shared" si="49"/>
        <v>0.8936381709741551</v>
      </c>
      <c r="P1632" s="50">
        <v>5.0700000000000002E-2</v>
      </c>
      <c r="Q1632" s="50">
        <v>2.2423639312118804E-3</v>
      </c>
      <c r="R1632" s="51">
        <v>7.7000000000000002E-3</v>
      </c>
      <c r="S1632" s="51">
        <v>3.1083114387075181E-4</v>
      </c>
      <c r="T1632" s="51">
        <v>0.94564000000000004</v>
      </c>
      <c r="U1632" s="52">
        <v>129.87010000000001</v>
      </c>
      <c r="V1632" s="52">
        <v>5.2425559669066004</v>
      </c>
      <c r="W1632" s="53">
        <v>4.802E-2</v>
      </c>
      <c r="X1632" s="53">
        <v>1.2435707297938465E-3</v>
      </c>
      <c r="Y1632" s="52">
        <v>0.45680817479819658</v>
      </c>
      <c r="Z1632" s="54">
        <v>2.49E-3</v>
      </c>
      <c r="AA1632" s="54">
        <v>1.117140993787266E-4</v>
      </c>
      <c r="AB1632" s="55">
        <v>49.383753620914334</v>
      </c>
      <c r="AC1632" s="55">
        <v>1.9898575739735116</v>
      </c>
      <c r="AD1632" s="33">
        <v>0.98466384761740011</v>
      </c>
      <c r="AE1632" s="56">
        <v>50.217402358321053</v>
      </c>
      <c r="AF1632" s="56">
        <v>2.2743093722404311</v>
      </c>
      <c r="AG1632" s="56">
        <v>49.447260623495509</v>
      </c>
      <c r="AH1632" s="56">
        <v>2.003434945229567</v>
      </c>
      <c r="AI1632" s="56">
        <v>100.25457766021847</v>
      </c>
      <c r="AJ1632" s="56">
        <v>61.256317686521527</v>
      </c>
      <c r="AK1632" s="97"/>
    </row>
    <row r="1633" spans="1:37" s="18" customFormat="1" ht="12.9" x14ac:dyDescent="0.2">
      <c r="A1633" s="22" t="s">
        <v>84</v>
      </c>
      <c r="B1633" s="62">
        <v>45.234994450000002</v>
      </c>
      <c r="C1633" s="62">
        <v>-112.6950274</v>
      </c>
      <c r="D1633" s="62" t="s">
        <v>1938</v>
      </c>
      <c r="E1633" s="140" t="s">
        <v>1926</v>
      </c>
      <c r="F1633" s="62" t="s">
        <v>1890</v>
      </c>
      <c r="G1633" s="140" t="s">
        <v>2654</v>
      </c>
      <c r="H1633" s="140" t="s">
        <v>1923</v>
      </c>
      <c r="I1633" s="58" t="s">
        <v>1895</v>
      </c>
      <c r="J1633" s="58" t="s">
        <v>1901</v>
      </c>
      <c r="K1633" s="22" t="s">
        <v>1382</v>
      </c>
      <c r="L1633" s="148">
        <v>42753.983861296299</v>
      </c>
      <c r="M1633" s="49">
        <v>239.5</v>
      </c>
      <c r="N1633" s="49">
        <v>160.30000000000001</v>
      </c>
      <c r="O1633" s="33">
        <f t="shared" si="49"/>
        <v>0.66931106471816293</v>
      </c>
      <c r="P1633" s="50">
        <v>5.1700000000000003E-2</v>
      </c>
      <c r="Q1633" s="50">
        <v>2.4308755624260162E-3</v>
      </c>
      <c r="R1633" s="51">
        <v>7.8300000000000002E-3</v>
      </c>
      <c r="S1633" s="51">
        <v>2.7825089397879747E-4</v>
      </c>
      <c r="T1633" s="51">
        <v>0.43314999999999998</v>
      </c>
      <c r="U1633" s="52">
        <v>127.7139</v>
      </c>
      <c r="V1633" s="52">
        <v>4.5385067294562864</v>
      </c>
      <c r="W1633" s="53">
        <v>4.87E-2</v>
      </c>
      <c r="X1633" s="53">
        <v>2.1351056179964496E-3</v>
      </c>
      <c r="Y1633" s="52">
        <v>0.36748128933716823</v>
      </c>
      <c r="Z1633" s="54">
        <v>2.5999999999999999E-3</v>
      </c>
      <c r="AA1633" s="54">
        <v>1.4001428498549708E-4</v>
      </c>
      <c r="AB1633" s="55">
        <v>50.172060728382981</v>
      </c>
      <c r="AC1633" s="55">
        <v>1.7834274757968247</v>
      </c>
      <c r="AD1633" s="33">
        <v>0.98232837297349018</v>
      </c>
      <c r="AE1633" s="56">
        <v>51.183329993243404</v>
      </c>
      <c r="AF1633" s="56">
        <v>2.4652746751834611</v>
      </c>
      <c r="AG1633" s="56">
        <v>50.278837275628035</v>
      </c>
      <c r="AH1633" s="56">
        <v>1.79347100324425</v>
      </c>
      <c r="AI1633" s="56">
        <v>133.41291732346491</v>
      </c>
      <c r="AJ1633" s="56">
        <v>103.06664538455684</v>
      </c>
      <c r="AK1633" s="97"/>
    </row>
    <row r="1634" spans="1:37" s="18" customFormat="1" ht="12.9" x14ac:dyDescent="0.2">
      <c r="A1634" s="22" t="s">
        <v>84</v>
      </c>
      <c r="B1634" s="62">
        <v>45.234994450000002</v>
      </c>
      <c r="C1634" s="62">
        <v>-112.6950274</v>
      </c>
      <c r="D1634" s="62" t="s">
        <v>1938</v>
      </c>
      <c r="E1634" s="140" t="s">
        <v>1926</v>
      </c>
      <c r="F1634" s="62" t="s">
        <v>1890</v>
      </c>
      <c r="G1634" s="140" t="s">
        <v>2654</v>
      </c>
      <c r="H1634" s="140" t="s">
        <v>1923</v>
      </c>
      <c r="I1634" s="58" t="s">
        <v>1895</v>
      </c>
      <c r="J1634" s="58" t="s">
        <v>1901</v>
      </c>
      <c r="K1634" s="22" t="s">
        <v>1383</v>
      </c>
      <c r="L1634" s="148">
        <v>42753.984308356485</v>
      </c>
      <c r="M1634" s="49">
        <v>346</v>
      </c>
      <c r="N1634" s="49">
        <v>147.80000000000001</v>
      </c>
      <c r="O1634" s="33">
        <f t="shared" si="49"/>
        <v>0.4271676300578035</v>
      </c>
      <c r="P1634" s="50">
        <v>5.7</v>
      </c>
      <c r="Q1634" s="50">
        <v>0.15841717078650283</v>
      </c>
      <c r="R1634" s="51">
        <v>0.26619999999999999</v>
      </c>
      <c r="S1634" s="51">
        <v>8.4020816468301472E-3</v>
      </c>
      <c r="T1634" s="51">
        <v>0.99184000000000005</v>
      </c>
      <c r="U1634" s="52">
        <v>3.7565740000000001</v>
      </c>
      <c r="V1634" s="52">
        <v>0.11856889832721942</v>
      </c>
      <c r="W1634" s="53">
        <v>0.15679000000000001</v>
      </c>
      <c r="X1634" s="53">
        <v>3.2065778705654417E-3</v>
      </c>
      <c r="Y1634" s="52">
        <v>0.52450976835128693</v>
      </c>
      <c r="Z1634" s="54">
        <v>5.0099999999999999E-2</v>
      </c>
      <c r="AA1634" s="54">
        <v>1.803885805698354E-3</v>
      </c>
      <c r="AB1634" s="55">
        <v>2421.3343070473165</v>
      </c>
      <c r="AC1634" s="55">
        <v>34.699933641128119</v>
      </c>
      <c r="AD1634" s="33">
        <v>0.6283661593823352</v>
      </c>
      <c r="AE1634" s="56">
        <v>1931.3677477757226</v>
      </c>
      <c r="AF1634" s="56">
        <v>149.31671359793057</v>
      </c>
      <c r="AG1634" s="56">
        <v>1521.4845391000104</v>
      </c>
      <c r="AH1634" s="56">
        <v>53.937022634335797</v>
      </c>
      <c r="AI1634" s="56">
        <v>2421.3343070473165</v>
      </c>
      <c r="AJ1634" s="56">
        <v>34.699933641128119</v>
      </c>
      <c r="AK1634" s="97"/>
    </row>
    <row r="1635" spans="1:37" s="18" customFormat="1" ht="12.9" x14ac:dyDescent="0.2">
      <c r="A1635" s="22" t="s">
        <v>84</v>
      </c>
      <c r="B1635" s="62">
        <v>45.234994450000002</v>
      </c>
      <c r="C1635" s="62">
        <v>-112.6950274</v>
      </c>
      <c r="D1635" s="62" t="s">
        <v>1938</v>
      </c>
      <c r="E1635" s="140" t="s">
        <v>1926</v>
      </c>
      <c r="F1635" s="62" t="s">
        <v>1890</v>
      </c>
      <c r="G1635" s="140" t="s">
        <v>2654</v>
      </c>
      <c r="H1635" s="140" t="s">
        <v>1923</v>
      </c>
      <c r="I1635" s="58" t="s">
        <v>1895</v>
      </c>
      <c r="J1635" s="58" t="s">
        <v>1901</v>
      </c>
      <c r="K1635" s="22" t="s">
        <v>1384</v>
      </c>
      <c r="L1635" s="148">
        <v>42753.984753425924</v>
      </c>
      <c r="M1635" s="49">
        <v>220</v>
      </c>
      <c r="N1635" s="49">
        <v>193.1</v>
      </c>
      <c r="O1635" s="33">
        <f t="shared" si="49"/>
        <v>0.87772727272727269</v>
      </c>
      <c r="P1635" s="50">
        <v>5.1499999999999997E-2</v>
      </c>
      <c r="Q1635" s="50">
        <v>3.0774827375632829E-3</v>
      </c>
      <c r="R1635" s="51">
        <v>7.6400000000000001E-3</v>
      </c>
      <c r="S1635" s="51">
        <v>2.5970721976872343E-4</v>
      </c>
      <c r="T1635" s="51">
        <v>0.68230999999999997</v>
      </c>
      <c r="U1635" s="52">
        <v>130.89009999999999</v>
      </c>
      <c r="V1635" s="52">
        <v>4.4493579216975787</v>
      </c>
      <c r="W1635" s="53">
        <v>4.8399999999999999E-2</v>
      </c>
      <c r="X1635" s="53">
        <v>2.0437768958474897E-3</v>
      </c>
      <c r="Y1635" s="52">
        <v>0.4004114593484735</v>
      </c>
      <c r="Z1635" s="54">
        <v>2.4840000000000001E-3</v>
      </c>
      <c r="AA1635" s="54">
        <v>1.036778780647058E-4</v>
      </c>
      <c r="AB1635" s="55">
        <v>48.976326807186545</v>
      </c>
      <c r="AC1635" s="55">
        <v>1.6654147952872391</v>
      </c>
      <c r="AD1635" s="33">
        <v>0.96221239664380531</v>
      </c>
      <c r="AE1635" s="56">
        <v>50.990217962753228</v>
      </c>
      <c r="AF1635" s="56">
        <v>3.1200253649837575</v>
      </c>
      <c r="AG1635" s="56">
        <v>49.063419831330798</v>
      </c>
      <c r="AH1635" s="56">
        <v>1.6739629439904373</v>
      </c>
      <c r="AI1635" s="56">
        <v>118.86682459155517</v>
      </c>
      <c r="AJ1635" s="56">
        <v>99.53758720587463</v>
      </c>
      <c r="AK1635" s="97"/>
    </row>
    <row r="1636" spans="1:37" s="18" customFormat="1" ht="12.9" x14ac:dyDescent="0.2">
      <c r="A1636" s="22" t="s">
        <v>84</v>
      </c>
      <c r="B1636" s="62">
        <v>45.234994450000002</v>
      </c>
      <c r="C1636" s="62">
        <v>-112.6950274</v>
      </c>
      <c r="D1636" s="62" t="s">
        <v>1938</v>
      </c>
      <c r="E1636" s="140" t="s">
        <v>1926</v>
      </c>
      <c r="F1636" s="62" t="s">
        <v>1890</v>
      </c>
      <c r="G1636" s="140" t="s">
        <v>2654</v>
      </c>
      <c r="H1636" s="140" t="s">
        <v>1923</v>
      </c>
      <c r="I1636" s="58" t="s">
        <v>1895</v>
      </c>
      <c r="J1636" s="58" t="s">
        <v>1901</v>
      </c>
      <c r="K1636" s="22" t="s">
        <v>1385</v>
      </c>
      <c r="L1636" s="148">
        <v>42753.985199386574</v>
      </c>
      <c r="M1636" s="49">
        <v>185.4</v>
      </c>
      <c r="N1636" s="49">
        <v>119.5</v>
      </c>
      <c r="O1636" s="33">
        <f t="shared" si="49"/>
        <v>0.64455231930960089</v>
      </c>
      <c r="P1636" s="50">
        <v>5.3199999999999997E-2</v>
      </c>
      <c r="Q1636" s="50">
        <v>2.809287454142064E-3</v>
      </c>
      <c r="R1636" s="51">
        <v>7.6499999999999997E-3</v>
      </c>
      <c r="S1636" s="51">
        <v>2.2137976420621647E-4</v>
      </c>
      <c r="T1636" s="51">
        <v>0.36682999999999999</v>
      </c>
      <c r="U1636" s="52">
        <v>130.71899999999999</v>
      </c>
      <c r="V1636" s="52">
        <v>3.7828150328136583</v>
      </c>
      <c r="W1636" s="53">
        <v>5.1700000000000003E-2</v>
      </c>
      <c r="X1636" s="53">
        <v>2.89122050352442E-3</v>
      </c>
      <c r="Y1636" s="52">
        <v>0.29730876153891145</v>
      </c>
      <c r="Z1636" s="54">
        <v>2.5460000000000001E-3</v>
      </c>
      <c r="AA1636" s="54">
        <v>1.0080598394936682E-4</v>
      </c>
      <c r="AB1636" s="55">
        <v>48.835219888122566</v>
      </c>
      <c r="AC1636" s="55">
        <v>1.4211136688022976</v>
      </c>
      <c r="AD1636" s="33">
        <v>0.93343962542978498</v>
      </c>
      <c r="AE1636" s="56">
        <v>52.630500726016351</v>
      </c>
      <c r="AF1636" s="56">
        <v>2.8485036106965378</v>
      </c>
      <c r="AG1636" s="56">
        <v>49.127394883874729</v>
      </c>
      <c r="AH1636" s="56">
        <v>1.4269477087641715</v>
      </c>
      <c r="AI1636" s="56">
        <v>272.16397272663431</v>
      </c>
      <c r="AJ1636" s="56">
        <v>128.17892922808917</v>
      </c>
      <c r="AK1636" s="97"/>
    </row>
    <row r="1637" spans="1:37" s="18" customFormat="1" ht="12.9" x14ac:dyDescent="0.2">
      <c r="A1637" s="22" t="s">
        <v>84</v>
      </c>
      <c r="B1637" s="62">
        <v>45.234994450000002</v>
      </c>
      <c r="C1637" s="62">
        <v>-112.6950274</v>
      </c>
      <c r="D1637" s="62" t="s">
        <v>1938</v>
      </c>
      <c r="E1637" s="140" t="s">
        <v>1926</v>
      </c>
      <c r="F1637" s="62" t="s">
        <v>1890</v>
      </c>
      <c r="G1637" s="140" t="s">
        <v>2654</v>
      </c>
      <c r="H1637" s="140" t="s">
        <v>1923</v>
      </c>
      <c r="I1637" s="58" t="s">
        <v>1895</v>
      </c>
      <c r="J1637" s="58" t="s">
        <v>1901</v>
      </c>
      <c r="K1637" s="22" t="s">
        <v>1386</v>
      </c>
      <c r="L1637" s="148">
        <v>42753.985647187503</v>
      </c>
      <c r="M1637" s="49">
        <v>191.3</v>
      </c>
      <c r="N1637" s="49">
        <v>121.1</v>
      </c>
      <c r="O1637" s="33">
        <f t="shared" si="49"/>
        <v>0.63303711447987443</v>
      </c>
      <c r="P1637" s="50">
        <v>5.3499999999999999E-2</v>
      </c>
      <c r="Q1637" s="50">
        <v>2.7193565415369867E-3</v>
      </c>
      <c r="R1637" s="51">
        <v>7.77E-3</v>
      </c>
      <c r="S1637" s="51">
        <v>2.8591810016156727E-4</v>
      </c>
      <c r="T1637" s="51">
        <v>0.46228000000000002</v>
      </c>
      <c r="U1637" s="52">
        <v>128.70009999999999</v>
      </c>
      <c r="V1637" s="52">
        <v>4.7358683134605846</v>
      </c>
      <c r="W1637" s="53">
        <v>4.9500000000000002E-2</v>
      </c>
      <c r="X1637" s="53">
        <v>2.4124883419407443E-3</v>
      </c>
      <c r="Y1637" s="52">
        <v>0.2815430504045654</v>
      </c>
      <c r="Z1637" s="54">
        <v>2.6900000000000001E-3</v>
      </c>
      <c r="AA1637" s="54">
        <v>1.3150832673256856E-4</v>
      </c>
      <c r="AB1637" s="55">
        <v>49.738125603449546</v>
      </c>
      <c r="AC1637" s="55">
        <v>1.8318285007111614</v>
      </c>
      <c r="AD1637" s="33">
        <v>0.94284468270934463</v>
      </c>
      <c r="AE1637" s="56">
        <v>52.91968752815837</v>
      </c>
      <c r="AF1637" s="56">
        <v>2.7574410123558355</v>
      </c>
      <c r="AG1637" s="56">
        <v>49.895045996564143</v>
      </c>
      <c r="AH1637" s="56">
        <v>1.8428830515459127</v>
      </c>
      <c r="AI1637" s="56">
        <v>171.58223045127633</v>
      </c>
      <c r="AJ1637" s="56">
        <v>113.77070378443194</v>
      </c>
      <c r="AK1637" s="97"/>
    </row>
    <row r="1638" spans="1:37" s="18" customFormat="1" ht="12.9" x14ac:dyDescent="0.2">
      <c r="A1638" s="22" t="s">
        <v>84</v>
      </c>
      <c r="B1638" s="62">
        <v>45.234994450000002</v>
      </c>
      <c r="C1638" s="62">
        <v>-112.6950274</v>
      </c>
      <c r="D1638" s="62" t="s">
        <v>1938</v>
      </c>
      <c r="E1638" s="140" t="s">
        <v>1926</v>
      </c>
      <c r="F1638" s="62" t="s">
        <v>1890</v>
      </c>
      <c r="G1638" s="140" t="s">
        <v>2654</v>
      </c>
      <c r="H1638" s="140" t="s">
        <v>1923</v>
      </c>
      <c r="I1638" s="58" t="s">
        <v>1895</v>
      </c>
      <c r="J1638" s="58" t="s">
        <v>1901</v>
      </c>
      <c r="K1638" s="22" t="s">
        <v>1388</v>
      </c>
      <c r="L1638" s="148">
        <v>42753.986088784724</v>
      </c>
      <c r="M1638" s="49">
        <v>242.2</v>
      </c>
      <c r="N1638" s="49">
        <v>245.7</v>
      </c>
      <c r="O1638" s="33">
        <f t="shared" si="49"/>
        <v>1.0144508670520231</v>
      </c>
      <c r="P1638" s="50">
        <v>5.1900000000000002E-2</v>
      </c>
      <c r="Q1638" s="50">
        <v>2.3425294021633962E-3</v>
      </c>
      <c r="R1638" s="51">
        <v>7.7200000000000003E-3</v>
      </c>
      <c r="S1638" s="51">
        <v>2.3714839236225069E-4</v>
      </c>
      <c r="T1638" s="51">
        <v>0.55723999999999996</v>
      </c>
      <c r="U1638" s="52">
        <v>129.53370000000001</v>
      </c>
      <c r="V1638" s="52">
        <v>3.9791067365051922</v>
      </c>
      <c r="W1638" s="53">
        <v>4.9599999999999998E-2</v>
      </c>
      <c r="X1638" s="53">
        <v>1.9682642099067898E-3</v>
      </c>
      <c r="Y1638" s="52">
        <v>0.36427476431648959</v>
      </c>
      <c r="Z1638" s="54">
        <v>2.5019999999999999E-3</v>
      </c>
      <c r="AA1638" s="54">
        <v>7.9674347189041985E-5</v>
      </c>
      <c r="AB1638" s="55">
        <v>49.412602667626253</v>
      </c>
      <c r="AC1638" s="55">
        <v>1.5190051145997534</v>
      </c>
      <c r="AD1638" s="33">
        <v>0.96494104993649155</v>
      </c>
      <c r="AE1638" s="56">
        <v>51.376405303438531</v>
      </c>
      <c r="AF1638" s="56">
        <v>2.3757830710083234</v>
      </c>
      <c r="AG1638" s="56">
        <v>49.57520247546271</v>
      </c>
      <c r="AH1638" s="56">
        <v>1.5285755173384004</v>
      </c>
      <c r="AI1638" s="56">
        <v>176.29134306282288</v>
      </c>
      <c r="AJ1638" s="56">
        <v>92.554291381899375</v>
      </c>
      <c r="AK1638" s="97"/>
    </row>
    <row r="1639" spans="1:37" s="18" customFormat="1" ht="12.9" x14ac:dyDescent="0.2">
      <c r="A1639" s="22"/>
      <c r="B1639" s="62"/>
      <c r="C1639" s="62"/>
      <c r="D1639" s="62"/>
      <c r="E1639" s="138"/>
      <c r="F1639" s="62"/>
      <c r="G1639" s="138"/>
      <c r="H1639" s="138"/>
      <c r="I1639" s="58"/>
      <c r="J1639" s="58"/>
      <c r="K1639" s="22"/>
      <c r="L1639" s="148"/>
      <c r="M1639" s="49"/>
      <c r="N1639" s="49"/>
      <c r="O1639" s="33"/>
      <c r="P1639" s="50"/>
      <c r="Q1639" s="50"/>
      <c r="R1639" s="51"/>
      <c r="S1639" s="51"/>
      <c r="T1639" s="51"/>
      <c r="U1639" s="52"/>
      <c r="V1639" s="52"/>
      <c r="W1639" s="53"/>
      <c r="X1639" s="53"/>
      <c r="Y1639" s="52"/>
      <c r="Z1639" s="54"/>
      <c r="AA1639" s="54"/>
      <c r="AB1639" s="55"/>
      <c r="AC1639" s="55"/>
      <c r="AD1639" s="33"/>
      <c r="AE1639" s="56"/>
      <c r="AF1639" s="56"/>
      <c r="AG1639" s="56"/>
      <c r="AH1639" s="56"/>
      <c r="AI1639" s="56"/>
      <c r="AJ1639" s="56"/>
      <c r="AK1639" s="97"/>
    </row>
    <row r="1640" spans="1:37" s="18" customFormat="1" ht="12.9" x14ac:dyDescent="0.2">
      <c r="A1640" s="22" t="s">
        <v>85</v>
      </c>
      <c r="B1640" s="62">
        <v>45.238537899999997</v>
      </c>
      <c r="C1640" s="62">
        <v>-112.6697387</v>
      </c>
      <c r="D1640" s="62" t="s">
        <v>1938</v>
      </c>
      <c r="E1640" s="92" t="s">
        <v>1926</v>
      </c>
      <c r="F1640" s="62" t="s">
        <v>1890</v>
      </c>
      <c r="G1640" s="92" t="s">
        <v>2654</v>
      </c>
      <c r="H1640" s="92" t="s">
        <v>1923</v>
      </c>
      <c r="I1640" s="58" t="s">
        <v>1895</v>
      </c>
      <c r="J1640" s="58" t="s">
        <v>1901</v>
      </c>
      <c r="K1640" s="22" t="s">
        <v>1394</v>
      </c>
      <c r="L1640" s="148">
        <v>42754.440689722222</v>
      </c>
      <c r="M1640" s="49">
        <v>80.400000000000006</v>
      </c>
      <c r="N1640" s="49">
        <v>70.2</v>
      </c>
      <c r="O1640" s="33">
        <f t="shared" ref="O1640:O1679" si="50">N1640/M1640</f>
        <v>0.87313432835820892</v>
      </c>
      <c r="P1640" s="50">
        <v>5.0900000000000001E-2</v>
      </c>
      <c r="Q1640" s="50">
        <v>2.8855370384037703E-3</v>
      </c>
      <c r="R1640" s="51">
        <v>7.9100000000000004E-3</v>
      </c>
      <c r="S1640" s="51">
        <v>2.2500497772271621E-4</v>
      </c>
      <c r="T1640" s="51">
        <v>0.32302999999999998</v>
      </c>
      <c r="U1640" s="52">
        <v>126.42230000000001</v>
      </c>
      <c r="V1640" s="52">
        <v>3.5961622066742209</v>
      </c>
      <c r="W1640" s="53">
        <v>4.6899999999999997E-2</v>
      </c>
      <c r="X1640" s="53">
        <v>2.3916195349595218E-3</v>
      </c>
      <c r="Y1640" s="52">
        <v>0.31501357254086176</v>
      </c>
      <c r="Z1640" s="54">
        <v>2.5500000000000002E-3</v>
      </c>
      <c r="AA1640" s="54">
        <v>1.3038788287260441E-4</v>
      </c>
      <c r="AB1640" s="55">
        <v>50.798904499831742</v>
      </c>
      <c r="AC1640" s="55">
        <v>1.4493151842310463</v>
      </c>
      <c r="AD1640" s="33">
        <v>1.0075353510538634</v>
      </c>
      <c r="AE1640" s="56">
        <v>50.410661409771762</v>
      </c>
      <c r="AF1640" s="56">
        <v>2.9257063184754375</v>
      </c>
      <c r="AG1640" s="56">
        <v>50.790523440351841</v>
      </c>
      <c r="AH1640" s="56">
        <v>1.4503121218327579</v>
      </c>
      <c r="AI1640" s="56">
        <v>44.13813708766326</v>
      </c>
      <c r="AJ1640" s="56">
        <v>121.89569043066753</v>
      </c>
      <c r="AK1640" s="97"/>
    </row>
    <row r="1641" spans="1:37" s="18" customFormat="1" ht="12.9" x14ac:dyDescent="0.2">
      <c r="A1641" s="22" t="s">
        <v>85</v>
      </c>
      <c r="B1641" s="62">
        <v>45.238537899999997</v>
      </c>
      <c r="C1641" s="62">
        <v>-112.6697387</v>
      </c>
      <c r="D1641" s="62" t="s">
        <v>1938</v>
      </c>
      <c r="E1641" s="140" t="s">
        <v>1926</v>
      </c>
      <c r="F1641" s="62" t="s">
        <v>1890</v>
      </c>
      <c r="G1641" s="140" t="s">
        <v>2654</v>
      </c>
      <c r="H1641" s="140" t="s">
        <v>1923</v>
      </c>
      <c r="I1641" s="58" t="s">
        <v>1895</v>
      </c>
      <c r="J1641" s="58" t="s">
        <v>1901</v>
      </c>
      <c r="K1641" s="22" t="s">
        <v>1405</v>
      </c>
      <c r="L1641" s="148">
        <v>42754.441134432869</v>
      </c>
      <c r="M1641" s="49">
        <v>160.19999999999999</v>
      </c>
      <c r="N1641" s="49">
        <v>106.6</v>
      </c>
      <c r="O1641" s="33">
        <f t="shared" si="50"/>
        <v>0.66541822721597998</v>
      </c>
      <c r="P1641" s="50">
        <v>5.3199999999999997E-2</v>
      </c>
      <c r="Q1641" s="50">
        <v>2.809287454142064E-3</v>
      </c>
      <c r="R1641" s="51">
        <v>7.7299999999999999E-3</v>
      </c>
      <c r="S1641" s="51">
        <v>2.1540928485095528E-4</v>
      </c>
      <c r="T1641" s="51">
        <v>0.14951</v>
      </c>
      <c r="U1641" s="52">
        <v>129.36609999999999</v>
      </c>
      <c r="V1641" s="52">
        <v>3.6050009716958469</v>
      </c>
      <c r="W1641" s="53">
        <v>4.99E-2</v>
      </c>
      <c r="X1641" s="53">
        <v>2.5992314248638958E-3</v>
      </c>
      <c r="Y1641" s="52">
        <v>0.42973772809673838</v>
      </c>
      <c r="Z1641" s="54">
        <v>2.5179999999999998E-3</v>
      </c>
      <c r="AA1641" s="54">
        <v>9.9660070238787217E-5</v>
      </c>
      <c r="AB1641" s="55">
        <v>49.457618000454858</v>
      </c>
      <c r="AC1641" s="55">
        <v>1.3843356138711322</v>
      </c>
      <c r="AD1641" s="33">
        <v>0.943163598378985</v>
      </c>
      <c r="AE1641" s="56">
        <v>52.630500726016351</v>
      </c>
      <c r="AF1641" s="56">
        <v>2.8485036106965378</v>
      </c>
      <c r="AG1641" s="56">
        <v>49.639172449237364</v>
      </c>
      <c r="AH1641" s="56">
        <v>1.3884679297481684</v>
      </c>
      <c r="AI1641" s="56">
        <v>190.3377374512859</v>
      </c>
      <c r="AJ1641" s="56">
        <v>121.17724508376668</v>
      </c>
      <c r="AK1641" s="97"/>
    </row>
    <row r="1642" spans="1:37" s="18" customFormat="1" ht="12.9" x14ac:dyDescent="0.2">
      <c r="A1642" s="22" t="s">
        <v>85</v>
      </c>
      <c r="B1642" s="62">
        <v>45.238537899999997</v>
      </c>
      <c r="C1642" s="62">
        <v>-112.6697387</v>
      </c>
      <c r="D1642" s="62" t="s">
        <v>1938</v>
      </c>
      <c r="E1642" s="140" t="s">
        <v>1926</v>
      </c>
      <c r="F1642" s="62" t="s">
        <v>1890</v>
      </c>
      <c r="G1642" s="140" t="s">
        <v>2654</v>
      </c>
      <c r="H1642" s="140" t="s">
        <v>1923</v>
      </c>
      <c r="I1642" s="58" t="s">
        <v>1895</v>
      </c>
      <c r="J1642" s="58" t="s">
        <v>1901</v>
      </c>
      <c r="K1642" s="22" t="s">
        <v>1416</v>
      </c>
      <c r="L1642" s="148">
        <v>42754.441578692131</v>
      </c>
      <c r="M1642" s="49">
        <v>137.69999999999999</v>
      </c>
      <c r="N1642" s="49">
        <v>94</v>
      </c>
      <c r="O1642" s="33">
        <f t="shared" si="50"/>
        <v>0.68264342774146702</v>
      </c>
      <c r="P1642" s="50">
        <v>5.2900000000000003E-2</v>
      </c>
      <c r="Q1642" s="50">
        <v>2.8070204844282843E-3</v>
      </c>
      <c r="R1642" s="51">
        <v>7.6499999999999997E-3</v>
      </c>
      <c r="S1642" s="51">
        <v>1.8843831882077488E-4</v>
      </c>
      <c r="T1642" s="51">
        <v>-0.15648999999999999</v>
      </c>
      <c r="U1642" s="52">
        <v>130.71899999999999</v>
      </c>
      <c r="V1642" s="52">
        <v>3.2199301808519079</v>
      </c>
      <c r="W1642" s="53">
        <v>5.11E-2</v>
      </c>
      <c r="X1642" s="53">
        <v>3.2641207085523046E-3</v>
      </c>
      <c r="Y1642" s="52">
        <v>0.32029908517639011</v>
      </c>
      <c r="Z1642" s="54">
        <v>2.4740000000000001E-3</v>
      </c>
      <c r="AA1642" s="54">
        <v>1.027047730146949E-4</v>
      </c>
      <c r="AB1642" s="55">
        <v>48.872501573529888</v>
      </c>
      <c r="AC1642" s="55">
        <v>1.2178726820308257</v>
      </c>
      <c r="AD1642" s="33">
        <v>0.93859837531427692</v>
      </c>
      <c r="AE1642" s="56">
        <v>52.341231538383056</v>
      </c>
      <c r="AF1642" s="56">
        <v>2.8462082138946125</v>
      </c>
      <c r="AG1642" s="56">
        <v>49.127394883874729</v>
      </c>
      <c r="AH1642" s="56">
        <v>1.2146370124156336</v>
      </c>
      <c r="AI1642" s="56">
        <v>245.34334856799543</v>
      </c>
      <c r="AJ1642" s="56">
        <v>147.12069370623414</v>
      </c>
      <c r="AK1642" s="97"/>
    </row>
    <row r="1643" spans="1:37" s="18" customFormat="1" ht="12.9" x14ac:dyDescent="0.2">
      <c r="A1643" s="22" t="s">
        <v>85</v>
      </c>
      <c r="B1643" s="62">
        <v>45.238537899999997</v>
      </c>
      <c r="C1643" s="62">
        <v>-112.6697387</v>
      </c>
      <c r="D1643" s="62" t="s">
        <v>1938</v>
      </c>
      <c r="E1643" s="140" t="s">
        <v>1926</v>
      </c>
      <c r="F1643" s="62" t="s">
        <v>1890</v>
      </c>
      <c r="G1643" s="140" t="s">
        <v>2654</v>
      </c>
      <c r="H1643" s="140" t="s">
        <v>1923</v>
      </c>
      <c r="I1643" s="58" t="s">
        <v>1895</v>
      </c>
      <c r="J1643" s="58" t="s">
        <v>1901</v>
      </c>
      <c r="K1643" s="22" t="s">
        <v>1427</v>
      </c>
      <c r="L1643" s="148">
        <v>42754.442029039354</v>
      </c>
      <c r="M1643" s="49">
        <v>147.5</v>
      </c>
      <c r="N1643" s="49">
        <v>96.4</v>
      </c>
      <c r="O1643" s="33">
        <f t="shared" si="50"/>
        <v>0.65355932203389833</v>
      </c>
      <c r="P1643" s="50">
        <v>5.2900000000000003E-2</v>
      </c>
      <c r="Q1643" s="50">
        <v>3.4654529285506105E-3</v>
      </c>
      <c r="R1643" s="51">
        <v>7.8600000000000007E-3</v>
      </c>
      <c r="S1643" s="51">
        <v>1.9776713579358935E-4</v>
      </c>
      <c r="T1643" s="51">
        <v>0.61799000000000004</v>
      </c>
      <c r="U1643" s="52">
        <v>127.2265</v>
      </c>
      <c r="V1643" s="52">
        <v>3.2011729019565629</v>
      </c>
      <c r="W1643" s="53">
        <v>4.87E-2</v>
      </c>
      <c r="X1643" s="53">
        <v>2.6830348488232499E-3</v>
      </c>
      <c r="Y1643" s="52">
        <v>0.3464850714783943</v>
      </c>
      <c r="Z1643" s="54">
        <v>2.5379999999999999E-3</v>
      </c>
      <c r="AA1643" s="54">
        <v>8.9736155478157173E-5</v>
      </c>
      <c r="AB1643" s="55">
        <v>50.363759317216569</v>
      </c>
      <c r="AC1643" s="55">
        <v>1.2754284024305607</v>
      </c>
      <c r="AD1643" s="33">
        <v>0.96426321780409319</v>
      </c>
      <c r="AE1643" s="56">
        <v>52.341231538383056</v>
      </c>
      <c r="AF1643" s="56">
        <v>3.5126791726889692</v>
      </c>
      <c r="AG1643" s="56">
        <v>50.470724347030334</v>
      </c>
      <c r="AH1643" s="56">
        <v>1.2747628199936927</v>
      </c>
      <c r="AI1643" s="56">
        <v>133.41291732346491</v>
      </c>
      <c r="AJ1643" s="56">
        <v>129.51649744501481</v>
      </c>
      <c r="AK1643" s="97"/>
    </row>
    <row r="1644" spans="1:37" s="18" customFormat="1" ht="12.9" x14ac:dyDescent="0.2">
      <c r="A1644" s="22" t="s">
        <v>85</v>
      </c>
      <c r="B1644" s="62">
        <v>45.238537899999997</v>
      </c>
      <c r="C1644" s="62">
        <v>-112.6697387</v>
      </c>
      <c r="D1644" s="62" t="s">
        <v>1938</v>
      </c>
      <c r="E1644" s="140" t="s">
        <v>1926</v>
      </c>
      <c r="F1644" s="62" t="s">
        <v>1890</v>
      </c>
      <c r="G1644" s="140" t="s">
        <v>2654</v>
      </c>
      <c r="H1644" s="140" t="s">
        <v>1923</v>
      </c>
      <c r="I1644" s="58" t="s">
        <v>1895</v>
      </c>
      <c r="J1644" s="58" t="s">
        <v>1901</v>
      </c>
      <c r="K1644" s="22" t="s">
        <v>1429</v>
      </c>
      <c r="L1644" s="148">
        <v>42754.442474560186</v>
      </c>
      <c r="M1644" s="49">
        <v>142.69999999999999</v>
      </c>
      <c r="N1644" s="49">
        <v>103.2</v>
      </c>
      <c r="O1644" s="33">
        <f t="shared" si="50"/>
        <v>0.72319551506657331</v>
      </c>
      <c r="P1644" s="50">
        <v>5.2499999999999998E-2</v>
      </c>
      <c r="Q1644" s="50">
        <v>4.6208765402248088E-3</v>
      </c>
      <c r="R1644" s="51">
        <v>7.8300000000000002E-3</v>
      </c>
      <c r="S1644" s="51">
        <v>2.0352778680072161E-4</v>
      </c>
      <c r="T1644" s="51">
        <v>0.23499999999999999</v>
      </c>
      <c r="U1644" s="52">
        <v>127.7139</v>
      </c>
      <c r="V1644" s="52">
        <v>3.3197100279066549</v>
      </c>
      <c r="W1644" s="53">
        <v>4.7300000000000002E-2</v>
      </c>
      <c r="X1644" s="53">
        <v>3.7222192305128941E-3</v>
      </c>
      <c r="Y1644" s="52">
        <v>0.27927652272225018</v>
      </c>
      <c r="Z1644" s="54">
        <v>2.7160000000000001E-3</v>
      </c>
      <c r="AA1644" s="54">
        <v>7.4509478591653031E-5</v>
      </c>
      <c r="AB1644" s="55">
        <v>50.261085522419101</v>
      </c>
      <c r="AC1644" s="55">
        <v>1.3243260649827024</v>
      </c>
      <c r="AD1644" s="33">
        <v>0.96773052619035183</v>
      </c>
      <c r="AE1644" s="56">
        <v>51.955411051834723</v>
      </c>
      <c r="AF1644" s="56">
        <v>4.6811525265280185</v>
      </c>
      <c r="AG1644" s="56">
        <v>50.278837275628035</v>
      </c>
      <c r="AH1644" s="56">
        <v>1.3118909126866349</v>
      </c>
      <c r="AI1644" s="56">
        <v>64.400154984077602</v>
      </c>
      <c r="AJ1644" s="56">
        <v>187.39384055843479</v>
      </c>
      <c r="AK1644" s="97"/>
    </row>
    <row r="1645" spans="1:37" s="18" customFormat="1" ht="12.9" x14ac:dyDescent="0.2">
      <c r="A1645" s="22" t="s">
        <v>85</v>
      </c>
      <c r="B1645" s="62">
        <v>45.238537899999997</v>
      </c>
      <c r="C1645" s="62">
        <v>-112.6697387</v>
      </c>
      <c r="D1645" s="62" t="s">
        <v>1938</v>
      </c>
      <c r="E1645" s="140" t="s">
        <v>1926</v>
      </c>
      <c r="F1645" s="62" t="s">
        <v>1890</v>
      </c>
      <c r="G1645" s="140" t="s">
        <v>2654</v>
      </c>
      <c r="H1645" s="140" t="s">
        <v>1923</v>
      </c>
      <c r="I1645" s="58" t="s">
        <v>1895</v>
      </c>
      <c r="J1645" s="58" t="s">
        <v>1901</v>
      </c>
      <c r="K1645" s="22" t="s">
        <v>1430</v>
      </c>
      <c r="L1645" s="148">
        <v>42754.442916863423</v>
      </c>
      <c r="M1645" s="49">
        <v>162.9</v>
      </c>
      <c r="N1645" s="49">
        <v>109</v>
      </c>
      <c r="O1645" s="33">
        <f t="shared" si="50"/>
        <v>0.66912216083486797</v>
      </c>
      <c r="P1645" s="50">
        <v>5.0599999999999999E-2</v>
      </c>
      <c r="Q1645" s="50">
        <v>1.9784195712740007E-3</v>
      </c>
      <c r="R1645" s="51">
        <v>7.6400000000000001E-3</v>
      </c>
      <c r="S1645" s="51">
        <v>1.8827596766448981E-4</v>
      </c>
      <c r="T1645" s="51">
        <v>0.27498</v>
      </c>
      <c r="U1645" s="52">
        <v>130.89009999999999</v>
      </c>
      <c r="V1645" s="52">
        <v>3.2255836107676701</v>
      </c>
      <c r="W1645" s="53">
        <v>4.8500000000000001E-2</v>
      </c>
      <c r="X1645" s="53">
        <v>2.1332838535928593E-3</v>
      </c>
      <c r="Y1645" s="52">
        <v>0.36899507745245552</v>
      </c>
      <c r="Z1645" s="54">
        <v>2.4599999999999999E-3</v>
      </c>
      <c r="AA1645" s="54">
        <v>1.2050161824639535E-4</v>
      </c>
      <c r="AB1645" s="55">
        <v>48.970121392897148</v>
      </c>
      <c r="AC1645" s="55">
        <v>1.2109578434811528</v>
      </c>
      <c r="AD1645" s="33">
        <v>0.97890416613558295</v>
      </c>
      <c r="AE1645" s="56">
        <v>50.120759037136715</v>
      </c>
      <c r="AF1645" s="56">
        <v>2.0068691442584501</v>
      </c>
      <c r="AG1645" s="56">
        <v>49.063419831330798</v>
      </c>
      <c r="AH1645" s="56">
        <v>1.2135906267134235</v>
      </c>
      <c r="AI1645" s="56">
        <v>123.72988135357529</v>
      </c>
      <c r="AJ1645" s="56">
        <v>103.58907289941587</v>
      </c>
      <c r="AK1645" s="97"/>
    </row>
    <row r="1646" spans="1:37" s="18" customFormat="1" ht="12.9" x14ac:dyDescent="0.2">
      <c r="A1646" s="22" t="s">
        <v>85</v>
      </c>
      <c r="B1646" s="62">
        <v>45.238537899999997</v>
      </c>
      <c r="C1646" s="62">
        <v>-112.6697387</v>
      </c>
      <c r="D1646" s="62" t="s">
        <v>1938</v>
      </c>
      <c r="E1646" s="140" t="s">
        <v>1926</v>
      </c>
      <c r="F1646" s="62" t="s">
        <v>1890</v>
      </c>
      <c r="G1646" s="140" t="s">
        <v>2654</v>
      </c>
      <c r="H1646" s="140" t="s">
        <v>1923</v>
      </c>
      <c r="I1646" s="58" t="s">
        <v>1895</v>
      </c>
      <c r="J1646" s="58" t="s">
        <v>1901</v>
      </c>
      <c r="K1646" s="22" t="s">
        <v>1431</v>
      </c>
      <c r="L1646" s="148">
        <v>42754.443362465281</v>
      </c>
      <c r="M1646" s="49">
        <v>188.7</v>
      </c>
      <c r="N1646" s="49">
        <v>213.4</v>
      </c>
      <c r="O1646" s="33">
        <f t="shared" si="50"/>
        <v>1.1308956014838369</v>
      </c>
      <c r="P1646" s="50">
        <v>5.1900000000000002E-2</v>
      </c>
      <c r="Q1646" s="50">
        <v>2.6148506649520159E-3</v>
      </c>
      <c r="R1646" s="51">
        <v>7.77E-3</v>
      </c>
      <c r="S1646" s="51">
        <v>1.9039212168574625E-4</v>
      </c>
      <c r="T1646" s="51">
        <v>0.44606000000000001</v>
      </c>
      <c r="U1646" s="52">
        <v>128.70009999999999</v>
      </c>
      <c r="V1646" s="52">
        <v>3.1536021841862043</v>
      </c>
      <c r="W1646" s="53">
        <v>4.8599999999999997E-2</v>
      </c>
      <c r="X1646" s="53">
        <v>2.3140406219424926E-3</v>
      </c>
      <c r="Y1646" s="52">
        <v>0.33583063445075734</v>
      </c>
      <c r="Z1646" s="54">
        <v>2.4759999999999999E-3</v>
      </c>
      <c r="AA1646" s="54">
        <v>6.4290204541594053E-5</v>
      </c>
      <c r="AB1646" s="55">
        <v>49.794919958435031</v>
      </c>
      <c r="AC1646" s="55">
        <v>1.2257024788929449</v>
      </c>
      <c r="AD1646" s="33">
        <v>0.97116654428963634</v>
      </c>
      <c r="AE1646" s="56">
        <v>51.376405303438531</v>
      </c>
      <c r="AF1646" s="56">
        <v>2.6516097790732887</v>
      </c>
      <c r="AG1646" s="56">
        <v>49.895045996564143</v>
      </c>
      <c r="AH1646" s="56">
        <v>1.2272296496753616</v>
      </c>
      <c r="AI1646" s="56">
        <v>128.57855223248629</v>
      </c>
      <c r="AJ1646" s="56">
        <v>112.034385238925</v>
      </c>
      <c r="AK1646" s="97"/>
    </row>
    <row r="1647" spans="1:37" s="18" customFormat="1" ht="12.9" x14ac:dyDescent="0.2">
      <c r="A1647" s="22" t="s">
        <v>85</v>
      </c>
      <c r="B1647" s="62">
        <v>45.238537899999997</v>
      </c>
      <c r="C1647" s="62">
        <v>-112.6697387</v>
      </c>
      <c r="D1647" s="62" t="s">
        <v>1938</v>
      </c>
      <c r="E1647" s="140" t="s">
        <v>1926</v>
      </c>
      <c r="F1647" s="62" t="s">
        <v>1890</v>
      </c>
      <c r="G1647" s="140" t="s">
        <v>2654</v>
      </c>
      <c r="H1647" s="140" t="s">
        <v>1923</v>
      </c>
      <c r="I1647" s="58" t="s">
        <v>1895</v>
      </c>
      <c r="J1647" s="58" t="s">
        <v>1901</v>
      </c>
      <c r="K1647" s="22" t="s">
        <v>1432</v>
      </c>
      <c r="L1647" s="148">
        <v>42754.443811261575</v>
      </c>
      <c r="M1647" s="49">
        <v>184.9</v>
      </c>
      <c r="N1647" s="49">
        <v>113.8</v>
      </c>
      <c r="O1647" s="33">
        <f t="shared" si="50"/>
        <v>0.61546782044348292</v>
      </c>
      <c r="P1647" s="50">
        <v>5.3199999999999997E-2</v>
      </c>
      <c r="Q1647" s="50">
        <v>3.1830953488703414E-3</v>
      </c>
      <c r="R1647" s="51">
        <v>7.7299999999999999E-3</v>
      </c>
      <c r="S1647" s="51">
        <v>2.0856931701475172E-4</v>
      </c>
      <c r="T1647" s="51">
        <v>0.49639</v>
      </c>
      <c r="U1647" s="52">
        <v>129.36609999999999</v>
      </c>
      <c r="V1647" s="52">
        <v>3.4905306860093637</v>
      </c>
      <c r="W1647" s="53">
        <v>5.0299999999999997E-2</v>
      </c>
      <c r="X1647" s="53">
        <v>2.602313586023022E-3</v>
      </c>
      <c r="Y1647" s="52">
        <v>0.47807265992068998</v>
      </c>
      <c r="Z1647" s="54">
        <v>2.5439999999999998E-3</v>
      </c>
      <c r="AA1647" s="54">
        <v>7.3469547432933061E-5</v>
      </c>
      <c r="AB1647" s="55">
        <v>49.432505170693261</v>
      </c>
      <c r="AC1647" s="55">
        <v>1.3403715415804454</v>
      </c>
      <c r="AD1647" s="33">
        <v>0.943163598378985</v>
      </c>
      <c r="AE1647" s="56">
        <v>52.630500726016351</v>
      </c>
      <c r="AF1647" s="56">
        <v>3.2269279847149459</v>
      </c>
      <c r="AG1647" s="56">
        <v>49.639172449237364</v>
      </c>
      <c r="AH1647" s="56">
        <v>1.3443840094034702</v>
      </c>
      <c r="AI1647" s="56">
        <v>208.8800955767756</v>
      </c>
      <c r="AJ1647" s="56">
        <v>119.94912749676311</v>
      </c>
      <c r="AK1647" s="97"/>
    </row>
    <row r="1648" spans="1:37" s="18" customFormat="1" ht="12.9" x14ac:dyDescent="0.2">
      <c r="A1648" s="22" t="s">
        <v>85</v>
      </c>
      <c r="B1648" s="62">
        <v>45.238537899999997</v>
      </c>
      <c r="C1648" s="62">
        <v>-112.6697387</v>
      </c>
      <c r="D1648" s="62" t="s">
        <v>1938</v>
      </c>
      <c r="E1648" s="140" t="s">
        <v>1926</v>
      </c>
      <c r="F1648" s="62" t="s">
        <v>1890</v>
      </c>
      <c r="G1648" s="140" t="s">
        <v>2654</v>
      </c>
      <c r="H1648" s="140" t="s">
        <v>1923</v>
      </c>
      <c r="I1648" s="58" t="s">
        <v>1895</v>
      </c>
      <c r="J1648" s="58" t="s">
        <v>1901</v>
      </c>
      <c r="K1648" s="22" t="s">
        <v>1433</v>
      </c>
      <c r="L1648" s="148">
        <v>42754.444258298608</v>
      </c>
      <c r="M1648" s="49">
        <v>118.4</v>
      </c>
      <c r="N1648" s="49">
        <v>83.9</v>
      </c>
      <c r="O1648" s="33">
        <f t="shared" si="50"/>
        <v>0.70861486486486491</v>
      </c>
      <c r="P1648" s="50">
        <v>5.1200000000000002E-2</v>
      </c>
      <c r="Q1648" s="50">
        <v>4.7125975851965126E-3</v>
      </c>
      <c r="R1648" s="51">
        <v>7.6400000000000001E-3</v>
      </c>
      <c r="S1648" s="51">
        <v>1.9428803359960181E-4</v>
      </c>
      <c r="T1648" s="51">
        <v>4.0881000000000001E-2</v>
      </c>
      <c r="U1648" s="52">
        <v>130.89009999999999</v>
      </c>
      <c r="V1648" s="52">
        <v>3.3285835139634092</v>
      </c>
      <c r="W1648" s="53">
        <v>4.87E-2</v>
      </c>
      <c r="X1648" s="53">
        <v>4.506514839651591E-3</v>
      </c>
      <c r="Y1648" s="52">
        <v>0.20889839208658803</v>
      </c>
      <c r="Z1648" s="54">
        <v>2.63E-3</v>
      </c>
      <c r="AA1648" s="54">
        <v>1.4955520719787726E-4</v>
      </c>
      <c r="AB1648" s="55">
        <v>48.957710552233067</v>
      </c>
      <c r="AC1648" s="55">
        <v>1.2729240737428051</v>
      </c>
      <c r="AD1648" s="33">
        <v>0.96771113072057835</v>
      </c>
      <c r="AE1648" s="56">
        <v>50.700481035902861</v>
      </c>
      <c r="AF1648" s="56">
        <v>4.7738519175998411</v>
      </c>
      <c r="AG1648" s="56">
        <v>49.063419831330798</v>
      </c>
      <c r="AH1648" s="56">
        <v>1.2523394818627593</v>
      </c>
      <c r="AI1648" s="56">
        <v>133.41291732346491</v>
      </c>
      <c r="AJ1648" s="56">
        <v>217.54022985264137</v>
      </c>
      <c r="AK1648" s="97"/>
    </row>
    <row r="1649" spans="1:37" s="18" customFormat="1" ht="12.9" x14ac:dyDescent="0.2">
      <c r="A1649" s="22" t="s">
        <v>85</v>
      </c>
      <c r="B1649" s="62">
        <v>45.238537899999997</v>
      </c>
      <c r="C1649" s="62">
        <v>-112.6697387</v>
      </c>
      <c r="D1649" s="62" t="s">
        <v>1938</v>
      </c>
      <c r="E1649" s="140" t="s">
        <v>1926</v>
      </c>
      <c r="F1649" s="62" t="s">
        <v>1890</v>
      </c>
      <c r="G1649" s="140" t="s">
        <v>2654</v>
      </c>
      <c r="H1649" s="140" t="s">
        <v>1923</v>
      </c>
      <c r="I1649" s="58" t="s">
        <v>1895</v>
      </c>
      <c r="J1649" s="58" t="s">
        <v>1901</v>
      </c>
      <c r="K1649" s="22" t="s">
        <v>1395</v>
      </c>
      <c r="L1649" s="148">
        <v>42754.444702870373</v>
      </c>
      <c r="M1649" s="49">
        <v>200.2</v>
      </c>
      <c r="N1649" s="49">
        <v>120.6</v>
      </c>
      <c r="O1649" s="33">
        <f t="shared" si="50"/>
        <v>0.60239760239760243</v>
      </c>
      <c r="P1649" s="50">
        <v>4.9099999999999998E-2</v>
      </c>
      <c r="Q1649" s="50">
        <v>2.5931301548514684E-3</v>
      </c>
      <c r="R1649" s="51">
        <v>7.7799999999999996E-3</v>
      </c>
      <c r="S1649" s="51">
        <v>2.6136441991977412E-4</v>
      </c>
      <c r="T1649" s="51">
        <v>8.8242000000000001E-2</v>
      </c>
      <c r="U1649" s="52">
        <v>128.53469999999999</v>
      </c>
      <c r="V1649" s="52">
        <v>4.3180462235311934</v>
      </c>
      <c r="W1649" s="53">
        <v>4.5900000000000003E-2</v>
      </c>
      <c r="X1649" s="53">
        <v>2.6632168518541635E-3</v>
      </c>
      <c r="Y1649" s="52">
        <v>0.33416679364610152</v>
      </c>
      <c r="Z1649" s="54">
        <v>2.6250000000000002E-3</v>
      </c>
      <c r="AA1649" s="54">
        <v>1.0419332992087354E-4</v>
      </c>
      <c r="AB1649" s="55">
        <v>50.029427894318495</v>
      </c>
      <c r="AC1649" s="55">
        <v>1.6847203144413274</v>
      </c>
      <c r="AD1649" s="33">
        <v>1.0264846591600365</v>
      </c>
      <c r="AE1649" s="56">
        <v>48.670004320762267</v>
      </c>
      <c r="AF1649" s="56">
        <v>2.6296124221148269</v>
      </c>
      <c r="AG1649" s="56">
        <v>49.959012796515161</v>
      </c>
      <c r="AH1649" s="56">
        <v>1.6846431599683016</v>
      </c>
      <c r="AI1649" s="56">
        <v>-7.6334170933253294</v>
      </c>
      <c r="AJ1649" s="56">
        <v>140.06189114975933</v>
      </c>
      <c r="AK1649" s="97"/>
    </row>
    <row r="1650" spans="1:37" s="18" customFormat="1" ht="12.9" x14ac:dyDescent="0.2">
      <c r="A1650" s="22" t="s">
        <v>85</v>
      </c>
      <c r="B1650" s="62">
        <v>45.238537899999997</v>
      </c>
      <c r="C1650" s="62">
        <v>-112.6697387</v>
      </c>
      <c r="D1650" s="62" t="s">
        <v>1938</v>
      </c>
      <c r="E1650" s="140" t="s">
        <v>1926</v>
      </c>
      <c r="F1650" s="62" t="s">
        <v>1890</v>
      </c>
      <c r="G1650" s="140" t="s">
        <v>2654</v>
      </c>
      <c r="H1650" s="140" t="s">
        <v>1923</v>
      </c>
      <c r="I1650" s="58" t="s">
        <v>1895</v>
      </c>
      <c r="J1650" s="58" t="s">
        <v>1901</v>
      </c>
      <c r="K1650" s="22" t="s">
        <v>1396</v>
      </c>
      <c r="L1650" s="148">
        <v>42754.445748009261</v>
      </c>
      <c r="M1650" s="49">
        <v>91.5</v>
      </c>
      <c r="N1650" s="49">
        <v>69.5</v>
      </c>
      <c r="O1650" s="33">
        <f t="shared" si="50"/>
        <v>0.7595628415300546</v>
      </c>
      <c r="P1650" s="50">
        <v>5.3499999999999999E-2</v>
      </c>
      <c r="Q1650" s="50">
        <v>3.564393356519451E-3</v>
      </c>
      <c r="R1650" s="51">
        <v>7.7549999999999997E-3</v>
      </c>
      <c r="S1650" s="51">
        <v>1.649E-4</v>
      </c>
      <c r="T1650" s="51">
        <v>0.45488000000000001</v>
      </c>
      <c r="U1650" s="52">
        <v>128.94909999999999</v>
      </c>
      <c r="V1650" s="52">
        <v>2.7419349872650223</v>
      </c>
      <c r="W1650" s="53">
        <v>4.99E-2</v>
      </c>
      <c r="X1650" s="53">
        <v>3.0669209314881265E-3</v>
      </c>
      <c r="Y1650" s="52">
        <v>0.33166826852627934</v>
      </c>
      <c r="Z1650" s="54">
        <v>2.4979999999999998E-3</v>
      </c>
      <c r="AA1650" s="54">
        <v>8.6000009302325068E-5</v>
      </c>
      <c r="AB1650" s="55">
        <v>49.617138606978301</v>
      </c>
      <c r="AC1650" s="55">
        <v>1.0699374524052085</v>
      </c>
      <c r="AD1650" s="33">
        <v>0.94103153160149622</v>
      </c>
      <c r="AE1650" s="56">
        <v>52.91968752815837</v>
      </c>
      <c r="AF1650" s="56">
        <v>3.6127897257121777</v>
      </c>
      <c r="AG1650" s="56">
        <v>49.799094606495466</v>
      </c>
      <c r="AH1650" s="56">
        <v>1.0629260627840882</v>
      </c>
      <c r="AI1650" s="56">
        <v>190.3377374512859</v>
      </c>
      <c r="AJ1650" s="56">
        <v>142.98112350151007</v>
      </c>
      <c r="AK1650" s="97"/>
    </row>
    <row r="1651" spans="1:37" s="18" customFormat="1" ht="12.9" x14ac:dyDescent="0.2">
      <c r="A1651" s="22" t="s">
        <v>85</v>
      </c>
      <c r="B1651" s="62">
        <v>45.238537899999997</v>
      </c>
      <c r="C1651" s="62">
        <v>-112.6697387</v>
      </c>
      <c r="D1651" s="62" t="s">
        <v>1938</v>
      </c>
      <c r="E1651" s="140" t="s">
        <v>1926</v>
      </c>
      <c r="F1651" s="62" t="s">
        <v>1890</v>
      </c>
      <c r="G1651" s="140" t="s">
        <v>2654</v>
      </c>
      <c r="H1651" s="140" t="s">
        <v>1923</v>
      </c>
      <c r="I1651" s="58" t="s">
        <v>1895</v>
      </c>
      <c r="J1651" s="58" t="s">
        <v>1901</v>
      </c>
      <c r="K1651" s="22" t="s">
        <v>1397</v>
      </c>
      <c r="L1651" s="148">
        <v>42754.446192291667</v>
      </c>
      <c r="M1651" s="49">
        <v>103.9</v>
      </c>
      <c r="N1651" s="49">
        <v>80.7</v>
      </c>
      <c r="O1651" s="33">
        <f t="shared" si="50"/>
        <v>0.77670837343599608</v>
      </c>
      <c r="P1651" s="50">
        <v>5.4899999999999997E-2</v>
      </c>
      <c r="Q1651" s="50">
        <v>5.7066280761935064E-3</v>
      </c>
      <c r="R1651" s="51">
        <v>7.6800000000000002E-3</v>
      </c>
      <c r="S1651" s="51">
        <v>2.1469271063545681E-4</v>
      </c>
      <c r="T1651" s="51">
        <v>1.6900999999999999E-2</v>
      </c>
      <c r="U1651" s="52">
        <v>130.20830000000001</v>
      </c>
      <c r="V1651" s="52">
        <v>3.6399451815899644</v>
      </c>
      <c r="W1651" s="53">
        <v>5.1900000000000002E-2</v>
      </c>
      <c r="X1651" s="53">
        <v>5.4988584269828221E-3</v>
      </c>
      <c r="Y1651" s="52">
        <v>0.16170499646830003</v>
      </c>
      <c r="Z1651" s="54">
        <v>2.4169999999999999E-3</v>
      </c>
      <c r="AA1651" s="54">
        <v>9.2616173533568085E-5</v>
      </c>
      <c r="AB1651" s="55">
        <v>49.013790818608321</v>
      </c>
      <c r="AC1651" s="55">
        <v>1.4091617851543063</v>
      </c>
      <c r="AD1651" s="33">
        <v>0.90880796823372634</v>
      </c>
      <c r="AE1651" s="56">
        <v>54.268137996269466</v>
      </c>
      <c r="AF1651" s="56">
        <v>5.7779427901357741</v>
      </c>
      <c r="AG1651" s="56">
        <v>49.31931623221714</v>
      </c>
      <c r="AH1651" s="56">
        <v>1.383849588741545</v>
      </c>
      <c r="AI1651" s="56">
        <v>281.00659913551385</v>
      </c>
      <c r="AJ1651" s="56">
        <v>242.46023340450262</v>
      </c>
      <c r="AK1651" s="97"/>
    </row>
    <row r="1652" spans="1:37" s="18" customFormat="1" ht="12.9" x14ac:dyDescent="0.2">
      <c r="A1652" s="22" t="s">
        <v>85</v>
      </c>
      <c r="B1652" s="62">
        <v>45.238537899999997</v>
      </c>
      <c r="C1652" s="62">
        <v>-112.6697387</v>
      </c>
      <c r="D1652" s="62" t="s">
        <v>1938</v>
      </c>
      <c r="E1652" s="140" t="s">
        <v>1926</v>
      </c>
      <c r="F1652" s="62" t="s">
        <v>1890</v>
      </c>
      <c r="G1652" s="140" t="s">
        <v>2654</v>
      </c>
      <c r="H1652" s="140" t="s">
        <v>1923</v>
      </c>
      <c r="I1652" s="58" t="s">
        <v>1895</v>
      </c>
      <c r="J1652" s="58" t="s">
        <v>1901</v>
      </c>
      <c r="K1652" s="22" t="s">
        <v>1398</v>
      </c>
      <c r="L1652" s="148">
        <v>42754.446638437497</v>
      </c>
      <c r="M1652" s="49">
        <v>137.4</v>
      </c>
      <c r="N1652" s="49">
        <v>98</v>
      </c>
      <c r="O1652" s="33">
        <f t="shared" si="50"/>
        <v>0.71324599708879177</v>
      </c>
      <c r="P1652" s="50">
        <v>0.13</v>
      </c>
      <c r="Q1652" s="50">
        <v>3.5096438565757643E-2</v>
      </c>
      <c r="R1652" s="51">
        <v>8.3899999999999999E-3</v>
      </c>
      <c r="S1652" s="51">
        <v>3.6132650055040248E-4</v>
      </c>
      <c r="T1652" s="51">
        <v>0.92537999999999998</v>
      </c>
      <c r="U1652" s="52">
        <v>119.1895</v>
      </c>
      <c r="V1652" s="52">
        <v>5.1330548940494483</v>
      </c>
      <c r="W1652" s="53">
        <v>0.11</v>
      </c>
      <c r="X1652" s="53">
        <v>2.609291091465266E-2</v>
      </c>
      <c r="Y1652" s="52">
        <v>0.13742141505603822</v>
      </c>
      <c r="Z1652" s="54">
        <v>4.5599999999999998E-3</v>
      </c>
      <c r="AA1652" s="54">
        <v>8.9466051662068994E-4</v>
      </c>
      <c r="AB1652" s="55">
        <v>49.574054132363329</v>
      </c>
      <c r="AC1652" s="55">
        <v>2.7874326237517026</v>
      </c>
      <c r="AD1652" s="33">
        <v>0.43401112289710558</v>
      </c>
      <c r="AE1652" s="56">
        <v>124.09771307737128</v>
      </c>
      <c r="AF1652" s="56">
        <v>35.025231999606049</v>
      </c>
      <c r="AG1652" s="56">
        <v>53.859787801672731</v>
      </c>
      <c r="AH1652" s="56">
        <v>2.3288395671279178</v>
      </c>
      <c r="AI1652" s="56">
        <v>1799.4027902805897</v>
      </c>
      <c r="AJ1652" s="56">
        <v>431.58975518941401</v>
      </c>
      <c r="AK1652" s="97"/>
    </row>
    <row r="1653" spans="1:37" s="18" customFormat="1" ht="12.9" x14ac:dyDescent="0.2">
      <c r="A1653" s="22" t="s">
        <v>85</v>
      </c>
      <c r="B1653" s="62">
        <v>45.238537899999997</v>
      </c>
      <c r="C1653" s="62">
        <v>-112.6697387</v>
      </c>
      <c r="D1653" s="62" t="s">
        <v>1938</v>
      </c>
      <c r="E1653" s="140" t="s">
        <v>1926</v>
      </c>
      <c r="F1653" s="62" t="s">
        <v>1890</v>
      </c>
      <c r="G1653" s="140" t="s">
        <v>2654</v>
      </c>
      <c r="H1653" s="140" t="s">
        <v>1923</v>
      </c>
      <c r="I1653" s="58" t="s">
        <v>1895</v>
      </c>
      <c r="J1653" s="58" t="s">
        <v>1901</v>
      </c>
      <c r="K1653" s="22" t="s">
        <v>1399</v>
      </c>
      <c r="L1653" s="148">
        <v>42754.447083796294</v>
      </c>
      <c r="M1653" s="49">
        <v>141.6</v>
      </c>
      <c r="N1653" s="49">
        <v>93.2</v>
      </c>
      <c r="O1653" s="33">
        <f t="shared" si="50"/>
        <v>0.65819209039548032</v>
      </c>
      <c r="P1653" s="50">
        <v>5.0700000000000002E-2</v>
      </c>
      <c r="Q1653" s="50">
        <v>3.6439259048449382E-3</v>
      </c>
      <c r="R1653" s="51">
        <v>7.6800000000000002E-3</v>
      </c>
      <c r="S1653" s="51">
        <v>2.5217644616418877E-4</v>
      </c>
      <c r="T1653" s="51">
        <v>2.1160999999999999E-2</v>
      </c>
      <c r="U1653" s="52">
        <v>130.20830000000001</v>
      </c>
      <c r="V1653" s="52">
        <v>4.275452025753534</v>
      </c>
      <c r="W1653" s="53">
        <v>4.7899999999999998E-2</v>
      </c>
      <c r="X1653" s="53">
        <v>3.6287413795970638E-3</v>
      </c>
      <c r="Y1653" s="52">
        <v>0.35707297523274201</v>
      </c>
      <c r="Z1653" s="54">
        <v>2.5639999999999999E-3</v>
      </c>
      <c r="AA1653" s="54">
        <v>1.1060577923417925E-4</v>
      </c>
      <c r="AB1653" s="55">
        <v>49.263302793109844</v>
      </c>
      <c r="AC1653" s="55">
        <v>1.6291995707263864</v>
      </c>
      <c r="AD1653" s="33">
        <v>0.98211603778913703</v>
      </c>
      <c r="AE1653" s="56">
        <v>50.217402358321053</v>
      </c>
      <c r="AF1653" s="56">
        <v>3.6932557152352787</v>
      </c>
      <c r="AG1653" s="56">
        <v>49.31931623221714</v>
      </c>
      <c r="AH1653" s="56">
        <v>1.6254288801212127</v>
      </c>
      <c r="AI1653" s="56">
        <v>94.332902976749367</v>
      </c>
      <c r="AJ1653" s="56">
        <v>179.39179838684362</v>
      </c>
      <c r="AK1653" s="97"/>
    </row>
    <row r="1654" spans="1:37" s="18" customFormat="1" ht="12.9" x14ac:dyDescent="0.2">
      <c r="A1654" s="22" t="s">
        <v>85</v>
      </c>
      <c r="B1654" s="62">
        <v>45.238537899999997</v>
      </c>
      <c r="C1654" s="62">
        <v>-112.6697387</v>
      </c>
      <c r="D1654" s="62" t="s">
        <v>1938</v>
      </c>
      <c r="E1654" s="140" t="s">
        <v>1926</v>
      </c>
      <c r="F1654" s="62" t="s">
        <v>1890</v>
      </c>
      <c r="G1654" s="140" t="s">
        <v>2654</v>
      </c>
      <c r="H1654" s="140" t="s">
        <v>1923</v>
      </c>
      <c r="I1654" s="58" t="s">
        <v>1895</v>
      </c>
      <c r="J1654" s="58" t="s">
        <v>1901</v>
      </c>
      <c r="K1654" s="22" t="s">
        <v>1400</v>
      </c>
      <c r="L1654" s="148">
        <v>42754.44753135417</v>
      </c>
      <c r="M1654" s="49">
        <v>206.9</v>
      </c>
      <c r="N1654" s="49">
        <v>127.3</v>
      </c>
      <c r="O1654" s="33">
        <f t="shared" si="50"/>
        <v>0.61527307878202031</v>
      </c>
      <c r="P1654" s="50">
        <v>4.8599999999999997E-2</v>
      </c>
      <c r="Q1654" s="50">
        <v>2.0456744609052531E-3</v>
      </c>
      <c r="R1654" s="51">
        <v>7.7499999999999999E-3</v>
      </c>
      <c r="S1654" s="51">
        <v>1.9006577808748212E-4</v>
      </c>
      <c r="T1654" s="51">
        <v>0.46339999999999998</v>
      </c>
      <c r="U1654" s="52">
        <v>129.03229999999999</v>
      </c>
      <c r="V1654" s="52">
        <v>3.1644675651350891</v>
      </c>
      <c r="W1654" s="53">
        <v>4.5499999999999999E-2</v>
      </c>
      <c r="X1654" s="53">
        <v>2.1066798522794109E-3</v>
      </c>
      <c r="Y1654" s="52">
        <v>0.3562202469337139</v>
      </c>
      <c r="Z1654" s="54">
        <v>2.513E-3</v>
      </c>
      <c r="AA1654" s="54">
        <v>8.3756000382062182E-5</v>
      </c>
      <c r="AB1654" s="55">
        <v>49.862176549438225</v>
      </c>
      <c r="AC1654" s="55">
        <v>1.2268476383438016</v>
      </c>
      <c r="AD1654" s="33">
        <v>1.032813543978502</v>
      </c>
      <c r="AE1654" s="56">
        <v>48.185958426456139</v>
      </c>
      <c r="AF1654" s="56">
        <v>2.0750214937328861</v>
      </c>
      <c r="AG1654" s="56">
        <v>49.767110492428927</v>
      </c>
      <c r="AH1654" s="56">
        <v>1.2251263037933178</v>
      </c>
      <c r="AI1654" s="56">
        <v>-28.804755444118069</v>
      </c>
      <c r="AJ1654" s="56">
        <v>112.21896517255428</v>
      </c>
      <c r="AK1654" s="97"/>
    </row>
    <row r="1655" spans="1:37" s="18" customFormat="1" ht="12.9" x14ac:dyDescent="0.2">
      <c r="A1655" s="22" t="s">
        <v>85</v>
      </c>
      <c r="B1655" s="62">
        <v>45.238537899999997</v>
      </c>
      <c r="C1655" s="62">
        <v>-112.6697387</v>
      </c>
      <c r="D1655" s="62" t="s">
        <v>1938</v>
      </c>
      <c r="E1655" s="140" t="s">
        <v>1926</v>
      </c>
      <c r="F1655" s="62" t="s">
        <v>1890</v>
      </c>
      <c r="G1655" s="140" t="s">
        <v>2654</v>
      </c>
      <c r="H1655" s="140" t="s">
        <v>1923</v>
      </c>
      <c r="I1655" s="58" t="s">
        <v>1895</v>
      </c>
      <c r="J1655" s="58" t="s">
        <v>1901</v>
      </c>
      <c r="K1655" s="22" t="s">
        <v>1401</v>
      </c>
      <c r="L1655" s="148">
        <v>42754.447977997683</v>
      </c>
      <c r="M1655" s="49">
        <v>390.2</v>
      </c>
      <c r="N1655" s="49">
        <v>266.2</v>
      </c>
      <c r="O1655" s="33">
        <f t="shared" si="50"/>
        <v>0.68221424910302408</v>
      </c>
      <c r="P1655" s="50">
        <v>5.1799999999999999E-2</v>
      </c>
      <c r="Q1655" s="50">
        <v>1.7416360124894064E-3</v>
      </c>
      <c r="R1655" s="51">
        <v>7.6899999999999998E-3</v>
      </c>
      <c r="S1655" s="51">
        <v>2.1483584430909101E-4</v>
      </c>
      <c r="T1655" s="51">
        <v>5.6433999999999998E-2</v>
      </c>
      <c r="U1655" s="52">
        <v>130.03899999999999</v>
      </c>
      <c r="V1655" s="52">
        <v>3.6329052375315269</v>
      </c>
      <c r="W1655" s="53">
        <v>4.9299999999999997E-2</v>
      </c>
      <c r="X1655" s="53">
        <v>1.7123656151651727E-3</v>
      </c>
      <c r="Y1655" s="52">
        <v>0.37007476420598673</v>
      </c>
      <c r="Z1655" s="54">
        <v>2.4629999999999999E-3</v>
      </c>
      <c r="AA1655" s="54">
        <v>7.4582488561323828E-5</v>
      </c>
      <c r="AB1655" s="55">
        <v>49.239831662597467</v>
      </c>
      <c r="AC1655" s="55">
        <v>1.3762468798359493</v>
      </c>
      <c r="AD1655" s="33">
        <v>0.96301505036041091</v>
      </c>
      <c r="AE1655" s="56">
        <v>51.279872237505032</v>
      </c>
      <c r="AF1655" s="56">
        <v>1.7668894990690591</v>
      </c>
      <c r="AG1655" s="56">
        <v>49.383288745276346</v>
      </c>
      <c r="AH1655" s="56">
        <v>1.3847720895646274</v>
      </c>
      <c r="AI1655" s="56">
        <v>162.12309088392081</v>
      </c>
      <c r="AJ1655" s="56">
        <v>81.222339430574735</v>
      </c>
      <c r="AK1655" s="97"/>
    </row>
    <row r="1656" spans="1:37" s="18" customFormat="1" ht="12.9" x14ac:dyDescent="0.2">
      <c r="A1656" s="22" t="s">
        <v>85</v>
      </c>
      <c r="B1656" s="62">
        <v>45.238537899999997</v>
      </c>
      <c r="C1656" s="62">
        <v>-112.6697387</v>
      </c>
      <c r="D1656" s="62" t="s">
        <v>1938</v>
      </c>
      <c r="E1656" s="140" t="s">
        <v>1926</v>
      </c>
      <c r="F1656" s="62" t="s">
        <v>1890</v>
      </c>
      <c r="G1656" s="140" t="s">
        <v>2654</v>
      </c>
      <c r="H1656" s="140" t="s">
        <v>1923</v>
      </c>
      <c r="I1656" s="58" t="s">
        <v>1895</v>
      </c>
      <c r="J1656" s="58" t="s">
        <v>1901</v>
      </c>
      <c r="K1656" s="22" t="s">
        <v>1402</v>
      </c>
      <c r="L1656" s="148">
        <v>42754.448421145833</v>
      </c>
      <c r="M1656" s="49">
        <v>344</v>
      </c>
      <c r="N1656" s="49">
        <v>203.4</v>
      </c>
      <c r="O1656" s="33">
        <f t="shared" si="50"/>
        <v>0.59127906976744182</v>
      </c>
      <c r="P1656" s="50">
        <v>5.0700000000000002E-2</v>
      </c>
      <c r="Q1656" s="50">
        <v>1.8942534149368718E-3</v>
      </c>
      <c r="R1656" s="51">
        <v>7.6699999999999997E-3</v>
      </c>
      <c r="S1656" s="51">
        <v>1.9476026288747919E-4</v>
      </c>
      <c r="T1656" s="51">
        <v>0.15618000000000001</v>
      </c>
      <c r="U1656" s="52">
        <v>130.37809999999999</v>
      </c>
      <c r="V1656" s="52">
        <v>3.3106224095236234</v>
      </c>
      <c r="W1656" s="53">
        <v>4.7100000000000003E-2</v>
      </c>
      <c r="X1656" s="53">
        <v>1.9435441852450901E-3</v>
      </c>
      <c r="Y1656" s="52">
        <v>0.47171561988492594</v>
      </c>
      <c r="Z1656" s="54">
        <v>2.5209999999999998E-3</v>
      </c>
      <c r="AA1656" s="54">
        <v>7.9913555796247735E-5</v>
      </c>
      <c r="AB1656" s="55">
        <v>49.249146837877241</v>
      </c>
      <c r="AC1656" s="55">
        <v>1.2531825705444251</v>
      </c>
      <c r="AD1656" s="33">
        <v>0.9808421139120328</v>
      </c>
      <c r="AE1656" s="56">
        <v>50.217402358321053</v>
      </c>
      <c r="AF1656" s="56">
        <v>1.9215734166358325</v>
      </c>
      <c r="AG1656" s="56">
        <v>49.255343084306723</v>
      </c>
      <c r="AH1656" s="56">
        <v>1.2553830753890194</v>
      </c>
      <c r="AI1656" s="56">
        <v>54.300304991023324</v>
      </c>
      <c r="AJ1656" s="56">
        <v>98.449147438174066</v>
      </c>
      <c r="AK1656" s="97"/>
    </row>
    <row r="1657" spans="1:37" s="18" customFormat="1" ht="12.9" x14ac:dyDescent="0.2">
      <c r="A1657" s="22" t="s">
        <v>85</v>
      </c>
      <c r="B1657" s="62">
        <v>45.238537899999997</v>
      </c>
      <c r="C1657" s="62">
        <v>-112.6697387</v>
      </c>
      <c r="D1657" s="62" t="s">
        <v>1938</v>
      </c>
      <c r="E1657" s="140" t="s">
        <v>1926</v>
      </c>
      <c r="F1657" s="62" t="s">
        <v>1890</v>
      </c>
      <c r="G1657" s="140" t="s">
        <v>2654</v>
      </c>
      <c r="H1657" s="140" t="s">
        <v>1923</v>
      </c>
      <c r="I1657" s="58" t="s">
        <v>1895</v>
      </c>
      <c r="J1657" s="58" t="s">
        <v>1901</v>
      </c>
      <c r="K1657" s="22" t="s">
        <v>1403</v>
      </c>
      <c r="L1657" s="148">
        <v>42754.448866423612</v>
      </c>
      <c r="M1657" s="49">
        <v>437</v>
      </c>
      <c r="N1657" s="49">
        <v>318</v>
      </c>
      <c r="O1657" s="33">
        <f t="shared" si="50"/>
        <v>0.72768878718535468</v>
      </c>
      <c r="P1657" s="50">
        <v>5.0299999999999997E-2</v>
      </c>
      <c r="Q1657" s="50">
        <v>2.0620465562154505E-3</v>
      </c>
      <c r="R1657" s="51">
        <v>7.7299999999999999E-3</v>
      </c>
      <c r="S1657" s="51">
        <v>1.9570682154692513E-4</v>
      </c>
      <c r="T1657" s="51">
        <v>0.45773999999999998</v>
      </c>
      <c r="U1657" s="52">
        <v>129.36609999999999</v>
      </c>
      <c r="V1657" s="52">
        <v>3.2752690791941053</v>
      </c>
      <c r="W1657" s="53">
        <v>4.7500000000000001E-2</v>
      </c>
      <c r="X1657" s="53">
        <v>1.9474342094150444E-3</v>
      </c>
      <c r="Y1657" s="52">
        <v>0.27872202601819512</v>
      </c>
      <c r="Z1657" s="54">
        <v>2.6359999999999999E-3</v>
      </c>
      <c r="AA1657" s="54">
        <v>8.3692283993209318E-5</v>
      </c>
      <c r="AB1657" s="55">
        <v>49.608293593939656</v>
      </c>
      <c r="AC1657" s="55">
        <v>1.2586530966183112</v>
      </c>
      <c r="AD1657" s="33">
        <v>0.99615495793836284</v>
      </c>
      <c r="AE1657" s="56">
        <v>49.830773870734269</v>
      </c>
      <c r="AF1657" s="56">
        <v>2.0916113685689313</v>
      </c>
      <c r="AG1657" s="56">
        <v>49.639172449237364</v>
      </c>
      <c r="AH1657" s="56">
        <v>1.2614837934907173</v>
      </c>
      <c r="AI1657" s="56">
        <v>74.438403552361478</v>
      </c>
      <c r="AJ1657" s="56">
        <v>97.446527869635403</v>
      </c>
      <c r="AK1657" s="97"/>
    </row>
    <row r="1658" spans="1:37" s="18" customFormat="1" ht="12.9" x14ac:dyDescent="0.2">
      <c r="A1658" s="22" t="s">
        <v>85</v>
      </c>
      <c r="B1658" s="62">
        <v>45.238537899999997</v>
      </c>
      <c r="C1658" s="62">
        <v>-112.6697387</v>
      </c>
      <c r="D1658" s="62" t="s">
        <v>1938</v>
      </c>
      <c r="E1658" s="140" t="s">
        <v>1926</v>
      </c>
      <c r="F1658" s="62" t="s">
        <v>1890</v>
      </c>
      <c r="G1658" s="140" t="s">
        <v>2654</v>
      </c>
      <c r="H1658" s="140" t="s">
        <v>1923</v>
      </c>
      <c r="I1658" s="58" t="s">
        <v>1895</v>
      </c>
      <c r="J1658" s="58" t="s">
        <v>1901</v>
      </c>
      <c r="K1658" s="22" t="s">
        <v>1404</v>
      </c>
      <c r="L1658" s="148">
        <v>42754.449313206016</v>
      </c>
      <c r="M1658" s="49">
        <v>174.4</v>
      </c>
      <c r="N1658" s="49">
        <v>109.4</v>
      </c>
      <c r="O1658" s="33">
        <f t="shared" si="50"/>
        <v>0.62729357798165142</v>
      </c>
      <c r="P1658" s="50">
        <v>5.3999999999999999E-2</v>
      </c>
      <c r="Q1658" s="50">
        <v>2.6318054639353568E-3</v>
      </c>
      <c r="R1658" s="51">
        <v>7.6600000000000001E-3</v>
      </c>
      <c r="S1658" s="51">
        <v>2.4407015384925708E-4</v>
      </c>
      <c r="T1658" s="51">
        <v>0.29670000000000002</v>
      </c>
      <c r="U1658" s="52">
        <v>130.54830000000001</v>
      </c>
      <c r="V1658" s="52">
        <v>4.1596530554368352</v>
      </c>
      <c r="W1658" s="53">
        <v>5.04E-2</v>
      </c>
      <c r="X1658" s="53">
        <v>2.6955637629260411E-3</v>
      </c>
      <c r="Y1658" s="52">
        <v>0.37122191243848468</v>
      </c>
      <c r="Z1658" s="54">
        <v>2.601E-3</v>
      </c>
      <c r="AA1658" s="54">
        <v>8.5615888712317888E-5</v>
      </c>
      <c r="AB1658" s="55">
        <v>48.97979268864696</v>
      </c>
      <c r="AC1658" s="55">
        <v>1.5656876150623649</v>
      </c>
      <c r="AD1658" s="33">
        <v>0.92116111622174124</v>
      </c>
      <c r="AE1658" s="56">
        <v>53.401482580261593</v>
      </c>
      <c r="AF1658" s="56">
        <v>2.6687803505907244</v>
      </c>
      <c r="AG1658" s="56">
        <v>49.19136930152964</v>
      </c>
      <c r="AH1658" s="56">
        <v>1.57318532522069</v>
      </c>
      <c r="AI1658" s="56">
        <v>213.48291462241852</v>
      </c>
      <c r="AJ1658" s="56">
        <v>123.8968238435772</v>
      </c>
      <c r="AK1658" s="97"/>
    </row>
    <row r="1659" spans="1:37" s="18" customFormat="1" ht="12.9" x14ac:dyDescent="0.2">
      <c r="A1659" s="22" t="s">
        <v>85</v>
      </c>
      <c r="B1659" s="62">
        <v>45.238537899999997</v>
      </c>
      <c r="C1659" s="62">
        <v>-112.6697387</v>
      </c>
      <c r="D1659" s="62" t="s">
        <v>1938</v>
      </c>
      <c r="E1659" s="140" t="s">
        <v>1926</v>
      </c>
      <c r="F1659" s="62" t="s">
        <v>1890</v>
      </c>
      <c r="G1659" s="140" t="s">
        <v>2654</v>
      </c>
      <c r="H1659" s="140" t="s">
        <v>1923</v>
      </c>
      <c r="I1659" s="58" t="s">
        <v>1895</v>
      </c>
      <c r="J1659" s="58" t="s">
        <v>1901</v>
      </c>
      <c r="K1659" s="22" t="s">
        <v>1406</v>
      </c>
      <c r="L1659" s="148">
        <v>42754.449760543983</v>
      </c>
      <c r="M1659" s="49">
        <v>186.5</v>
      </c>
      <c r="N1659" s="49">
        <v>117.2</v>
      </c>
      <c r="O1659" s="33">
        <f t="shared" si="50"/>
        <v>0.62841823056300272</v>
      </c>
      <c r="P1659" s="50">
        <v>4.8399999999999999E-2</v>
      </c>
      <c r="Q1659" s="50">
        <v>2.86827892646444E-3</v>
      </c>
      <c r="R1659" s="51">
        <v>7.7999999999999996E-3</v>
      </c>
      <c r="S1659" s="51">
        <v>2.1641626556245718E-4</v>
      </c>
      <c r="T1659" s="51">
        <v>0.17885999999999999</v>
      </c>
      <c r="U1659" s="52">
        <v>128.20509999999999</v>
      </c>
      <c r="V1659" s="52">
        <v>3.5571372604515838</v>
      </c>
      <c r="W1659" s="53">
        <v>4.6100000000000002E-2</v>
      </c>
      <c r="X1659" s="53">
        <v>2.9478948420864678E-3</v>
      </c>
      <c r="Y1659" s="52">
        <v>0.40631182561553986</v>
      </c>
      <c r="Z1659" s="54">
        <v>2.4740000000000001E-3</v>
      </c>
      <c r="AA1659" s="54">
        <v>1.0008631474882069E-4</v>
      </c>
      <c r="AB1659" s="55">
        <v>50.145039347991805</v>
      </c>
      <c r="AC1659" s="55">
        <v>1.4001547922225108</v>
      </c>
      <c r="AD1659" s="33">
        <v>1.0436459624599255</v>
      </c>
      <c r="AE1659" s="56">
        <v>47.992275440030681</v>
      </c>
      <c r="AF1659" s="56">
        <v>2.9082329932294986</v>
      </c>
      <c r="AG1659" s="56">
        <v>50.086944492252663</v>
      </c>
      <c r="AH1659" s="56">
        <v>1.3949579432109616</v>
      </c>
      <c r="AI1659" s="56">
        <v>2.851524115830824</v>
      </c>
      <c r="AJ1659" s="56">
        <v>154.05353002922087</v>
      </c>
      <c r="AK1659" s="97"/>
    </row>
    <row r="1660" spans="1:37" s="18" customFormat="1" ht="12.9" x14ac:dyDescent="0.2">
      <c r="A1660" s="22" t="s">
        <v>85</v>
      </c>
      <c r="B1660" s="62">
        <v>45.238537899999997</v>
      </c>
      <c r="C1660" s="62">
        <v>-112.6697387</v>
      </c>
      <c r="D1660" s="62" t="s">
        <v>1938</v>
      </c>
      <c r="E1660" s="140" t="s">
        <v>1926</v>
      </c>
      <c r="F1660" s="62" t="s">
        <v>1890</v>
      </c>
      <c r="G1660" s="140" t="s">
        <v>2654</v>
      </c>
      <c r="H1660" s="140" t="s">
        <v>1923</v>
      </c>
      <c r="I1660" s="58" t="s">
        <v>1895</v>
      </c>
      <c r="J1660" s="58" t="s">
        <v>1901</v>
      </c>
      <c r="K1660" s="22" t="s">
        <v>1407</v>
      </c>
      <c r="L1660" s="148">
        <v>42754.451263587966</v>
      </c>
      <c r="M1660" s="49">
        <v>163.5</v>
      </c>
      <c r="N1660" s="49">
        <v>110.3</v>
      </c>
      <c r="O1660" s="33">
        <f t="shared" si="50"/>
        <v>0.67461773700305805</v>
      </c>
      <c r="P1660" s="50">
        <v>5.3100000000000001E-2</v>
      </c>
      <c r="Q1660" s="50">
        <v>2.4429171087042641E-3</v>
      </c>
      <c r="R1660" s="51">
        <v>7.5799999999999999E-3</v>
      </c>
      <c r="S1660" s="51">
        <v>2.0635542154254149E-4</v>
      </c>
      <c r="T1660" s="51">
        <v>0.25424999999999998</v>
      </c>
      <c r="U1660" s="52">
        <v>131.92609999999999</v>
      </c>
      <c r="V1660" s="52">
        <v>3.5915127873062072</v>
      </c>
      <c r="W1660" s="53">
        <v>5.0200000000000002E-2</v>
      </c>
      <c r="X1660" s="53">
        <v>2.3276632058783762E-3</v>
      </c>
      <c r="Y1660" s="52">
        <v>0.22971659115061674</v>
      </c>
      <c r="Z1660" s="54">
        <v>2.3389999999999999E-3</v>
      </c>
      <c r="AA1660" s="54">
        <v>1.0949597435522459E-4</v>
      </c>
      <c r="AB1660" s="55">
        <v>48.481878755862972</v>
      </c>
      <c r="AC1660" s="55">
        <v>1.3243272626180029</v>
      </c>
      <c r="AD1660" s="33">
        <v>0.92662800725356265</v>
      </c>
      <c r="AE1660" s="56">
        <v>52.534086819733332</v>
      </c>
      <c r="AF1660" s="56">
        <v>2.4774717342410981</v>
      </c>
      <c r="AG1660" s="56">
        <v>48.679556182655148</v>
      </c>
      <c r="AH1660" s="56">
        <v>1.3301152824571421</v>
      </c>
      <c r="AI1660" s="56">
        <v>204.26423856677283</v>
      </c>
      <c r="AJ1660" s="56">
        <v>107.59388692200565</v>
      </c>
      <c r="AK1660" s="97"/>
    </row>
    <row r="1661" spans="1:37" s="18" customFormat="1" ht="12.9" x14ac:dyDescent="0.2">
      <c r="A1661" s="22" t="s">
        <v>85</v>
      </c>
      <c r="B1661" s="62">
        <v>45.238537899999997</v>
      </c>
      <c r="C1661" s="62">
        <v>-112.6697387</v>
      </c>
      <c r="D1661" s="62" t="s">
        <v>1938</v>
      </c>
      <c r="E1661" s="140" t="s">
        <v>1926</v>
      </c>
      <c r="F1661" s="62" t="s">
        <v>1890</v>
      </c>
      <c r="G1661" s="140" t="s">
        <v>2654</v>
      </c>
      <c r="H1661" s="140" t="s">
        <v>1923</v>
      </c>
      <c r="I1661" s="58" t="s">
        <v>1895</v>
      </c>
      <c r="J1661" s="58" t="s">
        <v>1901</v>
      </c>
      <c r="K1661" s="22" t="s">
        <v>1408</v>
      </c>
      <c r="L1661" s="148">
        <v>42754.45170716435</v>
      </c>
      <c r="M1661" s="49">
        <v>1399</v>
      </c>
      <c r="N1661" s="49">
        <v>1760</v>
      </c>
      <c r="O1661" s="33">
        <f t="shared" si="50"/>
        <v>1.2580414581844175</v>
      </c>
      <c r="P1661" s="50">
        <v>4.947E-2</v>
      </c>
      <c r="Q1661" s="50">
        <v>1.3043819839295542E-3</v>
      </c>
      <c r="R1661" s="51">
        <v>7.561E-3</v>
      </c>
      <c r="S1661" s="51">
        <v>1.7752883822072402E-4</v>
      </c>
      <c r="T1661" s="51">
        <v>0.54430000000000001</v>
      </c>
      <c r="U1661" s="52">
        <v>132.2576</v>
      </c>
      <c r="V1661" s="52">
        <v>3.1053486462553606</v>
      </c>
      <c r="W1661" s="53">
        <v>4.7300000000000002E-2</v>
      </c>
      <c r="X1661" s="53">
        <v>1.1534799521448131E-3</v>
      </c>
      <c r="Y1661" s="52">
        <v>0.46514105812111139</v>
      </c>
      <c r="Z1661" s="54">
        <v>2.2200000000000002E-3</v>
      </c>
      <c r="AA1661" s="54">
        <v>5.779584760170925E-5</v>
      </c>
      <c r="AB1661" s="55">
        <v>48.538775355457879</v>
      </c>
      <c r="AC1661" s="55">
        <v>1.1389657541841158</v>
      </c>
      <c r="AD1661" s="33">
        <v>0.9904125252666065</v>
      </c>
      <c r="AE1661" s="56">
        <v>49.028049783718338</v>
      </c>
      <c r="AF1661" s="56">
        <v>1.3235843192267858</v>
      </c>
      <c r="AG1661" s="56">
        <v>48.557994595189378</v>
      </c>
      <c r="AH1661" s="56">
        <v>1.1443228482915209</v>
      </c>
      <c r="AI1661" s="56">
        <v>64.400154984077602</v>
      </c>
      <c r="AJ1661" s="56">
        <v>58.071549485222434</v>
      </c>
      <c r="AK1661" s="97"/>
    </row>
    <row r="1662" spans="1:37" s="18" customFormat="1" ht="12.9" x14ac:dyDescent="0.2">
      <c r="A1662" s="22" t="s">
        <v>85</v>
      </c>
      <c r="B1662" s="62">
        <v>45.238537899999997</v>
      </c>
      <c r="C1662" s="62">
        <v>-112.6697387</v>
      </c>
      <c r="D1662" s="62" t="s">
        <v>1938</v>
      </c>
      <c r="E1662" s="140" t="s">
        <v>1926</v>
      </c>
      <c r="F1662" s="62" t="s">
        <v>1890</v>
      </c>
      <c r="G1662" s="140" t="s">
        <v>2654</v>
      </c>
      <c r="H1662" s="140" t="s">
        <v>1923</v>
      </c>
      <c r="I1662" s="58" t="s">
        <v>1895</v>
      </c>
      <c r="J1662" s="58" t="s">
        <v>1901</v>
      </c>
      <c r="K1662" s="22" t="s">
        <v>1409</v>
      </c>
      <c r="L1662" s="148">
        <v>42754.452152662037</v>
      </c>
      <c r="M1662" s="49">
        <v>167.8</v>
      </c>
      <c r="N1662" s="49">
        <v>158</v>
      </c>
      <c r="O1662" s="33">
        <f t="shared" si="50"/>
        <v>0.94159713945172818</v>
      </c>
      <c r="P1662" s="50">
        <v>5.3199999999999997E-2</v>
      </c>
      <c r="Q1662" s="50">
        <v>3.2775136918096926E-3</v>
      </c>
      <c r="R1662" s="51">
        <v>7.6499999999999997E-3</v>
      </c>
      <c r="S1662" s="51">
        <v>1.8843831882077488E-4</v>
      </c>
      <c r="T1662" s="51">
        <v>0.44431999999999999</v>
      </c>
      <c r="U1662" s="52">
        <v>130.71899999999999</v>
      </c>
      <c r="V1662" s="52">
        <v>3.2199301808519079</v>
      </c>
      <c r="W1662" s="53">
        <v>0.05</v>
      </c>
      <c r="X1662" s="53">
        <v>2.879236009777594E-3</v>
      </c>
      <c r="Y1662" s="52">
        <v>0.30716143934007839</v>
      </c>
      <c r="Z1662" s="54">
        <v>2.3649999999999999E-3</v>
      </c>
      <c r="AA1662" s="54">
        <v>6.1304893768768571E-5</v>
      </c>
      <c r="AB1662" s="55">
        <v>48.940850952465951</v>
      </c>
      <c r="AC1662" s="55">
        <v>1.2157253918846649</v>
      </c>
      <c r="AD1662" s="33">
        <v>0.93343962542978498</v>
      </c>
      <c r="AE1662" s="56">
        <v>52.630500726016351</v>
      </c>
      <c r="AF1662" s="56">
        <v>3.3224900754692737</v>
      </c>
      <c r="AG1662" s="56">
        <v>49.127394883874729</v>
      </c>
      <c r="AH1662" s="56">
        <v>1.2146370124156336</v>
      </c>
      <c r="AI1662" s="56">
        <v>194.99313028453997</v>
      </c>
      <c r="AJ1662" s="56">
        <v>133.84866262067652</v>
      </c>
      <c r="AK1662" s="97"/>
    </row>
    <row r="1663" spans="1:37" s="18" customFormat="1" ht="12.9" x14ac:dyDescent="0.2">
      <c r="A1663" s="22" t="s">
        <v>85</v>
      </c>
      <c r="B1663" s="62">
        <v>45.238537899999997</v>
      </c>
      <c r="C1663" s="62">
        <v>-112.6697387</v>
      </c>
      <c r="D1663" s="62" t="s">
        <v>1938</v>
      </c>
      <c r="E1663" s="140" t="s">
        <v>1926</v>
      </c>
      <c r="F1663" s="62" t="s">
        <v>1890</v>
      </c>
      <c r="G1663" s="140" t="s">
        <v>2654</v>
      </c>
      <c r="H1663" s="140" t="s">
        <v>1923</v>
      </c>
      <c r="I1663" s="58" t="s">
        <v>1895</v>
      </c>
      <c r="J1663" s="58" t="s">
        <v>1901</v>
      </c>
      <c r="K1663" s="22" t="s">
        <v>1410</v>
      </c>
      <c r="L1663" s="148">
        <v>42754.452600960649</v>
      </c>
      <c r="M1663" s="49">
        <v>145.5</v>
      </c>
      <c r="N1663" s="49">
        <v>108.6</v>
      </c>
      <c r="O1663" s="33">
        <f t="shared" si="50"/>
        <v>0.7463917525773196</v>
      </c>
      <c r="P1663" s="50">
        <v>5.8400000000000001E-2</v>
      </c>
      <c r="Q1663" s="50">
        <v>4.4558078953204436E-3</v>
      </c>
      <c r="R1663" s="51">
        <v>7.6099999999999996E-3</v>
      </c>
      <c r="S1663" s="51">
        <v>1.9381651116455481E-4</v>
      </c>
      <c r="T1663" s="51">
        <v>0.64054999999999995</v>
      </c>
      <c r="U1663" s="52">
        <v>131.40600000000001</v>
      </c>
      <c r="V1663" s="52">
        <v>3.3467354257000954</v>
      </c>
      <c r="W1663" s="53">
        <v>5.5500000000000001E-2</v>
      </c>
      <c r="X1663" s="53">
        <v>3.6717979247229823E-3</v>
      </c>
      <c r="Y1663" s="52">
        <v>0.22608030028568629</v>
      </c>
      <c r="Z1663" s="54">
        <v>2.48E-3</v>
      </c>
      <c r="AA1663" s="54">
        <v>1.1162508678608049E-4</v>
      </c>
      <c r="AB1663" s="55">
        <v>48.345665479283845</v>
      </c>
      <c r="AC1663" s="55">
        <v>1.2494118505493748</v>
      </c>
      <c r="AD1663" s="33">
        <v>0.84800036469450957</v>
      </c>
      <c r="AE1663" s="56">
        <v>57.631450290510109</v>
      </c>
      <c r="AF1663" s="56">
        <v>4.51430184697396</v>
      </c>
      <c r="AG1663" s="56">
        <v>48.871490864226075</v>
      </c>
      <c r="AH1663" s="56">
        <v>1.2493004426824248</v>
      </c>
      <c r="AI1663" s="56">
        <v>432.42124809330511</v>
      </c>
      <c r="AJ1663" s="56">
        <v>147.39832603304686</v>
      </c>
      <c r="AK1663" s="97"/>
    </row>
    <row r="1664" spans="1:37" s="18" customFormat="1" ht="12.9" x14ac:dyDescent="0.2">
      <c r="A1664" s="22" t="s">
        <v>85</v>
      </c>
      <c r="B1664" s="62">
        <v>45.238537899999997</v>
      </c>
      <c r="C1664" s="62">
        <v>-112.6697387</v>
      </c>
      <c r="D1664" s="62" t="s">
        <v>1938</v>
      </c>
      <c r="E1664" s="140" t="s">
        <v>1926</v>
      </c>
      <c r="F1664" s="62" t="s">
        <v>1890</v>
      </c>
      <c r="G1664" s="140" t="s">
        <v>2654</v>
      </c>
      <c r="H1664" s="140" t="s">
        <v>1923</v>
      </c>
      <c r="I1664" s="58" t="s">
        <v>1895</v>
      </c>
      <c r="J1664" s="58" t="s">
        <v>1901</v>
      </c>
      <c r="K1664" s="22" t="s">
        <v>1411</v>
      </c>
      <c r="L1664" s="148">
        <v>42754.453050011572</v>
      </c>
      <c r="M1664" s="49">
        <v>405</v>
      </c>
      <c r="N1664" s="49">
        <v>258</v>
      </c>
      <c r="O1664" s="33">
        <f t="shared" si="50"/>
        <v>0.63703703703703707</v>
      </c>
      <c r="P1664" s="50">
        <v>5.1299999999999998E-2</v>
      </c>
      <c r="Q1664" s="50">
        <v>1.9856172843727964E-3</v>
      </c>
      <c r="R1664" s="51">
        <v>7.8600000000000007E-3</v>
      </c>
      <c r="S1664" s="51">
        <v>1.9776713579358935E-4</v>
      </c>
      <c r="T1664" s="51">
        <v>0.32480999999999999</v>
      </c>
      <c r="U1664" s="52">
        <v>127.2265</v>
      </c>
      <c r="V1664" s="52">
        <v>3.2011729019565629</v>
      </c>
      <c r="W1664" s="53">
        <v>4.7500000000000001E-2</v>
      </c>
      <c r="X1664" s="53">
        <v>1.7755280904564704E-3</v>
      </c>
      <c r="Y1664" s="52">
        <v>0.48639228641907084</v>
      </c>
      <c r="Z1664" s="54">
        <v>2.513E-3</v>
      </c>
      <c r="AA1664" s="54">
        <v>7.7505274659212716E-5</v>
      </c>
      <c r="AB1664" s="55">
        <v>50.440357127256227</v>
      </c>
      <c r="AC1664" s="55">
        <v>1.2708417004211527</v>
      </c>
      <c r="AD1664" s="33">
        <v>0.99357551811315403</v>
      </c>
      <c r="AE1664" s="56">
        <v>50.797069197997729</v>
      </c>
      <c r="AF1664" s="56">
        <v>2.0141631233602886</v>
      </c>
      <c r="AG1664" s="56">
        <v>50.470724347030334</v>
      </c>
      <c r="AH1664" s="56">
        <v>1.2747628199936927</v>
      </c>
      <c r="AI1664" s="56">
        <v>74.438403552361478</v>
      </c>
      <c r="AJ1664" s="56">
        <v>88.844617555505067</v>
      </c>
      <c r="AK1664" s="97"/>
    </row>
    <row r="1665" spans="1:37" s="18" customFormat="1" ht="12.9" x14ac:dyDescent="0.2">
      <c r="A1665" s="22" t="s">
        <v>85</v>
      </c>
      <c r="B1665" s="62">
        <v>45.238537899999997</v>
      </c>
      <c r="C1665" s="62">
        <v>-112.6697387</v>
      </c>
      <c r="D1665" s="62" t="s">
        <v>1938</v>
      </c>
      <c r="E1665" s="140" t="s">
        <v>1926</v>
      </c>
      <c r="F1665" s="62" t="s">
        <v>1890</v>
      </c>
      <c r="G1665" s="140" t="s">
        <v>2654</v>
      </c>
      <c r="H1665" s="140" t="s">
        <v>1923</v>
      </c>
      <c r="I1665" s="58" t="s">
        <v>1895</v>
      </c>
      <c r="J1665" s="58" t="s">
        <v>1901</v>
      </c>
      <c r="K1665" s="22" t="s">
        <v>1412</v>
      </c>
      <c r="L1665" s="148">
        <v>42754.45349378472</v>
      </c>
      <c r="M1665" s="49">
        <v>308.60000000000002</v>
      </c>
      <c r="N1665" s="49">
        <v>194.8</v>
      </c>
      <c r="O1665" s="33">
        <f t="shared" si="50"/>
        <v>0.63123784834737529</v>
      </c>
      <c r="P1665" s="50">
        <v>5.1999999999999998E-2</v>
      </c>
      <c r="Q1665" s="50">
        <v>2.433433787880821E-3</v>
      </c>
      <c r="R1665" s="51">
        <v>7.5160000000000001E-3</v>
      </c>
      <c r="S1665" s="51">
        <v>1.6799137596912528E-4</v>
      </c>
      <c r="T1665" s="51">
        <v>0.23993999999999999</v>
      </c>
      <c r="U1665" s="52">
        <v>133.04949999999999</v>
      </c>
      <c r="V1665" s="52">
        <v>2.9738118336016153</v>
      </c>
      <c r="W1665" s="53">
        <v>4.9200000000000001E-2</v>
      </c>
      <c r="X1665" s="53">
        <v>2.0514034220503775E-3</v>
      </c>
      <c r="Y1665" s="52">
        <v>0.29975578453908336</v>
      </c>
      <c r="Z1665" s="54">
        <v>2.3890000000000001E-3</v>
      </c>
      <c r="AA1665" s="54">
        <v>7.8274698338607484E-5</v>
      </c>
      <c r="AB1665" s="55">
        <v>48.134610639440815</v>
      </c>
      <c r="AC1665" s="55">
        <v>1.0804593982715127</v>
      </c>
      <c r="AD1665" s="33">
        <v>0.93777597632451171</v>
      </c>
      <c r="AE1665" s="56">
        <v>51.472929192788918</v>
      </c>
      <c r="AF1665" s="56">
        <v>2.4678659515717016</v>
      </c>
      <c r="AG1665" s="56">
        <v>48.270076428050089</v>
      </c>
      <c r="AH1665" s="56">
        <v>1.0828510362483461</v>
      </c>
      <c r="AI1665" s="56">
        <v>157.37291432492205</v>
      </c>
      <c r="AJ1665" s="56">
        <v>97.586967224143635</v>
      </c>
      <c r="AK1665" s="97"/>
    </row>
    <row r="1666" spans="1:37" s="18" customFormat="1" ht="12.9" x14ac:dyDescent="0.2">
      <c r="A1666" s="22" t="s">
        <v>85</v>
      </c>
      <c r="B1666" s="62">
        <v>45.238537899999997</v>
      </c>
      <c r="C1666" s="62">
        <v>-112.6697387</v>
      </c>
      <c r="D1666" s="62" t="s">
        <v>1938</v>
      </c>
      <c r="E1666" s="140" t="s">
        <v>1926</v>
      </c>
      <c r="F1666" s="62" t="s">
        <v>1890</v>
      </c>
      <c r="G1666" s="140" t="s">
        <v>2654</v>
      </c>
      <c r="H1666" s="140" t="s">
        <v>1923</v>
      </c>
      <c r="I1666" s="58" t="s">
        <v>1895</v>
      </c>
      <c r="J1666" s="58" t="s">
        <v>1901</v>
      </c>
      <c r="K1666" s="22" t="s">
        <v>1413</v>
      </c>
      <c r="L1666" s="148">
        <v>42754.453941296299</v>
      </c>
      <c r="M1666" s="49">
        <v>1469</v>
      </c>
      <c r="N1666" s="49">
        <v>1552</v>
      </c>
      <c r="O1666" s="33">
        <f t="shared" si="50"/>
        <v>1.056501021102791</v>
      </c>
      <c r="P1666" s="50">
        <v>4.7640000000000002E-2</v>
      </c>
      <c r="Q1666" s="50">
        <v>1.2125707566983464E-3</v>
      </c>
      <c r="R1666" s="51">
        <v>7.4099999999999999E-3</v>
      </c>
      <c r="S1666" s="51">
        <v>1.8456229300699533E-4</v>
      </c>
      <c r="T1666" s="51">
        <v>0.86714000000000002</v>
      </c>
      <c r="U1666" s="52">
        <v>134.9528</v>
      </c>
      <c r="V1666" s="52">
        <v>3.3612947644538709</v>
      </c>
      <c r="W1666" s="53">
        <v>4.6539999999999998E-2</v>
      </c>
      <c r="X1666" s="53">
        <v>1.2809327226673539E-3</v>
      </c>
      <c r="Y1666" s="52">
        <v>0.43166950073700572</v>
      </c>
      <c r="Z1666" s="54">
        <v>2.2529999999999998E-3</v>
      </c>
      <c r="AA1666" s="54">
        <v>6.8054416462122433E-5</v>
      </c>
      <c r="AB1666" s="55">
        <v>47.617559848434546</v>
      </c>
      <c r="AC1666" s="55">
        <v>1.1855603142375153</v>
      </c>
      <c r="AD1666" s="33">
        <v>1.0071075799576936</v>
      </c>
      <c r="AE1666" s="56">
        <v>47.255942970904634</v>
      </c>
      <c r="AF1666" s="56">
        <v>1.2304779271265442</v>
      </c>
      <c r="AG1666" s="56">
        <v>47.591818364046546</v>
      </c>
      <c r="AH1666" s="56">
        <v>1.1896552037538328</v>
      </c>
      <c r="AI1666" s="56">
        <v>25.686859833672838</v>
      </c>
      <c r="AJ1666" s="56">
        <v>66.020895439463501</v>
      </c>
      <c r="AK1666" s="97"/>
    </row>
    <row r="1667" spans="1:37" s="18" customFormat="1" ht="12.9" x14ac:dyDescent="0.2">
      <c r="A1667" s="22" t="s">
        <v>85</v>
      </c>
      <c r="B1667" s="62">
        <v>45.238537899999997</v>
      </c>
      <c r="C1667" s="62">
        <v>-112.6697387</v>
      </c>
      <c r="D1667" s="62" t="s">
        <v>1938</v>
      </c>
      <c r="E1667" s="140" t="s">
        <v>1926</v>
      </c>
      <c r="F1667" s="62" t="s">
        <v>1890</v>
      </c>
      <c r="G1667" s="140" t="s">
        <v>2654</v>
      </c>
      <c r="H1667" s="140" t="s">
        <v>1923</v>
      </c>
      <c r="I1667" s="58" t="s">
        <v>1895</v>
      </c>
      <c r="J1667" s="58" t="s">
        <v>1901</v>
      </c>
      <c r="K1667" s="22" t="s">
        <v>1414</v>
      </c>
      <c r="L1667" s="148">
        <v>42754.454385289355</v>
      </c>
      <c r="M1667" s="49">
        <v>262.60000000000002</v>
      </c>
      <c r="N1667" s="49">
        <v>188.1</v>
      </c>
      <c r="O1667" s="33">
        <f t="shared" si="50"/>
        <v>0.71629855293221623</v>
      </c>
      <c r="P1667" s="50">
        <v>5.0099999999999999E-2</v>
      </c>
      <c r="Q1667" s="50">
        <v>2.6933258250720427E-3</v>
      </c>
      <c r="R1667" s="51">
        <v>7.5399999999999998E-3</v>
      </c>
      <c r="S1667" s="51">
        <v>2.1986504951901749E-4</v>
      </c>
      <c r="T1667" s="51">
        <v>0.52946000000000004</v>
      </c>
      <c r="U1667" s="52">
        <v>132.626</v>
      </c>
      <c r="V1667" s="52">
        <v>3.8673505309740159</v>
      </c>
      <c r="W1667" s="53">
        <v>4.7600000000000003E-2</v>
      </c>
      <c r="X1667" s="53">
        <v>2.3057111701165001E-3</v>
      </c>
      <c r="Y1667" s="52">
        <v>0.43140598609607939</v>
      </c>
      <c r="Z1667" s="54">
        <v>2.379E-3</v>
      </c>
      <c r="AA1667" s="54">
        <v>8.7136997882644531E-5</v>
      </c>
      <c r="AB1667" s="55">
        <v>48.385916922611891</v>
      </c>
      <c r="AC1667" s="55">
        <v>1.4144041447265576</v>
      </c>
      <c r="AD1667" s="33">
        <v>0.97554727051209955</v>
      </c>
      <c r="AE1667" s="56">
        <v>49.637404406570198</v>
      </c>
      <c r="AF1667" s="56">
        <v>2.7310812026305165</v>
      </c>
      <c r="AG1667" s="56">
        <v>48.423634384134822</v>
      </c>
      <c r="AH1667" s="56">
        <v>1.4171853843114806</v>
      </c>
      <c r="AI1667" s="56">
        <v>79.434647935399695</v>
      </c>
      <c r="AJ1667" s="56">
        <v>115.02412351074754</v>
      </c>
      <c r="AK1667" s="97"/>
    </row>
    <row r="1668" spans="1:37" s="18" customFormat="1" ht="12.9" x14ac:dyDescent="0.2">
      <c r="A1668" s="22" t="s">
        <v>85</v>
      </c>
      <c r="B1668" s="62">
        <v>45.238537899999997</v>
      </c>
      <c r="C1668" s="62">
        <v>-112.6697387</v>
      </c>
      <c r="D1668" s="62" t="s">
        <v>1938</v>
      </c>
      <c r="E1668" s="140" t="s">
        <v>1926</v>
      </c>
      <c r="F1668" s="62" t="s">
        <v>1890</v>
      </c>
      <c r="G1668" s="140" t="s">
        <v>2654</v>
      </c>
      <c r="H1668" s="140" t="s">
        <v>1923</v>
      </c>
      <c r="I1668" s="58" t="s">
        <v>1895</v>
      </c>
      <c r="J1668" s="58" t="s">
        <v>1901</v>
      </c>
      <c r="K1668" s="22" t="s">
        <v>1415</v>
      </c>
      <c r="L1668" s="148">
        <v>42754.454828229165</v>
      </c>
      <c r="M1668" s="49">
        <v>238.8</v>
      </c>
      <c r="N1668" s="49">
        <v>162.6</v>
      </c>
      <c r="O1668" s="33">
        <f t="shared" si="50"/>
        <v>0.68090452261306522</v>
      </c>
      <c r="P1668" s="50">
        <v>5.1900000000000002E-2</v>
      </c>
      <c r="Q1668" s="50">
        <v>2.3425294021633962E-3</v>
      </c>
      <c r="R1668" s="51">
        <v>7.6299999999999996E-3</v>
      </c>
      <c r="S1668" s="51">
        <v>2.0709118764447704E-4</v>
      </c>
      <c r="T1668" s="51">
        <v>0.32867000000000002</v>
      </c>
      <c r="U1668" s="52">
        <v>131.0616</v>
      </c>
      <c r="V1668" s="52">
        <v>3.5572349146245599</v>
      </c>
      <c r="W1668" s="53">
        <v>4.9200000000000001E-2</v>
      </c>
      <c r="X1668" s="53">
        <v>2.1396859582658388E-3</v>
      </c>
      <c r="Y1668" s="52">
        <v>0.25238557160371183</v>
      </c>
      <c r="Z1668" s="54">
        <v>2.395E-3</v>
      </c>
      <c r="AA1668" s="54">
        <v>7.7559074259560368E-5</v>
      </c>
      <c r="AB1668" s="55">
        <v>48.862825083166726</v>
      </c>
      <c r="AC1668" s="55">
        <v>1.3294713182663398</v>
      </c>
      <c r="AD1668" s="33">
        <v>0.953734381657935</v>
      </c>
      <c r="AE1668" s="56">
        <v>51.376405303438531</v>
      </c>
      <c r="AF1668" s="56">
        <v>2.3757830710083234</v>
      </c>
      <c r="AG1668" s="56">
        <v>48.9994441438824</v>
      </c>
      <c r="AH1668" s="56">
        <v>1.3348573551937013</v>
      </c>
      <c r="AI1668" s="56">
        <v>157.37291432492205</v>
      </c>
      <c r="AJ1668" s="56">
        <v>101.78664090876271</v>
      </c>
      <c r="AK1668" s="97"/>
    </row>
    <row r="1669" spans="1:37" s="18" customFormat="1" ht="12.9" x14ac:dyDescent="0.2">
      <c r="A1669" s="22" t="s">
        <v>85</v>
      </c>
      <c r="B1669" s="62">
        <v>45.238537899999997</v>
      </c>
      <c r="C1669" s="62">
        <v>-112.6697387</v>
      </c>
      <c r="D1669" s="62" t="s">
        <v>1938</v>
      </c>
      <c r="E1669" s="140" t="s">
        <v>1926</v>
      </c>
      <c r="F1669" s="62" t="s">
        <v>1890</v>
      </c>
      <c r="G1669" s="140" t="s">
        <v>2654</v>
      </c>
      <c r="H1669" s="140" t="s">
        <v>1923</v>
      </c>
      <c r="I1669" s="58" t="s">
        <v>1895</v>
      </c>
      <c r="J1669" s="58" t="s">
        <v>1901</v>
      </c>
      <c r="K1669" s="22" t="s">
        <v>1417</v>
      </c>
      <c r="L1669" s="148">
        <v>42754.455274872686</v>
      </c>
      <c r="M1669" s="49">
        <v>222</v>
      </c>
      <c r="N1669" s="49">
        <v>159</v>
      </c>
      <c r="O1669" s="33">
        <f t="shared" si="50"/>
        <v>0.71621621621621623</v>
      </c>
      <c r="P1669" s="50">
        <v>5.1999999999999998E-2</v>
      </c>
      <c r="Q1669" s="50">
        <v>3.1751535395945817E-3</v>
      </c>
      <c r="R1669" s="51">
        <v>7.6E-3</v>
      </c>
      <c r="S1669" s="51">
        <v>2.1355093069335942E-4</v>
      </c>
      <c r="T1669" s="51">
        <v>0.43795000000000001</v>
      </c>
      <c r="U1669" s="52">
        <v>131.5789</v>
      </c>
      <c r="V1669" s="52">
        <v>3.6972107938678587</v>
      </c>
      <c r="W1669" s="53">
        <v>4.8800000000000003E-2</v>
      </c>
      <c r="X1669" s="53">
        <v>2.6837615393324344E-3</v>
      </c>
      <c r="Y1669" s="52">
        <v>0.43350144729033874</v>
      </c>
      <c r="Z1669" s="54">
        <v>2.4919999999999999E-3</v>
      </c>
      <c r="AA1669" s="54">
        <v>8.4309107455837775E-5</v>
      </c>
      <c r="AB1669" s="55">
        <v>48.695905844188395</v>
      </c>
      <c r="AC1669" s="55">
        <v>1.3748307238538213</v>
      </c>
      <c r="AD1669" s="33">
        <v>0.94821713155644616</v>
      </c>
      <c r="AE1669" s="56">
        <v>51.472929192788918</v>
      </c>
      <c r="AF1669" s="56">
        <v>3.2188895613124222</v>
      </c>
      <c r="AG1669" s="56">
        <v>48.807513271994367</v>
      </c>
      <c r="AH1669" s="56">
        <v>1.3764907780115783</v>
      </c>
      <c r="AI1669" s="56">
        <v>138.23305607387508</v>
      </c>
      <c r="AJ1669" s="56">
        <v>129.17083581426442</v>
      </c>
      <c r="AK1669" s="97"/>
    </row>
    <row r="1670" spans="1:37" s="18" customFormat="1" ht="12.9" x14ac:dyDescent="0.2">
      <c r="A1670" s="22" t="s">
        <v>85</v>
      </c>
      <c r="B1670" s="62">
        <v>45.238537899999997</v>
      </c>
      <c r="C1670" s="62">
        <v>-112.6697387</v>
      </c>
      <c r="D1670" s="62" t="s">
        <v>1938</v>
      </c>
      <c r="E1670" s="140" t="s">
        <v>1926</v>
      </c>
      <c r="F1670" s="62" t="s">
        <v>1890</v>
      </c>
      <c r="G1670" s="140" t="s">
        <v>2654</v>
      </c>
      <c r="H1670" s="140" t="s">
        <v>1923</v>
      </c>
      <c r="I1670" s="58" t="s">
        <v>1895</v>
      </c>
      <c r="J1670" s="58" t="s">
        <v>1901</v>
      </c>
      <c r="K1670" s="22" t="s">
        <v>1418</v>
      </c>
      <c r="L1670" s="148">
        <v>42754.456337870368</v>
      </c>
      <c r="M1670" s="49">
        <v>260.60000000000002</v>
      </c>
      <c r="N1670" s="49">
        <v>173.4</v>
      </c>
      <c r="O1670" s="33">
        <f t="shared" si="50"/>
        <v>0.6653875671527244</v>
      </c>
      <c r="P1670" s="50">
        <v>4.9299999999999997E-2</v>
      </c>
      <c r="Q1670" s="50">
        <v>2.6874143707288612E-3</v>
      </c>
      <c r="R1670" s="51">
        <v>7.62E-3</v>
      </c>
      <c r="S1670" s="51">
        <v>1.8795148310135783E-4</v>
      </c>
      <c r="T1670" s="51">
        <v>0.43053000000000002</v>
      </c>
      <c r="U1670" s="52">
        <v>131.2336</v>
      </c>
      <c r="V1670" s="52">
        <v>3.2369486144033859</v>
      </c>
      <c r="W1670" s="53">
        <v>4.6699999999999998E-2</v>
      </c>
      <c r="X1670" s="53">
        <v>2.2983376601361256E-3</v>
      </c>
      <c r="Y1670" s="52">
        <v>0.58547463176999515</v>
      </c>
      <c r="Z1670" s="54">
        <v>2.4719999999999998E-3</v>
      </c>
      <c r="AA1670" s="54">
        <v>8.5698970822291662E-5</v>
      </c>
      <c r="AB1670" s="55">
        <v>48.953678681921708</v>
      </c>
      <c r="AC1670" s="55">
        <v>1.2127336936498676</v>
      </c>
      <c r="AD1670" s="33">
        <v>1.0014716434412816</v>
      </c>
      <c r="AE1670" s="56">
        <v>48.863558086742323</v>
      </c>
      <c r="AF1670" s="56">
        <v>2.7250949173931693</v>
      </c>
      <c r="AG1670" s="56">
        <v>48.935467821518358</v>
      </c>
      <c r="AH1670" s="56">
        <v>1.2114992582383279</v>
      </c>
      <c r="AI1670" s="56">
        <v>33.912922595114246</v>
      </c>
      <c r="AJ1670" s="56">
        <v>117.87006053518284</v>
      </c>
      <c r="AK1670" s="97"/>
    </row>
    <row r="1671" spans="1:37" s="18" customFormat="1" ht="12.9" x14ac:dyDescent="0.2">
      <c r="A1671" s="22" t="s">
        <v>85</v>
      </c>
      <c r="B1671" s="62">
        <v>45.238537899999997</v>
      </c>
      <c r="C1671" s="62">
        <v>-112.6697387</v>
      </c>
      <c r="D1671" s="62" t="s">
        <v>1938</v>
      </c>
      <c r="E1671" s="140" t="s">
        <v>1926</v>
      </c>
      <c r="F1671" s="62" t="s">
        <v>1890</v>
      </c>
      <c r="G1671" s="140" t="s">
        <v>2654</v>
      </c>
      <c r="H1671" s="140" t="s">
        <v>1923</v>
      </c>
      <c r="I1671" s="58" t="s">
        <v>1895</v>
      </c>
      <c r="J1671" s="58" t="s">
        <v>1901</v>
      </c>
      <c r="K1671" s="22" t="s">
        <v>1419</v>
      </c>
      <c r="L1671" s="148">
        <v>42754.456780555556</v>
      </c>
      <c r="M1671" s="49">
        <v>1057</v>
      </c>
      <c r="N1671" s="49">
        <v>796</v>
      </c>
      <c r="O1671" s="33">
        <f t="shared" si="50"/>
        <v>0.75307473982970674</v>
      </c>
      <c r="P1671" s="50">
        <v>5.0200000000000002E-2</v>
      </c>
      <c r="Q1671" s="50">
        <v>1.6425638495961123E-3</v>
      </c>
      <c r="R1671" s="51">
        <v>7.6800000000000002E-3</v>
      </c>
      <c r="S1671" s="51">
        <v>2.0782916061034361E-4</v>
      </c>
      <c r="T1671" s="51">
        <v>0.57693000000000005</v>
      </c>
      <c r="U1671" s="52">
        <v>130.20830000000001</v>
      </c>
      <c r="V1671" s="52">
        <v>3.5235784788304345</v>
      </c>
      <c r="W1671" s="53">
        <v>4.7100000000000003E-2</v>
      </c>
      <c r="X1671" s="53">
        <v>1.3307757136347207E-3</v>
      </c>
      <c r="Y1671" s="52">
        <v>0.41707394442824397</v>
      </c>
      <c r="Z1671" s="54">
        <v>2.454E-3</v>
      </c>
      <c r="AA1671" s="54">
        <v>7.5979249798876014E-5</v>
      </c>
      <c r="AB1671" s="55">
        <v>49.31320440658466</v>
      </c>
      <c r="AC1671" s="55">
        <v>1.333595781940941</v>
      </c>
      <c r="AD1671" s="33">
        <v>0.99166009716098491</v>
      </c>
      <c r="AE1671" s="56">
        <v>49.734093741810305</v>
      </c>
      <c r="AF1671" s="56">
        <v>1.6664632350101987</v>
      </c>
      <c r="AG1671" s="56">
        <v>49.31931623221714</v>
      </c>
      <c r="AH1671" s="56">
        <v>1.3396136478454534</v>
      </c>
      <c r="AI1671" s="56">
        <v>54.300304991023324</v>
      </c>
      <c r="AJ1671" s="56">
        <v>67.409702045052541</v>
      </c>
      <c r="AK1671" s="97"/>
    </row>
    <row r="1672" spans="1:37" s="18" customFormat="1" ht="12.9" x14ac:dyDescent="0.2">
      <c r="A1672" s="22" t="s">
        <v>85</v>
      </c>
      <c r="B1672" s="62">
        <v>45.238537899999997</v>
      </c>
      <c r="C1672" s="62">
        <v>-112.6697387</v>
      </c>
      <c r="D1672" s="62" t="s">
        <v>1938</v>
      </c>
      <c r="E1672" s="140" t="s">
        <v>1926</v>
      </c>
      <c r="F1672" s="62" t="s">
        <v>1890</v>
      </c>
      <c r="G1672" s="140" t="s">
        <v>2654</v>
      </c>
      <c r="H1672" s="140" t="s">
        <v>1923</v>
      </c>
      <c r="I1672" s="58" t="s">
        <v>1895</v>
      </c>
      <c r="J1672" s="58" t="s">
        <v>1901</v>
      </c>
      <c r="K1672" s="22" t="s">
        <v>1420</v>
      </c>
      <c r="L1672" s="148">
        <v>42754.457236759263</v>
      </c>
      <c r="M1672" s="49">
        <v>89</v>
      </c>
      <c r="N1672" s="49">
        <v>68.5</v>
      </c>
      <c r="O1672" s="33">
        <f t="shared" si="50"/>
        <v>0.7696629213483146</v>
      </c>
      <c r="P1672" s="50">
        <v>5.4100000000000002E-2</v>
      </c>
      <c r="Q1672" s="50">
        <v>4.1437572322712149E-3</v>
      </c>
      <c r="R1672" s="51">
        <v>7.7299999999999999E-3</v>
      </c>
      <c r="S1672" s="51">
        <v>2.1540928485095528E-4</v>
      </c>
      <c r="T1672" s="51">
        <v>0.42111999999999999</v>
      </c>
      <c r="U1672" s="52">
        <v>129.36609999999999</v>
      </c>
      <c r="V1672" s="52">
        <v>3.6050009716958469</v>
      </c>
      <c r="W1672" s="53">
        <v>4.9500000000000002E-2</v>
      </c>
      <c r="X1672" s="53">
        <v>4.1206916895103907E-3</v>
      </c>
      <c r="Y1672" s="52">
        <v>0.24354543692855132</v>
      </c>
      <c r="Z1672" s="54">
        <v>2.2130000000000001E-3</v>
      </c>
      <c r="AA1672" s="54">
        <v>1.0571162471554394E-4</v>
      </c>
      <c r="AB1672" s="55">
        <v>49.482730764259074</v>
      </c>
      <c r="AC1672" s="55">
        <v>1.3994870958563121</v>
      </c>
      <c r="AD1672" s="33">
        <v>0.92787290892767049</v>
      </c>
      <c r="AE1672" s="56">
        <v>53.497814163584806</v>
      </c>
      <c r="AF1672" s="56">
        <v>4.1988074467280283</v>
      </c>
      <c r="AG1672" s="56">
        <v>49.639172449237364</v>
      </c>
      <c r="AH1672" s="56">
        <v>1.3884679297481684</v>
      </c>
      <c r="AI1672" s="56">
        <v>171.58223045127633</v>
      </c>
      <c r="AJ1672" s="56">
        <v>194.32798303892159</v>
      </c>
      <c r="AK1672" s="97"/>
    </row>
    <row r="1673" spans="1:37" s="18" customFormat="1" ht="12.9" x14ac:dyDescent="0.2">
      <c r="A1673" s="22" t="s">
        <v>85</v>
      </c>
      <c r="B1673" s="62">
        <v>45.238537899999997</v>
      </c>
      <c r="C1673" s="62">
        <v>-112.6697387</v>
      </c>
      <c r="D1673" s="62" t="s">
        <v>1938</v>
      </c>
      <c r="E1673" s="140" t="s">
        <v>1926</v>
      </c>
      <c r="F1673" s="62" t="s">
        <v>1890</v>
      </c>
      <c r="G1673" s="140" t="s">
        <v>2654</v>
      </c>
      <c r="H1673" s="140" t="s">
        <v>1923</v>
      </c>
      <c r="I1673" s="58" t="s">
        <v>1895</v>
      </c>
      <c r="J1673" s="58" t="s">
        <v>1901</v>
      </c>
      <c r="K1673" s="22" t="s">
        <v>1421</v>
      </c>
      <c r="L1673" s="148">
        <v>42754.457682754626</v>
      </c>
      <c r="M1673" s="49">
        <v>141.30000000000001</v>
      </c>
      <c r="N1673" s="49">
        <v>100.3</v>
      </c>
      <c r="O1673" s="33">
        <f t="shared" si="50"/>
        <v>0.70983722576079256</v>
      </c>
      <c r="P1673" s="50">
        <v>5.2600000000000001E-2</v>
      </c>
      <c r="Q1673" s="50">
        <v>2.8977066794277162E-3</v>
      </c>
      <c r="R1673" s="51">
        <v>7.7099999999999998E-3</v>
      </c>
      <c r="S1673" s="51">
        <v>2.2951609965316159E-4</v>
      </c>
      <c r="T1673" s="51">
        <v>0.37637999999999999</v>
      </c>
      <c r="U1673" s="52">
        <v>129.70169999999999</v>
      </c>
      <c r="V1673" s="52">
        <v>3.8610413131765373</v>
      </c>
      <c r="W1673" s="53">
        <v>4.87E-2</v>
      </c>
      <c r="X1673" s="53">
        <v>2.8703093909890624E-3</v>
      </c>
      <c r="Y1673" s="52">
        <v>0.33484827797124073</v>
      </c>
      <c r="Z1673" s="54">
        <v>2.2460000000000002E-3</v>
      </c>
      <c r="AA1673" s="54">
        <v>8.5713513520331209E-5</v>
      </c>
      <c r="AB1673" s="55">
        <v>49.405123613560981</v>
      </c>
      <c r="AC1673" s="55">
        <v>1.4778890514199106</v>
      </c>
      <c r="AD1673" s="33">
        <v>0.95119008083081436</v>
      </c>
      <c r="AE1673" s="56">
        <v>52.051879918303811</v>
      </c>
      <c r="AF1673" s="56">
        <v>2.9380275374295399</v>
      </c>
      <c r="AG1673" s="56">
        <v>49.511231866887243</v>
      </c>
      <c r="AH1673" s="56">
        <v>1.4793860748602699</v>
      </c>
      <c r="AI1673" s="56">
        <v>133.41291732346491</v>
      </c>
      <c r="AJ1673" s="56">
        <v>138.55668668168195</v>
      </c>
      <c r="AK1673" s="97"/>
    </row>
    <row r="1674" spans="1:37" s="18" customFormat="1" ht="12.9" x14ac:dyDescent="0.2">
      <c r="A1674" s="22" t="s">
        <v>85</v>
      </c>
      <c r="B1674" s="62">
        <v>45.238537899999997</v>
      </c>
      <c r="C1674" s="62">
        <v>-112.6697387</v>
      </c>
      <c r="D1674" s="62" t="s">
        <v>1938</v>
      </c>
      <c r="E1674" s="140" t="s">
        <v>1926</v>
      </c>
      <c r="F1674" s="62" t="s">
        <v>1890</v>
      </c>
      <c r="G1674" s="140" t="s">
        <v>2654</v>
      </c>
      <c r="H1674" s="140" t="s">
        <v>1923</v>
      </c>
      <c r="I1674" s="58" t="s">
        <v>1895</v>
      </c>
      <c r="J1674" s="58" t="s">
        <v>1901</v>
      </c>
      <c r="K1674" s="22" t="s">
        <v>1422</v>
      </c>
      <c r="L1674" s="148">
        <v>42754.458131666666</v>
      </c>
      <c r="M1674" s="49">
        <v>1810</v>
      </c>
      <c r="N1674" s="49">
        <v>2430</v>
      </c>
      <c r="O1674" s="33">
        <f t="shared" si="50"/>
        <v>1.3425414364640884</v>
      </c>
      <c r="P1674" s="50">
        <v>4.9540000000000001E-2</v>
      </c>
      <c r="Q1674" s="50">
        <v>1.1381057244386394E-3</v>
      </c>
      <c r="R1674" s="51">
        <v>7.5719999999999997E-3</v>
      </c>
      <c r="S1674" s="51">
        <v>1.681162502555895E-4</v>
      </c>
      <c r="T1674" s="51">
        <v>0.51954999999999996</v>
      </c>
      <c r="U1674" s="52">
        <v>132.06549999999999</v>
      </c>
      <c r="V1674" s="52">
        <v>2.9321655738250865</v>
      </c>
      <c r="W1674" s="53">
        <v>4.7460000000000002E-2</v>
      </c>
      <c r="X1674" s="53">
        <v>1.0547893818198969E-3</v>
      </c>
      <c r="Y1674" s="52">
        <v>0.50009491299189124</v>
      </c>
      <c r="Z1674" s="54">
        <v>2.1589999999999999E-3</v>
      </c>
      <c r="AA1674" s="54">
        <v>5.1463699828131282E-5</v>
      </c>
      <c r="AB1674" s="55">
        <v>48.599357819876552</v>
      </c>
      <c r="AC1674" s="55">
        <v>1.0782181470110426</v>
      </c>
      <c r="AD1674" s="33">
        <v>0.99047980627721943</v>
      </c>
      <c r="AE1674" s="56">
        <v>49.095773914384075</v>
      </c>
      <c r="AF1674" s="56">
        <v>1.1549561588971411</v>
      </c>
      <c r="AG1674" s="56">
        <v>48.628372635749301</v>
      </c>
      <c r="AH1674" s="56">
        <v>1.083655892360468</v>
      </c>
      <c r="AI1674" s="56">
        <v>72.435647964261804</v>
      </c>
      <c r="AJ1674" s="56">
        <v>52.844298580377632</v>
      </c>
      <c r="AK1674" s="97"/>
    </row>
    <row r="1675" spans="1:37" s="18" customFormat="1" ht="12.9" x14ac:dyDescent="0.2">
      <c r="A1675" s="22" t="s">
        <v>85</v>
      </c>
      <c r="B1675" s="62">
        <v>45.238537899999997</v>
      </c>
      <c r="C1675" s="62">
        <v>-112.6697387</v>
      </c>
      <c r="D1675" s="62" t="s">
        <v>1938</v>
      </c>
      <c r="E1675" s="140" t="s">
        <v>1926</v>
      </c>
      <c r="F1675" s="62" t="s">
        <v>1890</v>
      </c>
      <c r="G1675" s="140" t="s">
        <v>2654</v>
      </c>
      <c r="H1675" s="140" t="s">
        <v>1923</v>
      </c>
      <c r="I1675" s="58" t="s">
        <v>1895</v>
      </c>
      <c r="J1675" s="58" t="s">
        <v>1901</v>
      </c>
      <c r="K1675" s="22" t="s">
        <v>1423</v>
      </c>
      <c r="L1675" s="148">
        <v>42754.458575428238</v>
      </c>
      <c r="M1675" s="49">
        <v>221</v>
      </c>
      <c r="N1675" s="49">
        <v>139.6</v>
      </c>
      <c r="O1675" s="33">
        <f t="shared" si="50"/>
        <v>0.63167420814479636</v>
      </c>
      <c r="P1675" s="50">
        <v>5.2299999999999999E-2</v>
      </c>
      <c r="Q1675" s="50">
        <v>2.7100029520279122E-3</v>
      </c>
      <c r="R1675" s="51">
        <v>7.5100000000000002E-3</v>
      </c>
      <c r="S1675" s="51">
        <v>1.9224994148243582E-4</v>
      </c>
      <c r="T1675" s="51">
        <v>0.40033999999999997</v>
      </c>
      <c r="U1675" s="52">
        <v>133.1558</v>
      </c>
      <c r="V1675" s="52">
        <v>3.4086811062039817</v>
      </c>
      <c r="W1675" s="53">
        <v>5.0200000000000002E-2</v>
      </c>
      <c r="X1675" s="53">
        <v>2.4182671481868998E-3</v>
      </c>
      <c r="Y1675" s="52">
        <v>0.42565538975449108</v>
      </c>
      <c r="Z1675" s="54">
        <v>2.2569999999999999E-3</v>
      </c>
      <c r="AA1675" s="54">
        <v>8.413453274369568E-5</v>
      </c>
      <c r="AB1675" s="55">
        <v>48.035277287727737</v>
      </c>
      <c r="AC1675" s="55">
        <v>1.2354609457038097</v>
      </c>
      <c r="AD1675" s="33">
        <v>0.93178916885682583</v>
      </c>
      <c r="AE1675" s="56">
        <v>51.76244581878403</v>
      </c>
      <c r="AF1675" s="56">
        <v>2.7479692488857355</v>
      </c>
      <c r="AG1675" s="56">
        <v>48.231686367481252</v>
      </c>
      <c r="AH1675" s="56">
        <v>1.2392036346852546</v>
      </c>
      <c r="AI1675" s="56">
        <v>204.26423856677283</v>
      </c>
      <c r="AJ1675" s="56">
        <v>111.78196288540626</v>
      </c>
      <c r="AK1675" s="97"/>
    </row>
    <row r="1676" spans="1:37" s="18" customFormat="1" ht="12.9" x14ac:dyDescent="0.2">
      <c r="A1676" s="22" t="s">
        <v>85</v>
      </c>
      <c r="B1676" s="62">
        <v>45.238537899999997</v>
      </c>
      <c r="C1676" s="62">
        <v>-112.6697387</v>
      </c>
      <c r="D1676" s="62" t="s">
        <v>1938</v>
      </c>
      <c r="E1676" s="140" t="s">
        <v>1926</v>
      </c>
      <c r="F1676" s="62" t="s">
        <v>1890</v>
      </c>
      <c r="G1676" s="140" t="s">
        <v>2654</v>
      </c>
      <c r="H1676" s="140" t="s">
        <v>1923</v>
      </c>
      <c r="I1676" s="58" t="s">
        <v>1895</v>
      </c>
      <c r="J1676" s="58" t="s">
        <v>1901</v>
      </c>
      <c r="K1676" s="22" t="s">
        <v>1424</v>
      </c>
      <c r="L1676" s="148">
        <v>42754.459023240743</v>
      </c>
      <c r="M1676" s="49">
        <v>165.9</v>
      </c>
      <c r="N1676" s="49">
        <v>111.5</v>
      </c>
      <c r="O1676" s="33">
        <f t="shared" si="50"/>
        <v>0.67209162145871004</v>
      </c>
      <c r="P1676" s="50">
        <v>5.2200000000000003E-2</v>
      </c>
      <c r="Q1676" s="50">
        <v>2.8948119109883466E-3</v>
      </c>
      <c r="R1676" s="51">
        <v>7.6299999999999996E-3</v>
      </c>
      <c r="S1676" s="51">
        <v>1.9413078066087304E-4</v>
      </c>
      <c r="T1676" s="51">
        <v>-7.4739E-2</v>
      </c>
      <c r="U1676" s="52">
        <v>131.0616</v>
      </c>
      <c r="V1676" s="52">
        <v>3.3346120640747703</v>
      </c>
      <c r="W1676" s="53">
        <v>4.9399999999999999E-2</v>
      </c>
      <c r="X1676" s="53">
        <v>2.9691992186446498E-3</v>
      </c>
      <c r="Y1676" s="52">
        <v>0.32584442186707219</v>
      </c>
      <c r="Z1676" s="54">
        <v>2.2799999999999999E-3</v>
      </c>
      <c r="AA1676" s="54">
        <v>1.099061417756078E-4</v>
      </c>
      <c r="AB1676" s="55">
        <v>48.850430343533269</v>
      </c>
      <c r="AC1676" s="55">
        <v>1.2533316215559775</v>
      </c>
      <c r="AD1676" s="33">
        <v>0.94838950346819439</v>
      </c>
      <c r="AE1676" s="56">
        <v>51.665949448717896</v>
      </c>
      <c r="AF1676" s="56">
        <v>2.935096727000019</v>
      </c>
      <c r="AG1676" s="56">
        <v>48.9994441438824</v>
      </c>
      <c r="AH1676" s="56">
        <v>1.2513259611225651</v>
      </c>
      <c r="AI1676" s="56">
        <v>166.85950455958979</v>
      </c>
      <c r="AJ1676" s="56">
        <v>140.42997890029631</v>
      </c>
      <c r="AK1676" s="97"/>
    </row>
    <row r="1677" spans="1:37" s="18" customFormat="1" ht="12.9" x14ac:dyDescent="0.2">
      <c r="A1677" s="22" t="s">
        <v>85</v>
      </c>
      <c r="B1677" s="62">
        <v>45.238537899999997</v>
      </c>
      <c r="C1677" s="62">
        <v>-112.6697387</v>
      </c>
      <c r="D1677" s="62" t="s">
        <v>1938</v>
      </c>
      <c r="E1677" s="140" t="s">
        <v>1926</v>
      </c>
      <c r="F1677" s="62" t="s">
        <v>1890</v>
      </c>
      <c r="G1677" s="140" t="s">
        <v>2654</v>
      </c>
      <c r="H1677" s="140" t="s">
        <v>1923</v>
      </c>
      <c r="I1677" s="58" t="s">
        <v>1895</v>
      </c>
      <c r="J1677" s="58" t="s">
        <v>1901</v>
      </c>
      <c r="K1677" s="22" t="s">
        <v>1425</v>
      </c>
      <c r="L1677" s="148">
        <v>42754.459467708337</v>
      </c>
      <c r="M1677" s="49">
        <v>230.1</v>
      </c>
      <c r="N1677" s="49">
        <v>137.69999999999999</v>
      </c>
      <c r="O1677" s="33">
        <f t="shared" si="50"/>
        <v>0.59843546284224247</v>
      </c>
      <c r="P1677" s="50">
        <v>4.9700000000000001E-2</v>
      </c>
      <c r="Q1677" s="50">
        <v>2.5056009259257551E-3</v>
      </c>
      <c r="R1677" s="51">
        <v>7.6600000000000001E-3</v>
      </c>
      <c r="S1677" s="51">
        <v>2.2884545003123833E-4</v>
      </c>
      <c r="T1677" s="51">
        <v>0.29403000000000001</v>
      </c>
      <c r="U1677" s="52">
        <v>130.54830000000001</v>
      </c>
      <c r="V1677" s="52">
        <v>3.9001807161914948</v>
      </c>
      <c r="W1677" s="53">
        <v>4.7800000000000002E-2</v>
      </c>
      <c r="X1677" s="53">
        <v>2.4907701620181656E-3</v>
      </c>
      <c r="Y1677" s="52">
        <v>0.47090473698221752</v>
      </c>
      <c r="Z1677" s="54">
        <v>2.2769999999999999E-3</v>
      </c>
      <c r="AA1677" s="54">
        <v>9.3797076713509592E-5</v>
      </c>
      <c r="AB1677" s="55">
        <v>49.141554400890385</v>
      </c>
      <c r="AC1677" s="55">
        <v>1.4725103646581963</v>
      </c>
      <c r="AD1677" s="33">
        <v>0.99879827413355471</v>
      </c>
      <c r="AE1677" s="56">
        <v>49.250554967370718</v>
      </c>
      <c r="AF1677" s="56">
        <v>2.5409627268208834</v>
      </c>
      <c r="AG1677" s="56">
        <v>49.19136930152964</v>
      </c>
      <c r="AH1677" s="56">
        <v>1.4750637802122391</v>
      </c>
      <c r="AI1677" s="56">
        <v>89.381811755940674</v>
      </c>
      <c r="AJ1677" s="56">
        <v>123.50632459561287</v>
      </c>
      <c r="AK1677" s="97"/>
    </row>
    <row r="1678" spans="1:37" s="18" customFormat="1" ht="12.9" x14ac:dyDescent="0.2">
      <c r="A1678" s="22" t="s">
        <v>85</v>
      </c>
      <c r="B1678" s="62">
        <v>45.238537899999997</v>
      </c>
      <c r="C1678" s="62">
        <v>-112.6697387</v>
      </c>
      <c r="D1678" s="62" t="s">
        <v>1938</v>
      </c>
      <c r="E1678" s="140" t="s">
        <v>1926</v>
      </c>
      <c r="F1678" s="62" t="s">
        <v>1890</v>
      </c>
      <c r="G1678" s="140" t="s">
        <v>2654</v>
      </c>
      <c r="H1678" s="140" t="s">
        <v>1923</v>
      </c>
      <c r="I1678" s="58" t="s">
        <v>1895</v>
      </c>
      <c r="J1678" s="58" t="s">
        <v>1901</v>
      </c>
      <c r="K1678" s="22" t="s">
        <v>1426</v>
      </c>
      <c r="L1678" s="148">
        <v>42754.459912303239</v>
      </c>
      <c r="M1678" s="49">
        <v>236.5</v>
      </c>
      <c r="N1678" s="49">
        <v>153</v>
      </c>
      <c r="O1678" s="33">
        <f t="shared" si="50"/>
        <v>0.64693446088794926</v>
      </c>
      <c r="P1678" s="50">
        <v>5.16E-2</v>
      </c>
      <c r="Q1678" s="50">
        <v>2.430025514269346E-3</v>
      </c>
      <c r="R1678" s="51">
        <v>7.6400000000000001E-3</v>
      </c>
      <c r="S1678" s="51">
        <v>2.0061864320147316E-4</v>
      </c>
      <c r="T1678" s="51">
        <v>-0.16861999999999999</v>
      </c>
      <c r="U1678" s="52">
        <v>130.89009999999999</v>
      </c>
      <c r="V1678" s="52">
        <v>3.4370407684770043</v>
      </c>
      <c r="W1678" s="53">
        <v>4.9099999999999998E-2</v>
      </c>
      <c r="X1678" s="53">
        <v>2.5931301548514684E-3</v>
      </c>
      <c r="Y1678" s="52">
        <v>0.28589728213116899</v>
      </c>
      <c r="Z1678" s="54">
        <v>2.3370000000000001E-3</v>
      </c>
      <c r="AA1678" s="54">
        <v>8.6681183655969995E-5</v>
      </c>
      <c r="AB1678" s="55">
        <v>48.932888822565005</v>
      </c>
      <c r="AC1678" s="55">
        <v>1.291711255119453</v>
      </c>
      <c r="AD1678" s="33">
        <v>0.96039369100464722</v>
      </c>
      <c r="AE1678" s="56">
        <v>51.086778568908137</v>
      </c>
      <c r="AF1678" s="56">
        <v>2.4644136433858375</v>
      </c>
      <c r="AG1678" s="56">
        <v>49.063419831330798</v>
      </c>
      <c r="AH1678" s="56">
        <v>1.2931411569548263</v>
      </c>
      <c r="AI1678" s="56">
        <v>152.60889918150485</v>
      </c>
      <c r="AJ1678" s="56">
        <v>123.71719779517855</v>
      </c>
      <c r="AK1678" s="97"/>
    </row>
    <row r="1679" spans="1:37" s="18" customFormat="1" ht="12.9" x14ac:dyDescent="0.2">
      <c r="A1679" s="22" t="s">
        <v>85</v>
      </c>
      <c r="B1679" s="62">
        <v>45.238537899999997</v>
      </c>
      <c r="C1679" s="62">
        <v>-112.6697387</v>
      </c>
      <c r="D1679" s="62" t="s">
        <v>1938</v>
      </c>
      <c r="E1679" s="140" t="s">
        <v>1926</v>
      </c>
      <c r="F1679" s="62" t="s">
        <v>1890</v>
      </c>
      <c r="G1679" s="140" t="s">
        <v>2654</v>
      </c>
      <c r="H1679" s="140" t="s">
        <v>1923</v>
      </c>
      <c r="I1679" s="58" t="s">
        <v>1895</v>
      </c>
      <c r="J1679" s="58" t="s">
        <v>1901</v>
      </c>
      <c r="K1679" s="22" t="s">
        <v>1428</v>
      </c>
      <c r="L1679" s="148">
        <v>42754.460357118056</v>
      </c>
      <c r="M1679" s="49">
        <v>267.60000000000002</v>
      </c>
      <c r="N1679" s="49">
        <v>173.9</v>
      </c>
      <c r="O1679" s="33">
        <f t="shared" si="50"/>
        <v>0.64985052316890879</v>
      </c>
      <c r="P1679" s="50">
        <v>5.3600000000000002E-2</v>
      </c>
      <c r="Q1679" s="50">
        <v>2.6285326705217118E-3</v>
      </c>
      <c r="R1679" s="51">
        <v>7.6499999999999997E-3</v>
      </c>
      <c r="S1679" s="51">
        <v>2.2137976420621647E-4</v>
      </c>
      <c r="T1679" s="51">
        <v>0.22670999999999999</v>
      </c>
      <c r="U1679" s="52">
        <v>130.71899999999999</v>
      </c>
      <c r="V1679" s="52">
        <v>3.7828150328136583</v>
      </c>
      <c r="W1679" s="53">
        <v>5.1700000000000003E-2</v>
      </c>
      <c r="X1679" s="53">
        <v>2.0758506690029513E-3</v>
      </c>
      <c r="Y1679" s="52">
        <v>0.2778858529679043</v>
      </c>
      <c r="Z1679" s="54">
        <v>2.4030000000000002E-3</v>
      </c>
      <c r="AA1679" s="54">
        <v>8.4910326816000422E-5</v>
      </c>
      <c r="AB1679" s="55">
        <v>48.835219888122566</v>
      </c>
      <c r="AC1679" s="55">
        <v>1.4156014103263919</v>
      </c>
      <c r="AD1679" s="33">
        <v>0.92665110174140475</v>
      </c>
      <c r="AE1679" s="56">
        <v>53.016064829095114</v>
      </c>
      <c r="AF1679" s="56">
        <v>2.6654659291105829</v>
      </c>
      <c r="AG1679" s="56">
        <v>49.127394883874729</v>
      </c>
      <c r="AH1679" s="56">
        <v>1.4269477087641715</v>
      </c>
      <c r="AI1679" s="56">
        <v>272.16397272663431</v>
      </c>
      <c r="AJ1679" s="56">
        <v>92.030447233566903</v>
      </c>
      <c r="AK1679" s="97"/>
    </row>
    <row r="1680" spans="1:37" s="18" customFormat="1" ht="12.9" x14ac:dyDescent="0.2">
      <c r="A1680" s="22"/>
      <c r="B1680" s="62"/>
      <c r="C1680" s="62"/>
      <c r="D1680" s="62"/>
      <c r="E1680" s="138"/>
      <c r="F1680" s="62"/>
      <c r="G1680" s="138"/>
      <c r="H1680" s="138"/>
      <c r="I1680" s="58"/>
      <c r="J1680" s="58"/>
      <c r="K1680" s="22"/>
      <c r="L1680" s="148"/>
      <c r="M1680" s="49"/>
      <c r="N1680" s="49"/>
      <c r="O1680" s="33"/>
      <c r="P1680" s="50"/>
      <c r="Q1680" s="50"/>
      <c r="R1680" s="51"/>
      <c r="S1680" s="51"/>
      <c r="T1680" s="51"/>
      <c r="U1680" s="52"/>
      <c r="V1680" s="52"/>
      <c r="W1680" s="53"/>
      <c r="X1680" s="53"/>
      <c r="Y1680" s="52"/>
      <c r="Z1680" s="54"/>
      <c r="AA1680" s="54"/>
      <c r="AB1680" s="55"/>
      <c r="AC1680" s="55"/>
      <c r="AD1680" s="33"/>
      <c r="AE1680" s="56"/>
      <c r="AF1680" s="56"/>
      <c r="AG1680" s="56"/>
      <c r="AH1680" s="56"/>
      <c r="AI1680" s="56"/>
      <c r="AJ1680" s="56"/>
      <c r="AK1680" s="97"/>
    </row>
    <row r="1681" spans="1:37" s="18" customFormat="1" ht="12.9" x14ac:dyDescent="0.2">
      <c r="A1681" s="22" t="s">
        <v>86</v>
      </c>
      <c r="B1681" s="25">
        <v>45.249360660000001</v>
      </c>
      <c r="C1681" s="25">
        <v>-112.65663050000001</v>
      </c>
      <c r="D1681" s="25" t="s">
        <v>1938</v>
      </c>
      <c r="E1681" s="22" t="s">
        <v>1926</v>
      </c>
      <c r="F1681" s="9" t="s">
        <v>1890</v>
      </c>
      <c r="G1681" s="58" t="s">
        <v>2654</v>
      </c>
      <c r="H1681" s="92" t="s">
        <v>1923</v>
      </c>
      <c r="I1681" s="58" t="s">
        <v>1895</v>
      </c>
      <c r="J1681" s="58" t="s">
        <v>1901</v>
      </c>
      <c r="K1681" s="22" t="s">
        <v>1434</v>
      </c>
      <c r="L1681" s="148">
        <v>42754.461864016201</v>
      </c>
      <c r="M1681" s="49">
        <v>269.7</v>
      </c>
      <c r="N1681" s="49">
        <v>212.4</v>
      </c>
      <c r="O1681" s="33">
        <f t="shared" ref="O1681:O1720" si="51">N1681/M1681</f>
        <v>0.78754171301446052</v>
      </c>
      <c r="P1681" s="50">
        <v>5.0999999999999997E-2</v>
      </c>
      <c r="Q1681" s="50">
        <v>2.7000740730579969E-3</v>
      </c>
      <c r="R1681" s="51">
        <v>7.6499999999999997E-3</v>
      </c>
      <c r="S1681" s="51">
        <v>2.0738611332488005E-4</v>
      </c>
      <c r="T1681" s="51">
        <v>0.36204999999999998</v>
      </c>
      <c r="U1681" s="52">
        <v>130.71899999999999</v>
      </c>
      <c r="V1681" s="52">
        <v>3.5436992777271605</v>
      </c>
      <c r="W1681" s="53">
        <v>4.9399999999999999E-2</v>
      </c>
      <c r="X1681" s="53">
        <v>2.2307272356789838E-3</v>
      </c>
      <c r="Y1681" s="52">
        <v>0.2260991417125793</v>
      </c>
      <c r="Z1681" s="54">
        <v>2.32E-3</v>
      </c>
      <c r="AA1681" s="54">
        <v>6.463714102588388E-5</v>
      </c>
      <c r="AB1681" s="55">
        <v>48.978132225904233</v>
      </c>
      <c r="AC1681" s="55">
        <v>1.3316108254706895</v>
      </c>
      <c r="AD1681" s="33">
        <v>0.97267953574803978</v>
      </c>
      <c r="AE1681" s="56">
        <v>50.507277143538623</v>
      </c>
      <c r="AF1681" s="56">
        <v>2.737914831029312</v>
      </c>
      <c r="AG1681" s="56">
        <v>49.127394883874729</v>
      </c>
      <c r="AH1681" s="56">
        <v>1.3367581743602301</v>
      </c>
      <c r="AI1681" s="56">
        <v>166.85950455958979</v>
      </c>
      <c r="AJ1681" s="56">
        <v>105.50352319630147</v>
      </c>
      <c r="AK1681" s="97"/>
    </row>
    <row r="1682" spans="1:37" s="18" customFormat="1" ht="12.9" x14ac:dyDescent="0.2">
      <c r="A1682" s="22" t="s">
        <v>86</v>
      </c>
      <c r="B1682" s="25">
        <v>45.249360660000001</v>
      </c>
      <c r="C1682" s="25">
        <v>-112.65663050000001</v>
      </c>
      <c r="D1682" s="25" t="s">
        <v>1938</v>
      </c>
      <c r="E1682" s="22" t="s">
        <v>1926</v>
      </c>
      <c r="F1682" s="9" t="s">
        <v>1890</v>
      </c>
      <c r="G1682" s="58" t="s">
        <v>2654</v>
      </c>
      <c r="H1682" s="140" t="s">
        <v>1923</v>
      </c>
      <c r="I1682" s="58" t="s">
        <v>1895</v>
      </c>
      <c r="J1682" s="58" t="s">
        <v>1901</v>
      </c>
      <c r="K1682" s="22" t="s">
        <v>1445</v>
      </c>
      <c r="L1682" s="148">
        <v>42754.462312303243</v>
      </c>
      <c r="M1682" s="49">
        <v>292</v>
      </c>
      <c r="N1682" s="49">
        <v>204</v>
      </c>
      <c r="O1682" s="33">
        <f t="shared" si="51"/>
        <v>0.69863013698630139</v>
      </c>
      <c r="P1682" s="50">
        <v>5.1700000000000003E-2</v>
      </c>
      <c r="Q1682" s="50">
        <v>2.89122050352442E-3</v>
      </c>
      <c r="R1682" s="51">
        <v>7.7000000000000002E-3</v>
      </c>
      <c r="S1682" s="51">
        <v>2.0812496246245908E-4</v>
      </c>
      <c r="T1682" s="51">
        <v>0.51849999999999996</v>
      </c>
      <c r="U1682" s="52">
        <v>129.87010000000001</v>
      </c>
      <c r="V1682" s="52">
        <v>3.5102872781624304</v>
      </c>
      <c r="W1682" s="53">
        <v>4.8399999999999999E-2</v>
      </c>
      <c r="X1682" s="53">
        <v>2.403544049939589E-3</v>
      </c>
      <c r="Y1682" s="52">
        <v>0.47992626064162636</v>
      </c>
      <c r="Z1682" s="54">
        <v>2.5829999999999998E-3</v>
      </c>
      <c r="AA1682" s="54">
        <v>9.0248299706975079E-5</v>
      </c>
      <c r="AB1682" s="55">
        <v>49.359988835718838</v>
      </c>
      <c r="AC1682" s="55">
        <v>1.3391745018043333</v>
      </c>
      <c r="AD1682" s="33">
        <v>0.96608135168272424</v>
      </c>
      <c r="AE1682" s="56">
        <v>51.183329993243404</v>
      </c>
      <c r="AF1682" s="56">
        <v>2.9314605921210029</v>
      </c>
      <c r="AG1682" s="56">
        <v>49.447260623495509</v>
      </c>
      <c r="AH1682" s="56">
        <v>1.3415201125991414</v>
      </c>
      <c r="AI1682" s="56">
        <v>118.86682459155517</v>
      </c>
      <c r="AJ1682" s="56">
        <v>117.05924260133904</v>
      </c>
      <c r="AK1682" s="97"/>
    </row>
    <row r="1683" spans="1:37" s="18" customFormat="1" ht="12.9" x14ac:dyDescent="0.2">
      <c r="A1683" s="22" t="s">
        <v>86</v>
      </c>
      <c r="B1683" s="25">
        <v>45.249360660000001</v>
      </c>
      <c r="C1683" s="25">
        <v>-112.65663050000001</v>
      </c>
      <c r="D1683" s="25" t="s">
        <v>1938</v>
      </c>
      <c r="E1683" s="22" t="s">
        <v>1926</v>
      </c>
      <c r="F1683" s="9" t="s">
        <v>1890</v>
      </c>
      <c r="G1683" s="58" t="s">
        <v>2654</v>
      </c>
      <c r="H1683" s="140" t="s">
        <v>1923</v>
      </c>
      <c r="I1683" s="58" t="s">
        <v>1895</v>
      </c>
      <c r="J1683" s="58" t="s">
        <v>1901</v>
      </c>
      <c r="K1683" s="22" t="s">
        <v>1456</v>
      </c>
      <c r="L1683" s="148">
        <v>42754.462757789355</v>
      </c>
      <c r="M1683" s="49">
        <v>587</v>
      </c>
      <c r="N1683" s="49">
        <v>492</v>
      </c>
      <c r="O1683" s="33">
        <f t="shared" si="51"/>
        <v>0.83816013628620101</v>
      </c>
      <c r="P1683" s="50">
        <v>5.04E-2</v>
      </c>
      <c r="Q1683" s="50">
        <v>1.5671834608621926E-3</v>
      </c>
      <c r="R1683" s="51">
        <v>7.6600000000000001E-3</v>
      </c>
      <c r="S1683" s="51">
        <v>2.0092346801705367E-4</v>
      </c>
      <c r="T1683" s="51">
        <v>0.44941999999999999</v>
      </c>
      <c r="U1683" s="52">
        <v>130.54830000000001</v>
      </c>
      <c r="V1683" s="52">
        <v>3.424310549634773</v>
      </c>
      <c r="W1683" s="53">
        <v>4.6699999999999998E-2</v>
      </c>
      <c r="X1683" s="53">
        <v>1.353793189523422E-3</v>
      </c>
      <c r="Y1683" s="52">
        <v>0.39544958474211606</v>
      </c>
      <c r="Z1683" s="54">
        <v>2.4650000000000002E-3</v>
      </c>
      <c r="AA1683" s="54">
        <v>7.3119696388866388E-5</v>
      </c>
      <c r="AB1683" s="55">
        <v>49.209991224412754</v>
      </c>
      <c r="AC1683" s="55">
        <v>1.2902023888771394</v>
      </c>
      <c r="AD1683" s="33">
        <v>0.98525709664120964</v>
      </c>
      <c r="AE1683" s="56">
        <v>49.92744479509507</v>
      </c>
      <c r="AF1683" s="56">
        <v>1.5900459058641141</v>
      </c>
      <c r="AG1683" s="56">
        <v>49.19136930152964</v>
      </c>
      <c r="AH1683" s="56">
        <v>1.2951057895278864</v>
      </c>
      <c r="AI1683" s="56">
        <v>33.912922595114246</v>
      </c>
      <c r="AJ1683" s="56">
        <v>69.429173949920369</v>
      </c>
      <c r="AK1683" s="97"/>
    </row>
    <row r="1684" spans="1:37" s="18" customFormat="1" ht="12.9" x14ac:dyDescent="0.2">
      <c r="A1684" s="22" t="s">
        <v>86</v>
      </c>
      <c r="B1684" s="25">
        <v>45.249360660000001</v>
      </c>
      <c r="C1684" s="25">
        <v>-112.65663050000001</v>
      </c>
      <c r="D1684" s="25" t="s">
        <v>1938</v>
      </c>
      <c r="E1684" s="22" t="s">
        <v>1926</v>
      </c>
      <c r="F1684" s="9" t="s">
        <v>1890</v>
      </c>
      <c r="G1684" s="58" t="s">
        <v>2654</v>
      </c>
      <c r="H1684" s="140" t="s">
        <v>1923</v>
      </c>
      <c r="I1684" s="58" t="s">
        <v>1895</v>
      </c>
      <c r="J1684" s="58" t="s">
        <v>1901</v>
      </c>
      <c r="K1684" s="22" t="s">
        <v>1467</v>
      </c>
      <c r="L1684" s="148">
        <v>42754.46320215278</v>
      </c>
      <c r="M1684" s="49">
        <v>495</v>
      </c>
      <c r="N1684" s="49">
        <v>357</v>
      </c>
      <c r="O1684" s="33">
        <f t="shared" si="51"/>
        <v>0.72121212121212119</v>
      </c>
      <c r="P1684" s="50">
        <v>0.69</v>
      </c>
      <c r="Q1684" s="50">
        <v>0.23041362806917476</v>
      </c>
      <c r="R1684" s="51">
        <v>0.04</v>
      </c>
      <c r="S1684" s="51">
        <v>1.1029052543169788E-2</v>
      </c>
      <c r="T1684" s="51">
        <v>0.99865000000000004</v>
      </c>
      <c r="U1684" s="52">
        <v>25</v>
      </c>
      <c r="V1684" s="52">
        <v>6.8931578394811188</v>
      </c>
      <c r="W1684" s="53">
        <v>0.11</v>
      </c>
      <c r="X1684" s="53">
        <v>1.5160474926597781E-2</v>
      </c>
      <c r="Y1684" s="52">
        <v>0.63539992320074845</v>
      </c>
      <c r="Z1684" s="54">
        <v>2.7399999999999998E-3</v>
      </c>
      <c r="AA1684" s="54">
        <v>1.1403087301253113E-4</v>
      </c>
      <c r="AB1684" s="55">
        <v>234.11858595869049</v>
      </c>
      <c r="AC1684" s="55">
        <v>64.00062300787782</v>
      </c>
      <c r="AD1684" s="33">
        <v>0.47453593316611609</v>
      </c>
      <c r="AE1684" s="56">
        <v>532.80045584097286</v>
      </c>
      <c r="AF1684" s="56">
        <v>210.54007801893272</v>
      </c>
      <c r="AG1684" s="56">
        <v>252.83296150382807</v>
      </c>
      <c r="AH1684" s="56">
        <v>70.708628962160432</v>
      </c>
      <c r="AI1684" s="56">
        <v>1799.4027902805897</v>
      </c>
      <c r="AJ1684" s="56">
        <v>250.76181356413011</v>
      </c>
      <c r="AK1684" s="97"/>
    </row>
    <row r="1685" spans="1:37" s="18" customFormat="1" ht="12.9" x14ac:dyDescent="0.2">
      <c r="A1685" s="22" t="s">
        <v>86</v>
      </c>
      <c r="B1685" s="25">
        <v>45.249360660000001</v>
      </c>
      <c r="C1685" s="25">
        <v>-112.65663050000001</v>
      </c>
      <c r="D1685" s="25" t="s">
        <v>1938</v>
      </c>
      <c r="E1685" s="22" t="s">
        <v>1926</v>
      </c>
      <c r="F1685" s="9" t="s">
        <v>1890</v>
      </c>
      <c r="G1685" s="58" t="s">
        <v>2654</v>
      </c>
      <c r="H1685" s="140" t="s">
        <v>1923</v>
      </c>
      <c r="I1685" s="58" t="s">
        <v>1895</v>
      </c>
      <c r="J1685" s="58" t="s">
        <v>1901</v>
      </c>
      <c r="K1685" s="22" t="s">
        <v>1469</v>
      </c>
      <c r="L1685" s="148">
        <v>42754.46364923611</v>
      </c>
      <c r="M1685" s="49">
        <v>654</v>
      </c>
      <c r="N1685" s="49">
        <v>551</v>
      </c>
      <c r="O1685" s="33">
        <f t="shared" si="51"/>
        <v>0.84250764525993882</v>
      </c>
      <c r="P1685" s="50">
        <v>4.9599999999999998E-2</v>
      </c>
      <c r="Q1685" s="50">
        <v>2.5048081762881567E-3</v>
      </c>
      <c r="R1685" s="51">
        <v>7.6699999999999997E-3</v>
      </c>
      <c r="S1685" s="51">
        <v>2.2897938771863287E-4</v>
      </c>
      <c r="T1685" s="51">
        <v>0.79073000000000004</v>
      </c>
      <c r="U1685" s="52">
        <v>130.37809999999999</v>
      </c>
      <c r="V1685" s="52">
        <v>3.8922941478696087</v>
      </c>
      <c r="W1685" s="53">
        <v>4.6699999999999998E-2</v>
      </c>
      <c r="X1685" s="53">
        <v>1.6829604867613498E-3</v>
      </c>
      <c r="Y1685" s="52">
        <v>0.3924545702987815</v>
      </c>
      <c r="Z1685" s="54">
        <v>2.49E-3</v>
      </c>
      <c r="AA1685" s="54">
        <v>8.3480776230219621E-5</v>
      </c>
      <c r="AB1685" s="55">
        <v>49.274065218986344</v>
      </c>
      <c r="AC1685" s="55">
        <v>1.4709539902730449</v>
      </c>
      <c r="AD1685" s="33">
        <v>1.002065424639403</v>
      </c>
      <c r="AE1685" s="56">
        <v>49.153819574237325</v>
      </c>
      <c r="AF1685" s="56">
        <v>2.540159793784996</v>
      </c>
      <c r="AG1685" s="56">
        <v>49.255343084306723</v>
      </c>
      <c r="AH1685" s="56">
        <v>1.4759270004178944</v>
      </c>
      <c r="AI1685" s="56">
        <v>33.912922595114246</v>
      </c>
      <c r="AJ1685" s="56">
        <v>86.310492097637223</v>
      </c>
      <c r="AK1685" s="97"/>
    </row>
    <row r="1686" spans="1:37" s="18" customFormat="1" ht="12.9" x14ac:dyDescent="0.2">
      <c r="A1686" s="22" t="s">
        <v>86</v>
      </c>
      <c r="B1686" s="25">
        <v>45.249360660000001</v>
      </c>
      <c r="C1686" s="25">
        <v>-112.65663050000001</v>
      </c>
      <c r="D1686" s="25" t="s">
        <v>1938</v>
      </c>
      <c r="E1686" s="22" t="s">
        <v>1926</v>
      </c>
      <c r="F1686" s="9" t="s">
        <v>1890</v>
      </c>
      <c r="G1686" s="58" t="s">
        <v>2654</v>
      </c>
      <c r="H1686" s="140" t="s">
        <v>1923</v>
      </c>
      <c r="I1686" s="58" t="s">
        <v>1895</v>
      </c>
      <c r="J1686" s="58" t="s">
        <v>1901</v>
      </c>
      <c r="K1686" s="22" t="s">
        <v>1470</v>
      </c>
      <c r="L1686" s="148">
        <v>42754.464091423608</v>
      </c>
      <c r="M1686" s="49">
        <v>95.4</v>
      </c>
      <c r="N1686" s="49">
        <v>151.1</v>
      </c>
      <c r="O1686" s="33">
        <f t="shared" si="51"/>
        <v>1.5838574423480083</v>
      </c>
      <c r="P1686" s="50">
        <v>5.0999999999999997E-2</v>
      </c>
      <c r="Q1686" s="50">
        <v>4.3220828312284798E-3</v>
      </c>
      <c r="R1686" s="51">
        <v>7.5900000000000004E-3</v>
      </c>
      <c r="S1686" s="51">
        <v>2.3546388258074744E-4</v>
      </c>
      <c r="T1686" s="51">
        <v>0.12275</v>
      </c>
      <c r="U1686" s="52">
        <v>131.75229999999999</v>
      </c>
      <c r="V1686" s="52">
        <v>4.0873400720807416</v>
      </c>
      <c r="W1686" s="53">
        <v>4.9000000000000002E-2</v>
      </c>
      <c r="X1686" s="53">
        <v>4.2154952259491419E-3</v>
      </c>
      <c r="Y1686" s="52">
        <v>0.34879841428578456</v>
      </c>
      <c r="Z1686" s="54">
        <v>2.4459999999999998E-3</v>
      </c>
      <c r="AA1686" s="54">
        <v>7.8193135248562582E-5</v>
      </c>
      <c r="AB1686" s="55">
        <v>48.619650682146109</v>
      </c>
      <c r="AC1686" s="55">
        <v>1.5267694520651394</v>
      </c>
      <c r="AD1686" s="33">
        <v>0.96507944600303064</v>
      </c>
      <c r="AE1686" s="56">
        <v>50.507277143538623</v>
      </c>
      <c r="AF1686" s="56">
        <v>4.3791130192771277</v>
      </c>
      <c r="AG1686" s="56">
        <v>48.743535044807786</v>
      </c>
      <c r="AH1686" s="56">
        <v>1.5177190350468077</v>
      </c>
      <c r="AI1686" s="56">
        <v>147.83096914446409</v>
      </c>
      <c r="AJ1686" s="56">
        <v>201.70778218080784</v>
      </c>
      <c r="AK1686" s="97"/>
    </row>
    <row r="1687" spans="1:37" s="18" customFormat="1" ht="12.9" x14ac:dyDescent="0.2">
      <c r="A1687" s="22" t="s">
        <v>86</v>
      </c>
      <c r="B1687" s="25">
        <v>45.249360660000001</v>
      </c>
      <c r="C1687" s="25">
        <v>-112.65663050000001</v>
      </c>
      <c r="D1687" s="25" t="s">
        <v>1938</v>
      </c>
      <c r="E1687" s="22" t="s">
        <v>1926</v>
      </c>
      <c r="F1687" s="9" t="s">
        <v>1890</v>
      </c>
      <c r="G1687" s="58" t="s">
        <v>2654</v>
      </c>
      <c r="H1687" s="140" t="s">
        <v>1923</v>
      </c>
      <c r="I1687" s="58" t="s">
        <v>1895</v>
      </c>
      <c r="J1687" s="58" t="s">
        <v>1901</v>
      </c>
      <c r="K1687" s="22" t="s">
        <v>1471</v>
      </c>
      <c r="L1687" s="148">
        <v>42754.464536678242</v>
      </c>
      <c r="M1687" s="49">
        <v>288.60000000000002</v>
      </c>
      <c r="N1687" s="49">
        <v>177.7</v>
      </c>
      <c r="O1687" s="33">
        <f t="shared" si="51"/>
        <v>0.61573111573111561</v>
      </c>
      <c r="P1687" s="50">
        <v>5.2299999999999999E-2</v>
      </c>
      <c r="Q1687" s="50">
        <v>3.0828746325467079E-3</v>
      </c>
      <c r="R1687" s="51">
        <v>7.7200000000000003E-3</v>
      </c>
      <c r="S1687" s="51">
        <v>2.3714839236225069E-4</v>
      </c>
      <c r="T1687" s="51">
        <v>0.37114999999999998</v>
      </c>
      <c r="U1687" s="52">
        <v>129.53370000000001</v>
      </c>
      <c r="V1687" s="52">
        <v>3.9791067365051922</v>
      </c>
      <c r="W1687" s="53">
        <v>4.9299999999999997E-2</v>
      </c>
      <c r="X1687" s="53">
        <v>2.6874143707288612E-3</v>
      </c>
      <c r="Y1687" s="52">
        <v>0.38421111171466948</v>
      </c>
      <c r="Z1687" s="54">
        <v>2.6310000000000001E-3</v>
      </c>
      <c r="AA1687" s="54">
        <v>9.0801235674411397E-5</v>
      </c>
      <c r="AB1687" s="55">
        <v>49.431412965716262</v>
      </c>
      <c r="AC1687" s="55">
        <v>1.5238953496794385</v>
      </c>
      <c r="AD1687" s="33">
        <v>0.95774459052845617</v>
      </c>
      <c r="AE1687" s="56">
        <v>51.76244581878403</v>
      </c>
      <c r="AF1687" s="56">
        <v>3.1254833920761298</v>
      </c>
      <c r="AG1687" s="56">
        <v>49.57520247546271</v>
      </c>
      <c r="AH1687" s="56">
        <v>1.5285755173384004</v>
      </c>
      <c r="AI1687" s="56">
        <v>162.12309088392081</v>
      </c>
      <c r="AJ1687" s="56">
        <v>127.47165691533064</v>
      </c>
      <c r="AK1687" s="97"/>
    </row>
    <row r="1688" spans="1:37" s="18" customFormat="1" ht="12.9" x14ac:dyDescent="0.2">
      <c r="A1688" s="22" t="s">
        <v>86</v>
      </c>
      <c r="B1688" s="25">
        <v>45.249360660000001</v>
      </c>
      <c r="C1688" s="25">
        <v>-112.65663050000001</v>
      </c>
      <c r="D1688" s="25" t="s">
        <v>1938</v>
      </c>
      <c r="E1688" s="22" t="s">
        <v>1926</v>
      </c>
      <c r="F1688" s="9" t="s">
        <v>1890</v>
      </c>
      <c r="G1688" s="58" t="s">
        <v>2654</v>
      </c>
      <c r="H1688" s="140" t="s">
        <v>1923</v>
      </c>
      <c r="I1688" s="58" t="s">
        <v>1895</v>
      </c>
      <c r="J1688" s="58" t="s">
        <v>1901</v>
      </c>
      <c r="K1688" s="22" t="s">
        <v>1472</v>
      </c>
      <c r="L1688" s="148">
        <v>42754.464984999999</v>
      </c>
      <c r="M1688" s="49">
        <v>315.3</v>
      </c>
      <c r="N1688" s="49">
        <v>165.6</v>
      </c>
      <c r="O1688" s="33">
        <f t="shared" si="51"/>
        <v>0.5252140818268316</v>
      </c>
      <c r="P1688" s="50">
        <v>4.9399999999999999E-2</v>
      </c>
      <c r="Q1688" s="50">
        <v>1.6328331206831883E-3</v>
      </c>
      <c r="R1688" s="51">
        <v>7.6800000000000002E-3</v>
      </c>
      <c r="S1688" s="51">
        <v>2.012286261941874E-4</v>
      </c>
      <c r="T1688" s="51">
        <v>0.50729999999999997</v>
      </c>
      <c r="U1688" s="52">
        <v>130.20830000000001</v>
      </c>
      <c r="V1688" s="52">
        <v>3.4116716919664176</v>
      </c>
      <c r="W1688" s="53">
        <v>4.7E-2</v>
      </c>
      <c r="X1688" s="53">
        <v>1.524335920983298E-3</v>
      </c>
      <c r="Y1688" s="52">
        <v>0.48297645040395404</v>
      </c>
      <c r="Z1688" s="54">
        <v>2.519E-3</v>
      </c>
      <c r="AA1688" s="54">
        <v>9.0350121195270129E-5</v>
      </c>
      <c r="AB1688" s="55">
        <v>49.319442089956397</v>
      </c>
      <c r="AC1688" s="55">
        <v>1.2924026852137296</v>
      </c>
      <c r="AD1688" s="33">
        <v>1.0073323680933894</v>
      </c>
      <c r="AE1688" s="56">
        <v>48.960321135679777</v>
      </c>
      <c r="AF1688" s="56">
        <v>1.6565989724639951</v>
      </c>
      <c r="AG1688" s="56">
        <v>49.31931623221714</v>
      </c>
      <c r="AH1688" s="56">
        <v>1.2970725700551087</v>
      </c>
      <c r="AI1688" s="56">
        <v>49.227056031649049</v>
      </c>
      <c r="AJ1688" s="56">
        <v>77.452556454066425</v>
      </c>
      <c r="AK1688" s="97"/>
    </row>
    <row r="1689" spans="1:37" s="18" customFormat="1" ht="12.9" x14ac:dyDescent="0.2">
      <c r="A1689" s="22" t="s">
        <v>86</v>
      </c>
      <c r="B1689" s="25">
        <v>45.249360660000001</v>
      </c>
      <c r="C1689" s="25">
        <v>-112.65663050000001</v>
      </c>
      <c r="D1689" s="25" t="s">
        <v>1938</v>
      </c>
      <c r="E1689" s="22" t="s">
        <v>1926</v>
      </c>
      <c r="F1689" s="9" t="s">
        <v>1890</v>
      </c>
      <c r="G1689" s="58" t="s">
        <v>2654</v>
      </c>
      <c r="H1689" s="140" t="s">
        <v>1923</v>
      </c>
      <c r="I1689" s="58" t="s">
        <v>1895</v>
      </c>
      <c r="J1689" s="58" t="s">
        <v>1901</v>
      </c>
      <c r="K1689" s="22" t="s">
        <v>1473</v>
      </c>
      <c r="L1689" s="148">
        <v>42754.465429918979</v>
      </c>
      <c r="M1689" s="49">
        <v>77.599999999999994</v>
      </c>
      <c r="N1689" s="49">
        <v>52.4</v>
      </c>
      <c r="O1689" s="33">
        <f t="shared" si="51"/>
        <v>0.67525773195876293</v>
      </c>
      <c r="P1689" s="50">
        <v>5.2200000000000003E-2</v>
      </c>
      <c r="Q1689" s="50">
        <v>5.0099836327077958E-3</v>
      </c>
      <c r="R1689" s="51">
        <v>7.7200000000000003E-3</v>
      </c>
      <c r="S1689" s="51">
        <v>2.2234963458481332E-4</v>
      </c>
      <c r="T1689" s="51">
        <v>0.17321</v>
      </c>
      <c r="U1689" s="52">
        <v>129.53370000000001</v>
      </c>
      <c r="V1689" s="52">
        <v>3.7307991405022061</v>
      </c>
      <c r="W1689" s="53">
        <v>4.7699999999999999E-2</v>
      </c>
      <c r="X1689" s="53">
        <v>4.014986425879918E-3</v>
      </c>
      <c r="Y1689" s="52">
        <v>0.25805949070552581</v>
      </c>
      <c r="Z1689" s="54">
        <v>2.5100000000000001E-3</v>
      </c>
      <c r="AA1689" s="54">
        <v>1.20913357409345E-4</v>
      </c>
      <c r="AB1689" s="55">
        <v>49.531733930546309</v>
      </c>
      <c r="AC1689" s="55">
        <v>1.4449874316791718</v>
      </c>
      <c r="AD1689" s="33">
        <v>0.9595333678067719</v>
      </c>
      <c r="AE1689" s="56">
        <v>51.665949448717896</v>
      </c>
      <c r="AF1689" s="56">
        <v>5.0743518551971318</v>
      </c>
      <c r="AG1689" s="56">
        <v>49.57520247546271</v>
      </c>
      <c r="AH1689" s="56">
        <v>1.4331985080963596</v>
      </c>
      <c r="AI1689" s="56">
        <v>84.415755253784255</v>
      </c>
      <c r="AJ1689" s="56">
        <v>199.68806383218981</v>
      </c>
      <c r="AK1689" s="97"/>
    </row>
    <row r="1690" spans="1:37" s="18" customFormat="1" ht="12.9" x14ac:dyDescent="0.2">
      <c r="A1690" s="22" t="s">
        <v>86</v>
      </c>
      <c r="B1690" s="25">
        <v>45.249360660000001</v>
      </c>
      <c r="C1690" s="25">
        <v>-112.65663050000001</v>
      </c>
      <c r="D1690" s="25" t="s">
        <v>1938</v>
      </c>
      <c r="E1690" s="22" t="s">
        <v>1926</v>
      </c>
      <c r="F1690" s="9" t="s">
        <v>1890</v>
      </c>
      <c r="G1690" s="58" t="s">
        <v>2654</v>
      </c>
      <c r="H1690" s="140" t="s">
        <v>1923</v>
      </c>
      <c r="I1690" s="58" t="s">
        <v>1895</v>
      </c>
      <c r="J1690" s="58" t="s">
        <v>1901</v>
      </c>
      <c r="K1690" s="22" t="s">
        <v>1435</v>
      </c>
      <c r="L1690" s="148">
        <v>42754.465875578702</v>
      </c>
      <c r="M1690" s="49">
        <v>168.6</v>
      </c>
      <c r="N1690" s="49">
        <v>113.6</v>
      </c>
      <c r="O1690" s="33">
        <f t="shared" si="51"/>
        <v>0.67378410438908654</v>
      </c>
      <c r="P1690" s="50">
        <v>5.1900000000000002E-2</v>
      </c>
      <c r="Q1690" s="50">
        <v>2.9862089679056291E-3</v>
      </c>
      <c r="R1690" s="51">
        <v>7.7099999999999998E-3</v>
      </c>
      <c r="S1690" s="51">
        <v>1.8941393824109144E-4</v>
      </c>
      <c r="T1690" s="51">
        <v>0.61197000000000001</v>
      </c>
      <c r="U1690" s="52">
        <v>129.70169999999999</v>
      </c>
      <c r="V1690" s="52">
        <v>3.1864213816819644</v>
      </c>
      <c r="W1690" s="53">
        <v>4.8599999999999997E-2</v>
      </c>
      <c r="X1690" s="53">
        <v>2.4969549455286537E-3</v>
      </c>
      <c r="Y1690" s="52">
        <v>0.34042636094333795</v>
      </c>
      <c r="Z1690" s="54">
        <v>2.4870000000000001E-3</v>
      </c>
      <c r="AA1690" s="54">
        <v>7.7169084483360309E-5</v>
      </c>
      <c r="AB1690" s="55">
        <v>49.41138560039844</v>
      </c>
      <c r="AC1690" s="55">
        <v>1.2208226753966505</v>
      </c>
      <c r="AD1690" s="33">
        <v>0.96369591399913579</v>
      </c>
      <c r="AE1690" s="56">
        <v>51.376405303438531</v>
      </c>
      <c r="AF1690" s="56">
        <v>3.0276276615963518</v>
      </c>
      <c r="AG1690" s="56">
        <v>49.511231866887243</v>
      </c>
      <c r="AH1690" s="56">
        <v>1.220925071303349</v>
      </c>
      <c r="AI1690" s="56">
        <v>128.57855223248629</v>
      </c>
      <c r="AJ1690" s="56">
        <v>120.89019079395757</v>
      </c>
      <c r="AK1690" s="97"/>
    </row>
    <row r="1691" spans="1:37" s="18" customFormat="1" ht="12.9" x14ac:dyDescent="0.2">
      <c r="A1691" s="22" t="s">
        <v>86</v>
      </c>
      <c r="B1691" s="25">
        <v>45.249360660000001</v>
      </c>
      <c r="C1691" s="25">
        <v>-112.65663050000001</v>
      </c>
      <c r="D1691" s="25" t="s">
        <v>1938</v>
      </c>
      <c r="E1691" s="22" t="s">
        <v>1926</v>
      </c>
      <c r="F1691" s="9" t="s">
        <v>1890</v>
      </c>
      <c r="G1691" s="58" t="s">
        <v>2654</v>
      </c>
      <c r="H1691" s="140" t="s">
        <v>1923</v>
      </c>
      <c r="I1691" s="58" t="s">
        <v>1895</v>
      </c>
      <c r="J1691" s="58" t="s">
        <v>1901</v>
      </c>
      <c r="K1691" s="22" t="s">
        <v>1436</v>
      </c>
      <c r="L1691" s="148">
        <v>42754.466936805555</v>
      </c>
      <c r="M1691" s="49">
        <v>129.6</v>
      </c>
      <c r="N1691" s="49">
        <v>107.8</v>
      </c>
      <c r="O1691" s="33">
        <f t="shared" si="51"/>
        <v>0.83179012345679015</v>
      </c>
      <c r="P1691" s="50">
        <v>5.0299999999999997E-2</v>
      </c>
      <c r="Q1691" s="50">
        <v>2.5103856277472591E-3</v>
      </c>
      <c r="R1691" s="51">
        <v>7.8499999999999993E-3</v>
      </c>
      <c r="S1691" s="51">
        <v>2.7847621083316977E-4</v>
      </c>
      <c r="T1691" s="51">
        <v>-0.10067</v>
      </c>
      <c r="U1691" s="52">
        <v>127.38849999999999</v>
      </c>
      <c r="V1691" s="52">
        <v>4.5190667318937647</v>
      </c>
      <c r="W1691" s="53">
        <v>4.65E-2</v>
      </c>
      <c r="X1691" s="53">
        <v>2.7613221470882384E-3</v>
      </c>
      <c r="Y1691" s="52">
        <v>0.44311182125291998</v>
      </c>
      <c r="Z1691" s="54">
        <v>2.5730000000000002E-3</v>
      </c>
      <c r="AA1691" s="54">
        <v>9.7658238771749313E-5</v>
      </c>
      <c r="AB1691" s="55">
        <v>50.440132207263638</v>
      </c>
      <c r="AC1691" s="55">
        <v>1.793267257864007</v>
      </c>
      <c r="AD1691" s="33">
        <v>1.0115588964220854</v>
      </c>
      <c r="AE1691" s="56">
        <v>49.830773870734269</v>
      </c>
      <c r="AF1691" s="56">
        <v>2.5458088778512664</v>
      </c>
      <c r="AG1691" s="56">
        <v>50.406762624538452</v>
      </c>
      <c r="AH1691" s="56">
        <v>1.7949230848040343</v>
      </c>
      <c r="AI1691" s="56">
        <v>23.623920368759382</v>
      </c>
      <c r="AJ1691" s="56">
        <v>142.50004949997424</v>
      </c>
      <c r="AK1691" s="97"/>
    </row>
    <row r="1692" spans="1:37" s="18" customFormat="1" ht="12.9" x14ac:dyDescent="0.2">
      <c r="A1692" s="22" t="s">
        <v>86</v>
      </c>
      <c r="B1692" s="25">
        <v>45.249360660000001</v>
      </c>
      <c r="C1692" s="25">
        <v>-112.65663050000001</v>
      </c>
      <c r="D1692" s="25" t="s">
        <v>1938</v>
      </c>
      <c r="E1692" s="22" t="s">
        <v>1926</v>
      </c>
      <c r="F1692" s="9" t="s">
        <v>1890</v>
      </c>
      <c r="G1692" s="58" t="s">
        <v>2654</v>
      </c>
      <c r="H1692" s="140" t="s">
        <v>1923</v>
      </c>
      <c r="I1692" s="58" t="s">
        <v>1895</v>
      </c>
      <c r="J1692" s="58" t="s">
        <v>1901</v>
      </c>
      <c r="K1692" s="22" t="s">
        <v>1437</v>
      </c>
      <c r="L1692" s="148">
        <v>42754.467384062496</v>
      </c>
      <c r="M1692" s="49">
        <v>240</v>
      </c>
      <c r="N1692" s="49">
        <v>170.3</v>
      </c>
      <c r="O1692" s="33">
        <f t="shared" si="51"/>
        <v>0.70958333333333334</v>
      </c>
      <c r="P1692" s="50">
        <v>5.3199999999999997E-2</v>
      </c>
      <c r="Q1692" s="50">
        <v>2.1776354148479492E-3</v>
      </c>
      <c r="R1692" s="51">
        <v>7.77E-3</v>
      </c>
      <c r="S1692" s="51">
        <v>2.0260592291441038E-4</v>
      </c>
      <c r="T1692" s="51">
        <v>-0.19303000000000001</v>
      </c>
      <c r="U1692" s="52">
        <v>128.70009999999999</v>
      </c>
      <c r="V1692" s="52">
        <v>3.3559079666552241</v>
      </c>
      <c r="W1692" s="53">
        <v>4.9799999999999997E-2</v>
      </c>
      <c r="X1692" s="53">
        <v>2.3242237413811945E-3</v>
      </c>
      <c r="Y1692" s="52">
        <v>0.45276400126999644</v>
      </c>
      <c r="Z1692" s="54">
        <v>2.4910000000000002E-3</v>
      </c>
      <c r="AA1692" s="54">
        <v>6.3890784938048777E-5</v>
      </c>
      <c r="AB1692" s="55">
        <v>49.719194076829602</v>
      </c>
      <c r="AC1692" s="55">
        <v>1.3014000778311796</v>
      </c>
      <c r="AD1692" s="33">
        <v>0.94802529537591851</v>
      </c>
      <c r="AE1692" s="56">
        <v>52.630500726016351</v>
      </c>
      <c r="AF1692" s="56">
        <v>2.20873006388917</v>
      </c>
      <c r="AG1692" s="56">
        <v>49.895045996564143</v>
      </c>
      <c r="AH1692" s="56">
        <v>1.3059494027794962</v>
      </c>
      <c r="AI1692" s="56">
        <v>185.66902352023379</v>
      </c>
      <c r="AJ1692" s="56">
        <v>108.6667217881694</v>
      </c>
      <c r="AK1692" s="97"/>
    </row>
    <row r="1693" spans="1:37" s="18" customFormat="1" ht="12.9" x14ac:dyDescent="0.2">
      <c r="A1693" s="22" t="s">
        <v>86</v>
      </c>
      <c r="B1693" s="25">
        <v>45.249360660000001</v>
      </c>
      <c r="C1693" s="25">
        <v>-112.65663050000001</v>
      </c>
      <c r="D1693" s="25" t="s">
        <v>1938</v>
      </c>
      <c r="E1693" s="22" t="s">
        <v>1926</v>
      </c>
      <c r="F1693" s="9" t="s">
        <v>1890</v>
      </c>
      <c r="G1693" s="58" t="s">
        <v>2654</v>
      </c>
      <c r="H1693" s="140" t="s">
        <v>1923</v>
      </c>
      <c r="I1693" s="58" t="s">
        <v>1895</v>
      </c>
      <c r="J1693" s="58" t="s">
        <v>1901</v>
      </c>
      <c r="K1693" s="22" t="s">
        <v>1438</v>
      </c>
      <c r="L1693" s="148">
        <v>42754.467831863425</v>
      </c>
      <c r="M1693" s="49">
        <v>285.60000000000002</v>
      </c>
      <c r="N1693" s="49">
        <v>185.2</v>
      </c>
      <c r="O1693" s="33">
        <f t="shared" si="51"/>
        <v>0.64845938375350132</v>
      </c>
      <c r="P1693" s="50">
        <v>5.16E-2</v>
      </c>
      <c r="Q1693" s="50">
        <v>2.430025514269346E-3</v>
      </c>
      <c r="R1693" s="51">
        <v>7.8499999999999993E-3</v>
      </c>
      <c r="S1693" s="51">
        <v>2.1713820483737999E-4</v>
      </c>
      <c r="T1693" s="51">
        <v>0.71050999999999997</v>
      </c>
      <c r="U1693" s="52">
        <v>127.38849999999999</v>
      </c>
      <c r="V1693" s="52">
        <v>3.5236834097114906</v>
      </c>
      <c r="W1693" s="53">
        <v>4.7899999999999998E-2</v>
      </c>
      <c r="X1693" s="53">
        <v>1.8648764034112288E-3</v>
      </c>
      <c r="Y1693" s="52">
        <v>0.25267965824905553</v>
      </c>
      <c r="Z1693" s="54">
        <v>2.5690000000000001E-3</v>
      </c>
      <c r="AA1693" s="54">
        <v>8.6028509228046039E-5</v>
      </c>
      <c r="AB1693" s="55">
        <v>50.350881678793996</v>
      </c>
      <c r="AC1693" s="55">
        <v>1.3941495553290393</v>
      </c>
      <c r="AD1693" s="33">
        <v>0.98668900323295095</v>
      </c>
      <c r="AE1693" s="56">
        <v>51.086778568908137</v>
      </c>
      <c r="AF1693" s="56">
        <v>2.4644136433858375</v>
      </c>
      <c r="AG1693" s="56">
        <v>50.406762624538452</v>
      </c>
      <c r="AH1693" s="56">
        <v>1.3996108541469567</v>
      </c>
      <c r="AI1693" s="56">
        <v>94.332902976749367</v>
      </c>
      <c r="AJ1693" s="56">
        <v>92.192718295696494</v>
      </c>
      <c r="AK1693" s="97"/>
    </row>
    <row r="1694" spans="1:37" s="18" customFormat="1" ht="12.9" x14ac:dyDescent="0.2">
      <c r="A1694" s="22" t="s">
        <v>86</v>
      </c>
      <c r="B1694" s="25">
        <v>45.249360660000001</v>
      </c>
      <c r="C1694" s="25">
        <v>-112.65663050000001</v>
      </c>
      <c r="D1694" s="25" t="s">
        <v>1938</v>
      </c>
      <c r="E1694" s="22" t="s">
        <v>1926</v>
      </c>
      <c r="F1694" s="9" t="s">
        <v>1890</v>
      </c>
      <c r="G1694" s="58" t="s">
        <v>2654</v>
      </c>
      <c r="H1694" s="140" t="s">
        <v>1923</v>
      </c>
      <c r="I1694" s="58" t="s">
        <v>1895</v>
      </c>
      <c r="J1694" s="58" t="s">
        <v>1901</v>
      </c>
      <c r="K1694" s="22" t="s">
        <v>1439</v>
      </c>
      <c r="L1694" s="148">
        <v>42754.468274733794</v>
      </c>
      <c r="M1694" s="49">
        <v>176.7</v>
      </c>
      <c r="N1694" s="49">
        <v>101.2</v>
      </c>
      <c r="O1694" s="33">
        <f t="shared" si="51"/>
        <v>0.57272212790039623</v>
      </c>
      <c r="P1694" s="50">
        <v>5.0500000000000003E-2</v>
      </c>
      <c r="Q1694" s="50">
        <v>3.7389971917614487E-3</v>
      </c>
      <c r="R1694" s="51">
        <v>7.7099999999999998E-3</v>
      </c>
      <c r="S1694" s="51">
        <v>3.0228734674147379E-4</v>
      </c>
      <c r="T1694" s="51">
        <v>0.63939999999999997</v>
      </c>
      <c r="U1694" s="52">
        <v>129.70169999999999</v>
      </c>
      <c r="V1694" s="52">
        <v>5.0852372068178884</v>
      </c>
      <c r="W1694" s="53">
        <v>4.7500000000000001E-2</v>
      </c>
      <c r="X1694" s="53">
        <v>2.8622543562723422E-3</v>
      </c>
      <c r="Y1694" s="52">
        <v>0.44911666431340846</v>
      </c>
      <c r="Z1694" s="54">
        <v>2.5690000000000001E-3</v>
      </c>
      <c r="AA1694" s="54">
        <v>7.7484865619035576E-5</v>
      </c>
      <c r="AB1694" s="55">
        <v>49.480267184934306</v>
      </c>
      <c r="AC1694" s="55">
        <v>1.9432201695297693</v>
      </c>
      <c r="AD1694" s="33">
        <v>0.9897474500701513</v>
      </c>
      <c r="AE1694" s="56">
        <v>50.024106516645219</v>
      </c>
      <c r="AF1694" s="56">
        <v>3.7894344487971292</v>
      </c>
      <c r="AG1694" s="56">
        <v>49.511231866887243</v>
      </c>
      <c r="AH1694" s="56">
        <v>1.9483749693916801</v>
      </c>
      <c r="AI1694" s="56">
        <v>74.438403552361478</v>
      </c>
      <c r="AJ1694" s="56">
        <v>143.22268118226035</v>
      </c>
      <c r="AK1694" s="97"/>
    </row>
    <row r="1695" spans="1:37" s="18" customFormat="1" ht="12.9" x14ac:dyDescent="0.2">
      <c r="A1695" s="22" t="s">
        <v>86</v>
      </c>
      <c r="B1695" s="25">
        <v>45.249360660000001</v>
      </c>
      <c r="C1695" s="25">
        <v>-112.65663050000001</v>
      </c>
      <c r="D1695" s="25" t="s">
        <v>1938</v>
      </c>
      <c r="E1695" s="22" t="s">
        <v>1926</v>
      </c>
      <c r="F1695" s="9" t="s">
        <v>1890</v>
      </c>
      <c r="G1695" s="58" t="s">
        <v>2654</v>
      </c>
      <c r="H1695" s="140" t="s">
        <v>1923</v>
      </c>
      <c r="I1695" s="58" t="s">
        <v>1895</v>
      </c>
      <c r="J1695" s="58" t="s">
        <v>1901</v>
      </c>
      <c r="K1695" s="22" t="s">
        <v>1440</v>
      </c>
      <c r="L1695" s="148">
        <v>42754.468717280091</v>
      </c>
      <c r="M1695" s="49">
        <v>146</v>
      </c>
      <c r="N1695" s="49">
        <v>98.2</v>
      </c>
      <c r="O1695" s="33">
        <f t="shared" si="51"/>
        <v>0.67260273972602747</v>
      </c>
      <c r="P1695" s="50">
        <v>5.2600000000000001E-2</v>
      </c>
      <c r="Q1695" s="50">
        <v>3.0849155580015475E-3</v>
      </c>
      <c r="R1695" s="51">
        <v>7.9000000000000008E-3</v>
      </c>
      <c r="S1695" s="51">
        <v>2.248644035858055E-4</v>
      </c>
      <c r="T1695" s="51">
        <v>3.3853000000000001E-2</v>
      </c>
      <c r="U1695" s="52">
        <v>126.5823</v>
      </c>
      <c r="V1695" s="52">
        <v>3.6030193088824825</v>
      </c>
      <c r="W1695" s="53">
        <v>4.9099999999999998E-2</v>
      </c>
      <c r="X1695" s="53">
        <v>2.6859493666113667E-3</v>
      </c>
      <c r="Y1695" s="52">
        <v>0.22525405403390608</v>
      </c>
      <c r="Z1695" s="54">
        <v>2.562E-3</v>
      </c>
      <c r="AA1695" s="54">
        <v>9.9249874559114687E-5</v>
      </c>
      <c r="AB1695" s="55">
        <v>50.5937257455573</v>
      </c>
      <c r="AC1695" s="55">
        <v>1.4465882302781223</v>
      </c>
      <c r="AD1695" s="33">
        <v>0.97453857517691145</v>
      </c>
      <c r="AE1695" s="56">
        <v>52.051879918303811</v>
      </c>
      <c r="AF1695" s="56">
        <v>3.1275493420230474</v>
      </c>
      <c r="AG1695" s="56">
        <v>50.726564890863486</v>
      </c>
      <c r="AH1695" s="56">
        <v>1.4494061265121563</v>
      </c>
      <c r="AI1695" s="56">
        <v>152.60889918150485</v>
      </c>
      <c r="AJ1695" s="56">
        <v>128.14556509444728</v>
      </c>
      <c r="AK1695" s="97"/>
    </row>
    <row r="1696" spans="1:37" s="18" customFormat="1" ht="12.9" x14ac:dyDescent="0.2">
      <c r="A1696" s="22" t="s">
        <v>86</v>
      </c>
      <c r="B1696" s="25">
        <v>45.249360660000001</v>
      </c>
      <c r="C1696" s="25">
        <v>-112.65663050000001</v>
      </c>
      <c r="D1696" s="25" t="s">
        <v>1938</v>
      </c>
      <c r="E1696" s="22" t="s">
        <v>1926</v>
      </c>
      <c r="F1696" s="9" t="s">
        <v>1890</v>
      </c>
      <c r="G1696" s="58" t="s">
        <v>2654</v>
      </c>
      <c r="H1696" s="140" t="s">
        <v>1923</v>
      </c>
      <c r="I1696" s="58" t="s">
        <v>1895</v>
      </c>
      <c r="J1696" s="58" t="s">
        <v>1901</v>
      </c>
      <c r="K1696" s="22" t="s">
        <v>1441</v>
      </c>
      <c r="L1696" s="148">
        <v>42754.469162280089</v>
      </c>
      <c r="M1696" s="49">
        <v>237.5</v>
      </c>
      <c r="N1696" s="49">
        <v>152.1</v>
      </c>
      <c r="O1696" s="33">
        <f t="shared" si="51"/>
        <v>0.64042105263157889</v>
      </c>
      <c r="P1696" s="50">
        <v>5.1999999999999998E-2</v>
      </c>
      <c r="Q1696" s="50">
        <v>2.1660101569475612E-3</v>
      </c>
      <c r="R1696" s="51">
        <v>7.9500000000000005E-3</v>
      </c>
      <c r="S1696" s="51">
        <v>1.9334166648707671E-4</v>
      </c>
      <c r="T1696" s="51">
        <v>0.33884999999999998</v>
      </c>
      <c r="U1696" s="52">
        <v>125.78619999999999</v>
      </c>
      <c r="V1696" s="52">
        <v>3.0590829009925504</v>
      </c>
      <c r="W1696" s="53">
        <v>4.7800000000000002E-2</v>
      </c>
      <c r="X1696" s="53">
        <v>1.8638497793545487E-3</v>
      </c>
      <c r="Y1696" s="52">
        <v>0.40250417618431672</v>
      </c>
      <c r="Z1696" s="54">
        <v>2.5739999999999999E-3</v>
      </c>
      <c r="AA1696" s="54">
        <v>8.6088270978107106E-5</v>
      </c>
      <c r="AB1696" s="55">
        <v>50.997002758986021</v>
      </c>
      <c r="AC1696" s="55">
        <v>1.2427517915475124</v>
      </c>
      <c r="AD1696" s="33">
        <v>0.9917125777242608</v>
      </c>
      <c r="AE1696" s="56">
        <v>51.472929192788918</v>
      </c>
      <c r="AF1696" s="56">
        <v>2.1969515548615952</v>
      </c>
      <c r="AG1696" s="56">
        <v>51.046351292799052</v>
      </c>
      <c r="AH1696" s="56">
        <v>1.2462399896582925</v>
      </c>
      <c r="AI1696" s="56">
        <v>89.381811755940674</v>
      </c>
      <c r="AJ1696" s="56">
        <v>92.42010337072017</v>
      </c>
      <c r="AK1696" s="97"/>
    </row>
    <row r="1697" spans="1:37" s="18" customFormat="1" ht="12.9" x14ac:dyDescent="0.2">
      <c r="A1697" s="22" t="s">
        <v>86</v>
      </c>
      <c r="B1697" s="25">
        <v>45.249360660000001</v>
      </c>
      <c r="C1697" s="25">
        <v>-112.65663050000001</v>
      </c>
      <c r="D1697" s="25" t="s">
        <v>1938</v>
      </c>
      <c r="E1697" s="22" t="s">
        <v>1926</v>
      </c>
      <c r="F1697" s="9" t="s">
        <v>1890</v>
      </c>
      <c r="G1697" s="58" t="s">
        <v>2654</v>
      </c>
      <c r="H1697" s="140" t="s">
        <v>1923</v>
      </c>
      <c r="I1697" s="58" t="s">
        <v>1895</v>
      </c>
      <c r="J1697" s="58" t="s">
        <v>1901</v>
      </c>
      <c r="K1697" s="22" t="s">
        <v>1442</v>
      </c>
      <c r="L1697" s="148">
        <v>42754.469608032407</v>
      </c>
      <c r="M1697" s="49">
        <v>103.7</v>
      </c>
      <c r="N1697" s="49">
        <v>74.3</v>
      </c>
      <c r="O1697" s="33">
        <f t="shared" si="51"/>
        <v>0.71648987463837988</v>
      </c>
      <c r="P1697" s="50">
        <v>5.0599999999999999E-2</v>
      </c>
      <c r="Q1697" s="50">
        <v>3.3562097669841799E-3</v>
      </c>
      <c r="R1697" s="51">
        <v>7.7799999999999996E-3</v>
      </c>
      <c r="S1697" s="51">
        <v>2.6946495133875947E-4</v>
      </c>
      <c r="T1697" s="51">
        <v>0.24510999999999999</v>
      </c>
      <c r="U1697" s="52">
        <v>128.53469999999999</v>
      </c>
      <c r="V1697" s="52">
        <v>4.4518759135093831</v>
      </c>
      <c r="W1697" s="53">
        <v>4.8099999999999997E-2</v>
      </c>
      <c r="X1697" s="53">
        <v>3.3414733277403251E-3</v>
      </c>
      <c r="Y1697" s="52">
        <v>0.43372536207117435</v>
      </c>
      <c r="Z1697" s="54">
        <v>2.5999999999999999E-3</v>
      </c>
      <c r="AA1697" s="54">
        <v>1.1271202242884296E-4</v>
      </c>
      <c r="AB1697" s="55">
        <v>49.890421411141283</v>
      </c>
      <c r="AC1697" s="55">
        <v>1.7363431226918533</v>
      </c>
      <c r="AD1697" s="33">
        <v>0.99677286929151032</v>
      </c>
      <c r="AE1697" s="56">
        <v>50.120759037136715</v>
      </c>
      <c r="AF1697" s="56">
        <v>3.4021325734465893</v>
      </c>
      <c r="AG1697" s="56">
        <v>49.959012796515161</v>
      </c>
      <c r="AH1697" s="56">
        <v>1.7368486844776307</v>
      </c>
      <c r="AI1697" s="56">
        <v>104.19052819181003</v>
      </c>
      <c r="AJ1697" s="56">
        <v>164.2014747974782</v>
      </c>
      <c r="AK1697" s="97"/>
    </row>
    <row r="1698" spans="1:37" s="18" customFormat="1" ht="12.9" x14ac:dyDescent="0.2">
      <c r="A1698" s="22" t="s">
        <v>86</v>
      </c>
      <c r="B1698" s="25">
        <v>45.249360660000001</v>
      </c>
      <c r="C1698" s="25">
        <v>-112.65663050000001</v>
      </c>
      <c r="D1698" s="25" t="s">
        <v>1938</v>
      </c>
      <c r="E1698" s="22" t="s">
        <v>1926</v>
      </c>
      <c r="F1698" s="9" t="s">
        <v>1890</v>
      </c>
      <c r="G1698" s="58" t="s">
        <v>2654</v>
      </c>
      <c r="H1698" s="140" t="s">
        <v>1923</v>
      </c>
      <c r="I1698" s="58" t="s">
        <v>1895</v>
      </c>
      <c r="J1698" s="58" t="s">
        <v>1901</v>
      </c>
      <c r="K1698" s="22" t="s">
        <v>1443</v>
      </c>
      <c r="L1698" s="148">
        <v>42754.470052569442</v>
      </c>
      <c r="M1698" s="49">
        <v>1065</v>
      </c>
      <c r="N1698" s="49">
        <v>1221</v>
      </c>
      <c r="O1698" s="33">
        <f t="shared" si="51"/>
        <v>1.1464788732394366</v>
      </c>
      <c r="P1698" s="50">
        <v>5.4300000000000001E-2</v>
      </c>
      <c r="Q1698" s="50">
        <v>1.933751793793609E-3</v>
      </c>
      <c r="R1698" s="51">
        <v>8.1099999999999992E-3</v>
      </c>
      <c r="S1698" s="51">
        <v>2.2783511581843567E-4</v>
      </c>
      <c r="T1698" s="51">
        <v>0.82062999999999997</v>
      </c>
      <c r="U1698" s="52">
        <v>123.30459999999999</v>
      </c>
      <c r="V1698" s="52">
        <v>3.4640087835668081</v>
      </c>
      <c r="W1698" s="53">
        <v>4.7899999999999998E-2</v>
      </c>
      <c r="X1698" s="53">
        <v>1.1924193893089797E-3</v>
      </c>
      <c r="Y1698" s="52">
        <v>0.41501129720218793</v>
      </c>
      <c r="Z1698" s="54">
        <v>2.614E-3</v>
      </c>
      <c r="AA1698" s="54">
        <v>7.6610693770517448E-5</v>
      </c>
      <c r="AB1698" s="55">
        <v>52.013966918649935</v>
      </c>
      <c r="AC1698" s="55">
        <v>1.45935999118687</v>
      </c>
      <c r="AD1698" s="33">
        <v>0.9698104834123138</v>
      </c>
      <c r="AE1698" s="56">
        <v>53.69044991700963</v>
      </c>
      <c r="AF1698" s="56">
        <v>1.9616027848482798</v>
      </c>
      <c r="AG1698" s="56">
        <v>52.069561188639732</v>
      </c>
      <c r="AH1698" s="56">
        <v>1.4685522342628257</v>
      </c>
      <c r="AI1698" s="56">
        <v>94.332902976749367</v>
      </c>
      <c r="AJ1698" s="56">
        <v>58.948885109919928</v>
      </c>
      <c r="AK1698" s="97"/>
    </row>
    <row r="1699" spans="1:37" s="18" customFormat="1" ht="12.9" x14ac:dyDescent="0.2">
      <c r="A1699" s="22" t="s">
        <v>86</v>
      </c>
      <c r="B1699" s="25">
        <v>45.249360660000001</v>
      </c>
      <c r="C1699" s="25">
        <v>-112.65663050000001</v>
      </c>
      <c r="D1699" s="25" t="s">
        <v>1938</v>
      </c>
      <c r="E1699" s="22" t="s">
        <v>1926</v>
      </c>
      <c r="F1699" s="9" t="s">
        <v>1890</v>
      </c>
      <c r="G1699" s="58" t="s">
        <v>2654</v>
      </c>
      <c r="H1699" s="140" t="s">
        <v>1923</v>
      </c>
      <c r="I1699" s="58" t="s">
        <v>1895</v>
      </c>
      <c r="J1699" s="58" t="s">
        <v>1901</v>
      </c>
      <c r="K1699" s="22" t="s">
        <v>1444</v>
      </c>
      <c r="L1699" s="148">
        <v>42754.470499074072</v>
      </c>
      <c r="M1699" s="49">
        <v>208.2</v>
      </c>
      <c r="N1699" s="49">
        <v>121</v>
      </c>
      <c r="O1699" s="33">
        <f t="shared" si="51"/>
        <v>0.58117195004803079</v>
      </c>
      <c r="P1699" s="50">
        <v>5.2400000000000002E-2</v>
      </c>
      <c r="Q1699" s="50">
        <v>2.0828595727988958E-3</v>
      </c>
      <c r="R1699" s="51">
        <v>7.8300000000000002E-3</v>
      </c>
      <c r="S1699" s="51">
        <v>2.4621852083058253E-4</v>
      </c>
      <c r="T1699" s="51">
        <v>0.12547</v>
      </c>
      <c r="U1699" s="52">
        <v>127.7139</v>
      </c>
      <c r="V1699" s="52">
        <v>4.0160322686707834</v>
      </c>
      <c r="W1699" s="53">
        <v>4.7199999999999999E-2</v>
      </c>
      <c r="X1699" s="53">
        <v>2.1215880844310943E-3</v>
      </c>
      <c r="Y1699" s="52">
        <v>0.41948669709827019</v>
      </c>
      <c r="Z1699" s="54">
        <v>2.526E-3</v>
      </c>
      <c r="AA1699" s="54">
        <v>1.0936759300633803E-4</v>
      </c>
      <c r="AB1699" s="55">
        <v>50.267444404570078</v>
      </c>
      <c r="AC1699" s="55">
        <v>1.5822732636906125</v>
      </c>
      <c r="AD1699" s="33">
        <v>0.96953088597044967</v>
      </c>
      <c r="AE1699" s="56">
        <v>51.858933019242137</v>
      </c>
      <c r="AF1699" s="56">
        <v>2.1127008459435124</v>
      </c>
      <c r="AG1699" s="56">
        <v>50.278837275628035</v>
      </c>
      <c r="AH1699" s="56">
        <v>1.5870311943602853</v>
      </c>
      <c r="AI1699" s="56">
        <v>59.357974663338005</v>
      </c>
      <c r="AJ1699" s="56">
        <v>107.13829032711045</v>
      </c>
      <c r="AK1699" s="97"/>
    </row>
    <row r="1700" spans="1:37" s="18" customFormat="1" ht="12.9" x14ac:dyDescent="0.2">
      <c r="A1700" s="22" t="s">
        <v>86</v>
      </c>
      <c r="B1700" s="25">
        <v>45.249360660000001</v>
      </c>
      <c r="C1700" s="25">
        <v>-112.65663050000001</v>
      </c>
      <c r="D1700" s="25" t="s">
        <v>1938</v>
      </c>
      <c r="E1700" s="22" t="s">
        <v>1926</v>
      </c>
      <c r="F1700" s="9" t="s">
        <v>1890</v>
      </c>
      <c r="G1700" s="58" t="s">
        <v>2654</v>
      </c>
      <c r="H1700" s="140" t="s">
        <v>1923</v>
      </c>
      <c r="I1700" s="58" t="s">
        <v>1895</v>
      </c>
      <c r="J1700" s="58" t="s">
        <v>1901</v>
      </c>
      <c r="K1700" s="22" t="s">
        <v>1446</v>
      </c>
      <c r="L1700" s="148">
        <v>42754.470949571762</v>
      </c>
      <c r="M1700" s="49">
        <v>104.3</v>
      </c>
      <c r="N1700" s="49">
        <v>77.7</v>
      </c>
      <c r="O1700" s="33">
        <f t="shared" si="51"/>
        <v>0.74496644295302017</v>
      </c>
      <c r="P1700" s="50">
        <v>5.4899999999999997E-2</v>
      </c>
      <c r="Q1700" s="50">
        <v>4.9239825344938011E-3</v>
      </c>
      <c r="R1700" s="51">
        <v>7.7099999999999998E-3</v>
      </c>
      <c r="S1700" s="51">
        <v>2.2951609965316159E-4</v>
      </c>
      <c r="T1700" s="51">
        <v>9.4161999999999996E-2</v>
      </c>
      <c r="U1700" s="52">
        <v>129.70169999999999</v>
      </c>
      <c r="V1700" s="52">
        <v>3.8610413131765373</v>
      </c>
      <c r="W1700" s="53">
        <v>5.0999999999999997E-2</v>
      </c>
      <c r="X1700" s="53">
        <v>4.3220828312284798E-3</v>
      </c>
      <c r="Y1700" s="52">
        <v>0.16165879435337507</v>
      </c>
      <c r="Z1700" s="54">
        <v>2.4109999999999999E-3</v>
      </c>
      <c r="AA1700" s="54">
        <v>8.8324223178016124E-5</v>
      </c>
      <c r="AB1700" s="55">
        <v>49.261096784325531</v>
      </c>
      <c r="AC1700" s="55">
        <v>1.4875529980950752</v>
      </c>
      <c r="AD1700" s="33">
        <v>0.91234440124499527</v>
      </c>
      <c r="AE1700" s="56">
        <v>54.268137996269466</v>
      </c>
      <c r="AF1700" s="56">
        <v>4.9874593908563458</v>
      </c>
      <c r="AG1700" s="56">
        <v>49.511231866887243</v>
      </c>
      <c r="AH1700" s="56">
        <v>1.4793860748602699</v>
      </c>
      <c r="AI1700" s="56">
        <v>240.82988143504966</v>
      </c>
      <c r="AJ1700" s="56">
        <v>195.34680786109902</v>
      </c>
      <c r="AK1700" s="97"/>
    </row>
    <row r="1701" spans="1:37" s="18" customFormat="1" ht="12.9" x14ac:dyDescent="0.2">
      <c r="A1701" s="22" t="s">
        <v>86</v>
      </c>
      <c r="B1701" s="25">
        <v>45.249360660000001</v>
      </c>
      <c r="C1701" s="25">
        <v>-112.65663050000001</v>
      </c>
      <c r="D1701" s="25" t="s">
        <v>1938</v>
      </c>
      <c r="E1701" s="22" t="s">
        <v>1926</v>
      </c>
      <c r="F1701" s="9" t="s">
        <v>1890</v>
      </c>
      <c r="G1701" s="58" t="s">
        <v>2654</v>
      </c>
      <c r="H1701" s="140" t="s">
        <v>1923</v>
      </c>
      <c r="I1701" s="58" t="s">
        <v>1895</v>
      </c>
      <c r="J1701" s="58" t="s">
        <v>1901</v>
      </c>
      <c r="K1701" s="22" t="s">
        <v>1447</v>
      </c>
      <c r="L1701" s="148">
        <v>42754.472460046294</v>
      </c>
      <c r="M1701" s="49">
        <v>229.4</v>
      </c>
      <c r="N1701" s="49">
        <v>139.5</v>
      </c>
      <c r="O1701" s="33">
        <f t="shared" si="51"/>
        <v>0.60810810810810811</v>
      </c>
      <c r="P1701" s="50">
        <v>5.4199999999999998E-2</v>
      </c>
      <c r="Q1701" s="50">
        <v>2.5426474391861721E-3</v>
      </c>
      <c r="R1701" s="51">
        <v>7.6800000000000002E-3</v>
      </c>
      <c r="S1701" s="51">
        <v>2.2911342169327402E-4</v>
      </c>
      <c r="T1701" s="51">
        <v>9.9048999999999998E-2</v>
      </c>
      <c r="U1701" s="52">
        <v>130.20830000000001</v>
      </c>
      <c r="V1701" s="52">
        <v>3.8844368480143938</v>
      </c>
      <c r="W1701" s="53">
        <v>5.0799999999999998E-2</v>
      </c>
      <c r="X1701" s="53">
        <v>2.6061956948778804E-3</v>
      </c>
      <c r="Y1701" s="52">
        <v>0.33810049395587882</v>
      </c>
      <c r="Z1701" s="54">
        <v>2.5439999999999998E-3</v>
      </c>
      <c r="AA1701" s="54">
        <v>8.6537705077035631E-5</v>
      </c>
      <c r="AB1701" s="55">
        <v>49.082407260780336</v>
      </c>
      <c r="AC1701" s="55">
        <v>1.4695690714720606</v>
      </c>
      <c r="AD1701" s="33">
        <v>0.92023716311371007</v>
      </c>
      <c r="AE1701" s="56">
        <v>53.594136608589615</v>
      </c>
      <c r="AF1701" s="56">
        <v>2.5784844191610428</v>
      </c>
      <c r="AG1701" s="56">
        <v>49.31931623221714</v>
      </c>
      <c r="AH1701" s="56">
        <v>1.4767908410729533</v>
      </c>
      <c r="AI1701" s="56">
        <v>231.7651913837777</v>
      </c>
      <c r="AJ1701" s="56">
        <v>118.4515079065917</v>
      </c>
      <c r="AK1701" s="97"/>
    </row>
    <row r="1702" spans="1:37" s="18" customFormat="1" ht="12.9" x14ac:dyDescent="0.2">
      <c r="A1702" s="22" t="s">
        <v>86</v>
      </c>
      <c r="B1702" s="25">
        <v>45.249360660000001</v>
      </c>
      <c r="C1702" s="25">
        <v>-112.65663050000001</v>
      </c>
      <c r="D1702" s="25" t="s">
        <v>1938</v>
      </c>
      <c r="E1702" s="22" t="s">
        <v>1926</v>
      </c>
      <c r="F1702" s="9" t="s">
        <v>1890</v>
      </c>
      <c r="G1702" s="58" t="s">
        <v>2654</v>
      </c>
      <c r="H1702" s="140" t="s">
        <v>1923</v>
      </c>
      <c r="I1702" s="58" t="s">
        <v>1895</v>
      </c>
      <c r="J1702" s="58" t="s">
        <v>1901</v>
      </c>
      <c r="K1702" s="22" t="s">
        <v>1448</v>
      </c>
      <c r="L1702" s="148">
        <v>42754.47290763889</v>
      </c>
      <c r="M1702" s="49">
        <v>98.8</v>
      </c>
      <c r="N1702" s="49">
        <v>69.7</v>
      </c>
      <c r="O1702" s="33">
        <f t="shared" si="51"/>
        <v>0.70546558704453444</v>
      </c>
      <c r="P1702" s="50">
        <v>5.1700000000000003E-2</v>
      </c>
      <c r="Q1702" s="50">
        <v>5.1057963139945171E-3</v>
      </c>
      <c r="R1702" s="51">
        <v>7.8700000000000003E-3</v>
      </c>
      <c r="S1702" s="51">
        <v>2.5450886035656992E-4</v>
      </c>
      <c r="T1702" s="51">
        <v>0.22253000000000001</v>
      </c>
      <c r="U1702" s="52">
        <v>127.06480000000001</v>
      </c>
      <c r="V1702" s="52">
        <v>4.1091637789536932</v>
      </c>
      <c r="W1702" s="53">
        <v>4.6300000000000001E-2</v>
      </c>
      <c r="X1702" s="53">
        <v>4.2032696796660577E-3</v>
      </c>
      <c r="Y1702" s="52">
        <v>0.26196632634018857</v>
      </c>
      <c r="Z1702" s="54">
        <v>2.66E-3</v>
      </c>
      <c r="AA1702" s="54">
        <v>1.2218936123902112E-4</v>
      </c>
      <c r="AB1702" s="55">
        <v>50.581070274052315</v>
      </c>
      <c r="AC1702" s="55">
        <v>1.6533722411977589</v>
      </c>
      <c r="AD1702" s="33">
        <v>0.98732703482886508</v>
      </c>
      <c r="AE1702" s="56">
        <v>51.183329993243404</v>
      </c>
      <c r="AF1702" s="56">
        <v>5.1711488396393284</v>
      </c>
      <c r="AG1702" s="56">
        <v>50.534685434896325</v>
      </c>
      <c r="AH1702" s="56">
        <v>1.6404607798272122</v>
      </c>
      <c r="AI1702" s="56">
        <v>13.270376517172265</v>
      </c>
      <c r="AJ1702" s="56">
        <v>218.27724889976972</v>
      </c>
      <c r="AK1702" s="97"/>
    </row>
    <row r="1703" spans="1:37" s="18" customFormat="1" ht="12.9" x14ac:dyDescent="0.2">
      <c r="A1703" s="22" t="s">
        <v>86</v>
      </c>
      <c r="B1703" s="25">
        <v>45.249360660000001</v>
      </c>
      <c r="C1703" s="25">
        <v>-112.65663050000001</v>
      </c>
      <c r="D1703" s="25" t="s">
        <v>1938</v>
      </c>
      <c r="E1703" s="22" t="s">
        <v>1926</v>
      </c>
      <c r="F1703" s="9" t="s">
        <v>1890</v>
      </c>
      <c r="G1703" s="58" t="s">
        <v>2654</v>
      </c>
      <c r="H1703" s="140" t="s">
        <v>1923</v>
      </c>
      <c r="I1703" s="58" t="s">
        <v>1895</v>
      </c>
      <c r="J1703" s="58" t="s">
        <v>1901</v>
      </c>
      <c r="K1703" s="22" t="s">
        <v>1449</v>
      </c>
      <c r="L1703" s="148">
        <v>42754.473355405091</v>
      </c>
      <c r="M1703" s="49">
        <v>132</v>
      </c>
      <c r="N1703" s="49">
        <v>92</v>
      </c>
      <c r="O1703" s="33">
        <f t="shared" si="51"/>
        <v>0.69696969696969702</v>
      </c>
      <c r="P1703" s="50">
        <v>5.4800000000000001E-2</v>
      </c>
      <c r="Q1703" s="50">
        <v>4.7287647435667593E-3</v>
      </c>
      <c r="R1703" s="51">
        <v>7.8100000000000001E-3</v>
      </c>
      <c r="S1703" s="51">
        <v>2.5376847715979228E-4</v>
      </c>
      <c r="T1703" s="51">
        <v>0.26948</v>
      </c>
      <c r="U1703" s="52">
        <v>128.041</v>
      </c>
      <c r="V1703" s="52">
        <v>4.1604051685868289</v>
      </c>
      <c r="W1703" s="53">
        <v>5.0299999999999997E-2</v>
      </c>
      <c r="X1703" s="53">
        <v>4.2216153306524748E-3</v>
      </c>
      <c r="Y1703" s="52">
        <v>0.1870822388561901</v>
      </c>
      <c r="Z1703" s="54">
        <v>2.5500000000000002E-3</v>
      </c>
      <c r="AA1703" s="54">
        <v>1.2124768039018315E-4</v>
      </c>
      <c r="AB1703" s="55">
        <v>49.942740674912102</v>
      </c>
      <c r="AC1703" s="55">
        <v>1.6405717895803162</v>
      </c>
      <c r="AD1703" s="33">
        <v>0.92577384941810981</v>
      </c>
      <c r="AE1703" s="56">
        <v>54.171879470979881</v>
      </c>
      <c r="AF1703" s="56">
        <v>4.790190646299866</v>
      </c>
      <c r="AG1703" s="56">
        <v>50.150909388062921</v>
      </c>
      <c r="AH1703" s="56">
        <v>1.6356891757365901</v>
      </c>
      <c r="AI1703" s="56">
        <v>208.8800955767756</v>
      </c>
      <c r="AJ1703" s="56">
        <v>194.58803053501165</v>
      </c>
      <c r="AK1703" s="97"/>
    </row>
    <row r="1704" spans="1:37" s="18" customFormat="1" ht="12.9" x14ac:dyDescent="0.2">
      <c r="A1704" s="22" t="s">
        <v>86</v>
      </c>
      <c r="B1704" s="25">
        <v>45.249360660000001</v>
      </c>
      <c r="C1704" s="25">
        <v>-112.65663050000001</v>
      </c>
      <c r="D1704" s="25" t="s">
        <v>1938</v>
      </c>
      <c r="E1704" s="22" t="s">
        <v>1926</v>
      </c>
      <c r="F1704" s="9" t="s">
        <v>1890</v>
      </c>
      <c r="G1704" s="58" t="s">
        <v>2654</v>
      </c>
      <c r="H1704" s="140" t="s">
        <v>1923</v>
      </c>
      <c r="I1704" s="58" t="s">
        <v>1895</v>
      </c>
      <c r="J1704" s="58" t="s">
        <v>1901</v>
      </c>
      <c r="K1704" s="22" t="s">
        <v>1450</v>
      </c>
      <c r="L1704" s="148">
        <v>42754.473801435182</v>
      </c>
      <c r="M1704" s="49">
        <v>359</v>
      </c>
      <c r="N1704" s="49">
        <v>225.7</v>
      </c>
      <c r="O1704" s="33">
        <f t="shared" si="51"/>
        <v>0.62869080779944286</v>
      </c>
      <c r="P1704" s="50">
        <v>5.3699999999999998E-2</v>
      </c>
      <c r="Q1704" s="50">
        <v>2.9057659919546172E-3</v>
      </c>
      <c r="R1704" s="51">
        <v>7.8399999999999997E-3</v>
      </c>
      <c r="S1704" s="51">
        <v>2.9510377835602168E-4</v>
      </c>
      <c r="T1704" s="51">
        <v>0.84023000000000003</v>
      </c>
      <c r="U1704" s="52">
        <v>127.551</v>
      </c>
      <c r="V1704" s="52">
        <v>4.8011209612189525</v>
      </c>
      <c r="W1704" s="53">
        <v>4.9500000000000002E-2</v>
      </c>
      <c r="X1704" s="53">
        <v>1.7146719802924406E-3</v>
      </c>
      <c r="Y1704" s="52">
        <v>0.41316380913082712</v>
      </c>
      <c r="Z1704" s="54">
        <v>2.5309999999999998E-3</v>
      </c>
      <c r="AA1704" s="54">
        <v>8.2385583690352038E-5</v>
      </c>
      <c r="AB1704" s="55">
        <v>50.185031806676676</v>
      </c>
      <c r="AC1704" s="55">
        <v>1.8872095640074642</v>
      </c>
      <c r="AD1704" s="33">
        <v>0.9478534015469976</v>
      </c>
      <c r="AE1704" s="56">
        <v>53.112432983037969</v>
      </c>
      <c r="AF1704" s="56">
        <v>2.9461871497467511</v>
      </c>
      <c r="AG1704" s="56">
        <v>50.342800267409487</v>
      </c>
      <c r="AH1704" s="56">
        <v>1.9020805402137781</v>
      </c>
      <c r="AI1704" s="56">
        <v>171.58223045127633</v>
      </c>
      <c r="AJ1704" s="56">
        <v>80.862333950340854</v>
      </c>
      <c r="AK1704" s="97"/>
    </row>
    <row r="1705" spans="1:37" s="18" customFormat="1" ht="12.9" x14ac:dyDescent="0.2">
      <c r="A1705" s="22" t="s">
        <v>86</v>
      </c>
      <c r="B1705" s="25">
        <v>45.249360660000001</v>
      </c>
      <c r="C1705" s="25">
        <v>-112.65663050000001</v>
      </c>
      <c r="D1705" s="25" t="s">
        <v>1938</v>
      </c>
      <c r="E1705" s="22" t="s">
        <v>1926</v>
      </c>
      <c r="F1705" s="9" t="s">
        <v>1890</v>
      </c>
      <c r="G1705" s="58" t="s">
        <v>2654</v>
      </c>
      <c r="H1705" s="140" t="s">
        <v>1923</v>
      </c>
      <c r="I1705" s="58" t="s">
        <v>1895</v>
      </c>
      <c r="J1705" s="58" t="s">
        <v>1901</v>
      </c>
      <c r="K1705" s="22" t="s">
        <v>1451</v>
      </c>
      <c r="L1705" s="148">
        <v>42754.474245231482</v>
      </c>
      <c r="M1705" s="49">
        <v>205.7</v>
      </c>
      <c r="N1705" s="49">
        <v>127.3</v>
      </c>
      <c r="O1705" s="33">
        <f t="shared" si="51"/>
        <v>0.6188624210014585</v>
      </c>
      <c r="P1705" s="50">
        <v>5.21E-2</v>
      </c>
      <c r="Q1705" s="50">
        <v>2.987601713749676E-3</v>
      </c>
      <c r="R1705" s="51">
        <v>7.8499999999999993E-3</v>
      </c>
      <c r="S1705" s="51">
        <v>2.2416288720481807E-4</v>
      </c>
      <c r="T1705" s="51">
        <v>0.16248000000000001</v>
      </c>
      <c r="U1705" s="52">
        <v>127.38849999999999</v>
      </c>
      <c r="V1705" s="52">
        <v>3.6376785656536503</v>
      </c>
      <c r="W1705" s="53">
        <v>4.8000000000000001E-2</v>
      </c>
      <c r="X1705" s="53">
        <v>2.7715699522112012E-3</v>
      </c>
      <c r="Y1705" s="52">
        <v>0.32096449463973992</v>
      </c>
      <c r="Z1705" s="54">
        <v>2.5019999999999999E-3</v>
      </c>
      <c r="AA1705" s="54">
        <v>7.8128110178091471E-5</v>
      </c>
      <c r="AB1705" s="55">
        <v>50.344506609179618</v>
      </c>
      <c r="AC1705" s="55">
        <v>1.4446745606355142</v>
      </c>
      <c r="AD1705" s="33">
        <v>0.97745406592221074</v>
      </c>
      <c r="AE1705" s="56">
        <v>51.569443907300702</v>
      </c>
      <c r="AF1705" s="56">
        <v>3.0290376207094249</v>
      </c>
      <c r="AG1705" s="56">
        <v>50.406762624538452</v>
      </c>
      <c r="AH1705" s="56">
        <v>1.4448848764471225</v>
      </c>
      <c r="AI1705" s="56">
        <v>99.269113745120706</v>
      </c>
      <c r="AJ1705" s="56">
        <v>136.60510221000087</v>
      </c>
      <c r="AK1705" s="97"/>
    </row>
    <row r="1706" spans="1:37" s="18" customFormat="1" ht="12.9" x14ac:dyDescent="0.2">
      <c r="A1706" s="22" t="s">
        <v>86</v>
      </c>
      <c r="B1706" s="25">
        <v>45.249360660000001</v>
      </c>
      <c r="C1706" s="25">
        <v>-112.65663050000001</v>
      </c>
      <c r="D1706" s="25" t="s">
        <v>1938</v>
      </c>
      <c r="E1706" s="22" t="s">
        <v>1926</v>
      </c>
      <c r="F1706" s="9" t="s">
        <v>1890</v>
      </c>
      <c r="G1706" s="58" t="s">
        <v>2654</v>
      </c>
      <c r="H1706" s="140" t="s">
        <v>1923</v>
      </c>
      <c r="I1706" s="58" t="s">
        <v>1895</v>
      </c>
      <c r="J1706" s="58" t="s">
        <v>1901</v>
      </c>
      <c r="K1706" s="22" t="s">
        <v>1452</v>
      </c>
      <c r="L1706" s="148">
        <v>42754.474687928239</v>
      </c>
      <c r="M1706" s="49">
        <v>232.8</v>
      </c>
      <c r="N1706" s="49">
        <v>130.4</v>
      </c>
      <c r="O1706" s="33">
        <f t="shared" si="51"/>
        <v>0.56013745704467355</v>
      </c>
      <c r="P1706" s="50">
        <v>5.0099999999999999E-2</v>
      </c>
      <c r="Q1706" s="50">
        <v>2.8799312491793968E-3</v>
      </c>
      <c r="R1706" s="51">
        <v>7.8799999999999999E-3</v>
      </c>
      <c r="S1706" s="51">
        <v>2.468557473505529E-4</v>
      </c>
      <c r="T1706" s="51">
        <v>0.56264000000000003</v>
      </c>
      <c r="U1706" s="52">
        <v>126.9036</v>
      </c>
      <c r="V1706" s="52">
        <v>3.9754917101703282</v>
      </c>
      <c r="W1706" s="53">
        <v>4.53E-2</v>
      </c>
      <c r="X1706" s="53">
        <v>2.0151516071998158E-3</v>
      </c>
      <c r="Y1706" s="52">
        <v>0.36890921167061969</v>
      </c>
      <c r="Z1706" s="54">
        <v>2.5000000000000001E-3</v>
      </c>
      <c r="AA1706" s="54">
        <v>1.1180339887498949E-4</v>
      </c>
      <c r="AB1706" s="55">
        <v>50.709142258608715</v>
      </c>
      <c r="AC1706" s="55">
        <v>1.5895804655885204</v>
      </c>
      <c r="AD1706" s="33">
        <v>1.0193652648254026</v>
      </c>
      <c r="AE1706" s="56">
        <v>49.637404406570198</v>
      </c>
      <c r="AF1706" s="56">
        <v>2.920030656521369</v>
      </c>
      <c r="AG1706" s="56">
        <v>50.598645888149036</v>
      </c>
      <c r="AH1706" s="56">
        <v>1.591138007953945</v>
      </c>
      <c r="AI1706" s="56">
        <v>-39.492782536199975</v>
      </c>
      <c r="AJ1706" s="56">
        <v>108.03793103124632</v>
      </c>
      <c r="AK1706" s="97"/>
    </row>
    <row r="1707" spans="1:37" s="18" customFormat="1" ht="12.9" x14ac:dyDescent="0.2">
      <c r="A1707" s="22" t="s">
        <v>86</v>
      </c>
      <c r="B1707" s="25">
        <v>45.249360660000001</v>
      </c>
      <c r="C1707" s="25">
        <v>-112.65663050000001</v>
      </c>
      <c r="D1707" s="25" t="s">
        <v>1938</v>
      </c>
      <c r="E1707" s="22" t="s">
        <v>1926</v>
      </c>
      <c r="F1707" s="9" t="s">
        <v>1890</v>
      </c>
      <c r="G1707" s="58" t="s">
        <v>2654</v>
      </c>
      <c r="H1707" s="140" t="s">
        <v>1923</v>
      </c>
      <c r="I1707" s="58" t="s">
        <v>1895</v>
      </c>
      <c r="J1707" s="58" t="s">
        <v>1901</v>
      </c>
      <c r="K1707" s="22" t="s">
        <v>1453</v>
      </c>
      <c r="L1707" s="148">
        <v>42754.475136631947</v>
      </c>
      <c r="M1707" s="49">
        <v>282</v>
      </c>
      <c r="N1707" s="49">
        <v>163.9</v>
      </c>
      <c r="O1707" s="33">
        <f t="shared" si="51"/>
        <v>0.58120567375886523</v>
      </c>
      <c r="P1707" s="50">
        <v>5.1999999999999998E-2</v>
      </c>
      <c r="Q1707" s="50">
        <v>1.9928873525616045E-3</v>
      </c>
      <c r="R1707" s="51">
        <v>7.8100000000000001E-3</v>
      </c>
      <c r="S1707" s="51">
        <v>2.0975805109697219E-4</v>
      </c>
      <c r="T1707" s="51">
        <v>0.43851000000000001</v>
      </c>
      <c r="U1707" s="52">
        <v>128.041</v>
      </c>
      <c r="V1707" s="52">
        <v>3.4388770310729346</v>
      </c>
      <c r="W1707" s="53">
        <v>4.7800000000000002E-2</v>
      </c>
      <c r="X1707" s="53">
        <v>1.7787456254338334E-3</v>
      </c>
      <c r="Y1707" s="52">
        <v>0.40455831373319834</v>
      </c>
      <c r="Z1707" s="54">
        <v>2.6210000000000001E-3</v>
      </c>
      <c r="AA1707" s="54">
        <v>8.0429201164751102E-5</v>
      </c>
      <c r="AB1707" s="55">
        <v>50.101310626874948</v>
      </c>
      <c r="AC1707" s="55">
        <v>1.346796676447535</v>
      </c>
      <c r="AD1707" s="33">
        <v>0.97431621193007212</v>
      </c>
      <c r="AE1707" s="56">
        <v>51.472929192788918</v>
      </c>
      <c r="AF1707" s="56">
        <v>2.0215303720786482</v>
      </c>
      <c r="AG1707" s="56">
        <v>50.150909388062921</v>
      </c>
      <c r="AH1707" s="56">
        <v>1.3520454791475733</v>
      </c>
      <c r="AI1707" s="56">
        <v>89.381811755940674</v>
      </c>
      <c r="AJ1707" s="56">
        <v>88.200163121375638</v>
      </c>
      <c r="AK1707" s="97"/>
    </row>
    <row r="1708" spans="1:37" s="18" customFormat="1" ht="12.9" x14ac:dyDescent="0.2">
      <c r="A1708" s="22" t="s">
        <v>86</v>
      </c>
      <c r="B1708" s="25">
        <v>45.249360660000001</v>
      </c>
      <c r="C1708" s="25">
        <v>-112.65663050000001</v>
      </c>
      <c r="D1708" s="25" t="s">
        <v>1938</v>
      </c>
      <c r="E1708" s="22" t="s">
        <v>1926</v>
      </c>
      <c r="F1708" s="9" t="s">
        <v>1890</v>
      </c>
      <c r="G1708" s="58" t="s">
        <v>2654</v>
      </c>
      <c r="H1708" s="140" t="s">
        <v>1923</v>
      </c>
      <c r="I1708" s="58" t="s">
        <v>1895</v>
      </c>
      <c r="J1708" s="58" t="s">
        <v>1901</v>
      </c>
      <c r="K1708" s="22" t="s">
        <v>1454</v>
      </c>
      <c r="L1708" s="148">
        <v>42754.475593553238</v>
      </c>
      <c r="M1708" s="49">
        <v>484</v>
      </c>
      <c r="N1708" s="49">
        <v>355</v>
      </c>
      <c r="O1708" s="33">
        <f t="shared" si="51"/>
        <v>0.73347107438016534</v>
      </c>
      <c r="P1708" s="50">
        <v>5.2499999999999998E-2</v>
      </c>
      <c r="Q1708" s="50">
        <v>1.8309833423600555E-3</v>
      </c>
      <c r="R1708" s="51">
        <v>7.8100000000000001E-3</v>
      </c>
      <c r="S1708" s="51">
        <v>1.9697319614607464E-4</v>
      </c>
      <c r="T1708" s="51">
        <v>0.41504999999999997</v>
      </c>
      <c r="U1708" s="52">
        <v>128.041</v>
      </c>
      <c r="V1708" s="52">
        <v>3.2292757412957167</v>
      </c>
      <c r="W1708" s="53">
        <v>4.8399999999999999E-2</v>
      </c>
      <c r="X1708" s="53">
        <v>1.6208096742060742E-3</v>
      </c>
      <c r="Y1708" s="52">
        <v>0.45154242236410347</v>
      </c>
      <c r="Z1708" s="54">
        <v>2.4550000000000002E-3</v>
      </c>
      <c r="AA1708" s="54">
        <v>6.9367211274491922E-5</v>
      </c>
      <c r="AB1708" s="55">
        <v>50.063254078181288</v>
      </c>
      <c r="AC1708" s="55">
        <v>1.2635066890512514</v>
      </c>
      <c r="AD1708" s="33">
        <v>0.96526826316566927</v>
      </c>
      <c r="AE1708" s="56">
        <v>51.955411051834723</v>
      </c>
      <c r="AF1708" s="56">
        <v>1.8574494955355259</v>
      </c>
      <c r="AG1708" s="56">
        <v>50.150909388062921</v>
      </c>
      <c r="AH1708" s="56">
        <v>1.2696457661435543</v>
      </c>
      <c r="AI1708" s="56">
        <v>118.86682459155517</v>
      </c>
      <c r="AJ1708" s="56">
        <v>78.937913731289768</v>
      </c>
      <c r="AK1708" s="97"/>
    </row>
    <row r="1709" spans="1:37" s="18" customFormat="1" ht="12.9" x14ac:dyDescent="0.2">
      <c r="A1709" s="22" t="s">
        <v>86</v>
      </c>
      <c r="B1709" s="25">
        <v>45.249360660000001</v>
      </c>
      <c r="C1709" s="25">
        <v>-112.65663050000001</v>
      </c>
      <c r="D1709" s="25" t="s">
        <v>1938</v>
      </c>
      <c r="E1709" s="22" t="s">
        <v>1926</v>
      </c>
      <c r="F1709" s="9" t="s">
        <v>1890</v>
      </c>
      <c r="G1709" s="58" t="s">
        <v>2654</v>
      </c>
      <c r="H1709" s="140" t="s">
        <v>1923</v>
      </c>
      <c r="I1709" s="58" t="s">
        <v>1895</v>
      </c>
      <c r="J1709" s="58" t="s">
        <v>1901</v>
      </c>
      <c r="K1709" s="22" t="s">
        <v>1455</v>
      </c>
      <c r="L1709" s="148">
        <v>42754.476038564811</v>
      </c>
      <c r="M1709" s="49">
        <v>154.19999999999999</v>
      </c>
      <c r="N1709" s="49">
        <v>101.5</v>
      </c>
      <c r="O1709" s="33">
        <f t="shared" si="51"/>
        <v>0.658236057068742</v>
      </c>
      <c r="P1709" s="50">
        <v>5.3600000000000002E-2</v>
      </c>
      <c r="Q1709" s="50">
        <v>2.9981967914064615E-3</v>
      </c>
      <c r="R1709" s="51">
        <v>7.6299999999999996E-3</v>
      </c>
      <c r="S1709" s="51">
        <v>2.5156859899438965E-4</v>
      </c>
      <c r="T1709" s="51">
        <v>0.40694000000000002</v>
      </c>
      <c r="U1709" s="52">
        <v>131.0616</v>
      </c>
      <c r="V1709" s="52">
        <v>4.3212301040172569</v>
      </c>
      <c r="W1709" s="53">
        <v>5.1299999999999998E-2</v>
      </c>
      <c r="X1709" s="53">
        <v>3.0761462904094791E-3</v>
      </c>
      <c r="Y1709" s="52">
        <v>0.30591818291719858</v>
      </c>
      <c r="Z1709" s="54">
        <v>2.5209999999999998E-3</v>
      </c>
      <c r="AA1709" s="54">
        <v>1.0403449620198101E-4</v>
      </c>
      <c r="AB1709" s="55">
        <v>48.732679515402857</v>
      </c>
      <c r="AC1709" s="55">
        <v>1.6140355329931475</v>
      </c>
      <c r="AD1709" s="33">
        <v>0.92423766837163668</v>
      </c>
      <c r="AE1709" s="56">
        <v>53.016064829095114</v>
      </c>
      <c r="AF1709" s="56">
        <v>3.0397635812909694</v>
      </c>
      <c r="AG1709" s="56">
        <v>48.9994441438824</v>
      </c>
      <c r="AH1709" s="56">
        <v>1.6215114322019017</v>
      </c>
      <c r="AI1709" s="56">
        <v>254.33285586992096</v>
      </c>
      <c r="AJ1709" s="56">
        <v>137.88343206427425</v>
      </c>
      <c r="AK1709" s="97"/>
    </row>
    <row r="1710" spans="1:37" s="18" customFormat="1" ht="12.9" x14ac:dyDescent="0.2">
      <c r="A1710" s="22" t="s">
        <v>86</v>
      </c>
      <c r="B1710" s="25">
        <v>45.249360660000001</v>
      </c>
      <c r="C1710" s="25">
        <v>-112.65663050000001</v>
      </c>
      <c r="D1710" s="25" t="s">
        <v>1938</v>
      </c>
      <c r="E1710" s="22" t="s">
        <v>1926</v>
      </c>
      <c r="F1710" s="9" t="s">
        <v>1890</v>
      </c>
      <c r="G1710" s="58" t="s">
        <v>2654</v>
      </c>
      <c r="H1710" s="140" t="s">
        <v>1923</v>
      </c>
      <c r="I1710" s="58" t="s">
        <v>1895</v>
      </c>
      <c r="J1710" s="58" t="s">
        <v>1901</v>
      </c>
      <c r="K1710" s="22" t="s">
        <v>1457</v>
      </c>
      <c r="L1710" s="148">
        <v>42754.476484641207</v>
      </c>
      <c r="M1710" s="49">
        <v>192.3</v>
      </c>
      <c r="N1710" s="49">
        <v>123.3</v>
      </c>
      <c r="O1710" s="33">
        <f t="shared" si="51"/>
        <v>0.64118564742589701</v>
      </c>
      <c r="P1710" s="50">
        <v>5.1799999999999999E-2</v>
      </c>
      <c r="Q1710" s="50">
        <v>2.4317269583569619E-3</v>
      </c>
      <c r="R1710" s="51">
        <v>7.7200000000000003E-3</v>
      </c>
      <c r="S1710" s="51">
        <v>2.4482516210553196E-4</v>
      </c>
      <c r="T1710" s="51">
        <v>0.58516000000000001</v>
      </c>
      <c r="U1710" s="52">
        <v>129.53370000000001</v>
      </c>
      <c r="V1710" s="52">
        <v>4.1079152442937525</v>
      </c>
      <c r="W1710" s="53">
        <v>4.8599999999999997E-2</v>
      </c>
      <c r="X1710" s="53">
        <v>1.787395871092915E-3</v>
      </c>
      <c r="Y1710" s="52">
        <v>0.4160916683146334</v>
      </c>
      <c r="Z1710" s="54">
        <v>2.47E-3</v>
      </c>
      <c r="AA1710" s="54">
        <v>1.1153636178394918E-4</v>
      </c>
      <c r="AB1710" s="55">
        <v>49.475303517347626</v>
      </c>
      <c r="AC1710" s="55">
        <v>1.5689554039251474</v>
      </c>
      <c r="AD1710" s="33">
        <v>0.9667575271220048</v>
      </c>
      <c r="AE1710" s="56">
        <v>51.279872237505032</v>
      </c>
      <c r="AF1710" s="56">
        <v>2.4661370714381747</v>
      </c>
      <c r="AG1710" s="56">
        <v>49.57520247546271</v>
      </c>
      <c r="AH1710" s="56">
        <v>1.5780512316912219</v>
      </c>
      <c r="AI1710" s="56">
        <v>128.57855223248629</v>
      </c>
      <c r="AJ1710" s="56">
        <v>86.536854927114618</v>
      </c>
      <c r="AK1710" s="97"/>
    </row>
    <row r="1711" spans="1:37" s="18" customFormat="1" ht="12.9" x14ac:dyDescent="0.2">
      <c r="A1711" s="22" t="s">
        <v>86</v>
      </c>
      <c r="B1711" s="25">
        <v>45.249360660000001</v>
      </c>
      <c r="C1711" s="25">
        <v>-112.65663050000001</v>
      </c>
      <c r="D1711" s="25" t="s">
        <v>1938</v>
      </c>
      <c r="E1711" s="22" t="s">
        <v>1926</v>
      </c>
      <c r="F1711" s="9" t="s">
        <v>1890</v>
      </c>
      <c r="G1711" s="58" t="s">
        <v>2654</v>
      </c>
      <c r="H1711" s="140" t="s">
        <v>1923</v>
      </c>
      <c r="I1711" s="58" t="s">
        <v>1895</v>
      </c>
      <c r="J1711" s="58" t="s">
        <v>1901</v>
      </c>
      <c r="K1711" s="22" t="s">
        <v>1458</v>
      </c>
      <c r="L1711" s="148">
        <v>42754.477559803243</v>
      </c>
      <c r="M1711" s="49">
        <v>1578</v>
      </c>
      <c r="N1711" s="49">
        <v>1630</v>
      </c>
      <c r="O1711" s="33">
        <f t="shared" si="51"/>
        <v>1.0329531051964511</v>
      </c>
      <c r="P1711" s="50">
        <v>5.1999999999999998E-2</v>
      </c>
      <c r="Q1711" s="50">
        <v>1.825267103741258E-3</v>
      </c>
      <c r="R1711" s="51">
        <v>7.8499999999999993E-3</v>
      </c>
      <c r="S1711" s="51">
        <v>2.1035446275275452E-4</v>
      </c>
      <c r="T1711" s="51">
        <v>0.79962</v>
      </c>
      <c r="U1711" s="52">
        <v>127.38849999999999</v>
      </c>
      <c r="V1711" s="52">
        <v>3.413597508715549</v>
      </c>
      <c r="W1711" s="53">
        <v>4.7669999999999997E-2</v>
      </c>
      <c r="X1711" s="53">
        <v>1.2706579240692594E-3</v>
      </c>
      <c r="Y1711" s="52">
        <v>0.49521175498691172</v>
      </c>
      <c r="Z1711" s="54">
        <v>2.3709999999999998E-3</v>
      </c>
      <c r="AA1711" s="54">
        <v>6.3345531807697378E-5</v>
      </c>
      <c r="AB1711" s="55">
        <v>50.365544322782547</v>
      </c>
      <c r="AC1711" s="55">
        <v>1.3484984681377905</v>
      </c>
      <c r="AD1711" s="33">
        <v>0.97928684873834948</v>
      </c>
      <c r="AE1711" s="56">
        <v>51.472929192788918</v>
      </c>
      <c r="AF1711" s="56">
        <v>1.8516559151042591</v>
      </c>
      <c r="AG1711" s="56">
        <v>50.406762624538452</v>
      </c>
      <c r="AH1711" s="56">
        <v>1.3558893882669945</v>
      </c>
      <c r="AI1711" s="56">
        <v>82.923007304399391</v>
      </c>
      <c r="AJ1711" s="56">
        <v>63.254453000492617</v>
      </c>
      <c r="AK1711" s="97"/>
    </row>
    <row r="1712" spans="1:37" s="18" customFormat="1" ht="12.9" x14ac:dyDescent="0.2">
      <c r="A1712" s="22" t="s">
        <v>86</v>
      </c>
      <c r="B1712" s="25">
        <v>45.249360660000001</v>
      </c>
      <c r="C1712" s="25">
        <v>-112.65663050000001</v>
      </c>
      <c r="D1712" s="25" t="s">
        <v>1938</v>
      </c>
      <c r="E1712" s="22" t="s">
        <v>1926</v>
      </c>
      <c r="F1712" s="9" t="s">
        <v>1890</v>
      </c>
      <c r="G1712" s="58" t="s">
        <v>2654</v>
      </c>
      <c r="H1712" s="140" t="s">
        <v>1923</v>
      </c>
      <c r="I1712" s="58" t="s">
        <v>1895</v>
      </c>
      <c r="J1712" s="58" t="s">
        <v>1901</v>
      </c>
      <c r="K1712" s="22" t="s">
        <v>1459</v>
      </c>
      <c r="L1712" s="148">
        <v>42754.478010046296</v>
      </c>
      <c r="M1712" s="49">
        <v>365.8</v>
      </c>
      <c r="N1712" s="49">
        <v>271.2</v>
      </c>
      <c r="O1712" s="33">
        <f t="shared" si="51"/>
        <v>0.74138873701476216</v>
      </c>
      <c r="P1712" s="50">
        <v>5.0999999999999997E-2</v>
      </c>
      <c r="Q1712" s="50">
        <v>2.7000740730579969E-3</v>
      </c>
      <c r="R1712" s="51">
        <v>7.7200000000000003E-3</v>
      </c>
      <c r="S1712" s="51">
        <v>2.2234963458481332E-4</v>
      </c>
      <c r="T1712" s="51">
        <v>0.55206999999999995</v>
      </c>
      <c r="U1712" s="52">
        <v>129.53370000000001</v>
      </c>
      <c r="V1712" s="52">
        <v>3.7307991405022061</v>
      </c>
      <c r="W1712" s="53">
        <v>4.7199999999999999E-2</v>
      </c>
      <c r="X1712" s="53">
        <v>2.0325196186015033E-3</v>
      </c>
      <c r="Y1712" s="52">
        <v>0.40180155445612803</v>
      </c>
      <c r="Z1712" s="54">
        <v>2.4499999999999999E-3</v>
      </c>
      <c r="AA1712" s="54">
        <v>8.792041856133308E-5</v>
      </c>
      <c r="AB1712" s="55">
        <v>49.56308401619556</v>
      </c>
      <c r="AC1712" s="55">
        <v>1.4294775496560432</v>
      </c>
      <c r="AD1712" s="33">
        <v>0.98154573517342836</v>
      </c>
      <c r="AE1712" s="56">
        <v>50.507277143538623</v>
      </c>
      <c r="AF1712" s="56">
        <v>2.737914831029312</v>
      </c>
      <c r="AG1712" s="56">
        <v>49.57520247546271</v>
      </c>
      <c r="AH1712" s="56">
        <v>1.4331985080963596</v>
      </c>
      <c r="AI1712" s="56">
        <v>59.357974663338005</v>
      </c>
      <c r="AJ1712" s="56">
        <v>102.64041290167238</v>
      </c>
      <c r="AK1712" s="97"/>
    </row>
    <row r="1713" spans="1:37" s="18" customFormat="1" ht="12.9" x14ac:dyDescent="0.2">
      <c r="A1713" s="22" t="s">
        <v>86</v>
      </c>
      <c r="B1713" s="25">
        <v>45.249360660000001</v>
      </c>
      <c r="C1713" s="25">
        <v>-112.65663050000001</v>
      </c>
      <c r="D1713" s="25" t="s">
        <v>1938</v>
      </c>
      <c r="E1713" s="22" t="s">
        <v>1926</v>
      </c>
      <c r="F1713" s="9" t="s">
        <v>1890</v>
      </c>
      <c r="G1713" s="58" t="s">
        <v>2654</v>
      </c>
      <c r="H1713" s="140" t="s">
        <v>1923</v>
      </c>
      <c r="I1713" s="58" t="s">
        <v>1895</v>
      </c>
      <c r="J1713" s="58" t="s">
        <v>1901</v>
      </c>
      <c r="K1713" s="22" t="s">
        <v>1460</v>
      </c>
      <c r="L1713" s="148">
        <v>42754.478454340278</v>
      </c>
      <c r="M1713" s="49">
        <v>251</v>
      </c>
      <c r="N1713" s="49">
        <v>153.4</v>
      </c>
      <c r="O1713" s="33">
        <f t="shared" si="51"/>
        <v>0.61115537848605583</v>
      </c>
      <c r="P1713" s="50">
        <v>5.0799999999999998E-2</v>
      </c>
      <c r="Q1713" s="50">
        <v>1.9804686314102526E-3</v>
      </c>
      <c r="R1713" s="51">
        <v>7.7499999999999999E-3</v>
      </c>
      <c r="S1713" s="51">
        <v>2.6100766272276377E-4</v>
      </c>
      <c r="T1713" s="51">
        <v>0.50117999999999996</v>
      </c>
      <c r="U1713" s="52">
        <v>129.03229999999999</v>
      </c>
      <c r="V1713" s="52">
        <v>4.3456015741758929</v>
      </c>
      <c r="W1713" s="53">
        <v>4.7E-2</v>
      </c>
      <c r="X1713" s="53">
        <v>1.524335920983298E-3</v>
      </c>
      <c r="Y1713" s="52">
        <v>0.38408828083970464</v>
      </c>
      <c r="Z1713" s="54">
        <v>2.5600000000000002E-3</v>
      </c>
      <c r="AA1713" s="54">
        <v>1.4906857482380382E-4</v>
      </c>
      <c r="AB1713" s="55">
        <v>49.767763469217421</v>
      </c>
      <c r="AC1713" s="55">
        <v>1.6744654456279962</v>
      </c>
      <c r="AD1713" s="33">
        <v>0.98912975329028652</v>
      </c>
      <c r="AE1713" s="56">
        <v>50.314036481949238</v>
      </c>
      <c r="AF1713" s="56">
        <v>2.0089456149382476</v>
      </c>
      <c r="AG1713" s="56">
        <v>49.767110492428927</v>
      </c>
      <c r="AH1713" s="56">
        <v>1.6823439558332594</v>
      </c>
      <c r="AI1713" s="56">
        <v>49.227056031649049</v>
      </c>
      <c r="AJ1713" s="56">
        <v>77.452556454066425</v>
      </c>
      <c r="AK1713" s="97"/>
    </row>
    <row r="1714" spans="1:37" s="18" customFormat="1" ht="12.9" x14ac:dyDescent="0.2">
      <c r="A1714" s="22" t="s">
        <v>86</v>
      </c>
      <c r="B1714" s="25">
        <v>45.249360660000001</v>
      </c>
      <c r="C1714" s="25">
        <v>-112.65663050000001</v>
      </c>
      <c r="D1714" s="25" t="s">
        <v>1938</v>
      </c>
      <c r="E1714" s="22" t="s">
        <v>1926</v>
      </c>
      <c r="F1714" s="9" t="s">
        <v>1890</v>
      </c>
      <c r="G1714" s="58" t="s">
        <v>2654</v>
      </c>
      <c r="H1714" s="140" t="s">
        <v>1923</v>
      </c>
      <c r="I1714" s="58" t="s">
        <v>1895</v>
      </c>
      <c r="J1714" s="58" t="s">
        <v>1901</v>
      </c>
      <c r="K1714" s="22" t="s">
        <v>1461</v>
      </c>
      <c r="L1714" s="148">
        <v>42754.478901365743</v>
      </c>
      <c r="M1714" s="49">
        <v>295.3</v>
      </c>
      <c r="N1714" s="49">
        <v>180.2</v>
      </c>
      <c r="O1714" s="33">
        <f t="shared" si="51"/>
        <v>0.61022688791059931</v>
      </c>
      <c r="P1714" s="50">
        <v>5.1200000000000002E-2</v>
      </c>
      <c r="Q1714" s="50">
        <v>2.5176528751994385E-3</v>
      </c>
      <c r="R1714" s="51">
        <v>7.8100000000000001E-3</v>
      </c>
      <c r="S1714" s="51">
        <v>2.698118603768189E-4</v>
      </c>
      <c r="T1714" s="51">
        <v>0.80423</v>
      </c>
      <c r="U1714" s="52">
        <v>128.041</v>
      </c>
      <c r="V1714" s="52">
        <v>4.423428393152081</v>
      </c>
      <c r="W1714" s="53">
        <v>4.7E-2</v>
      </c>
      <c r="X1714" s="53">
        <v>1.4469277798148737E-3</v>
      </c>
      <c r="Y1714" s="52">
        <v>0.43384205872398446</v>
      </c>
      <c r="Z1714" s="54">
        <v>2.565E-3</v>
      </c>
      <c r="AA1714" s="54">
        <v>9.58785168846494E-5</v>
      </c>
      <c r="AB1714" s="55">
        <v>50.15205245623887</v>
      </c>
      <c r="AC1714" s="55">
        <v>1.7304701384148149</v>
      </c>
      <c r="AD1714" s="33">
        <v>0.98916042537247784</v>
      </c>
      <c r="AE1714" s="56">
        <v>50.700481035902861</v>
      </c>
      <c r="AF1714" s="56">
        <v>2.5531694132302767</v>
      </c>
      <c r="AG1714" s="56">
        <v>50.150909388062921</v>
      </c>
      <c r="AH1714" s="56">
        <v>1.7390844009846775</v>
      </c>
      <c r="AI1714" s="56">
        <v>49.227056031649049</v>
      </c>
      <c r="AJ1714" s="56">
        <v>73.519395566547459</v>
      </c>
      <c r="AK1714" s="97"/>
    </row>
    <row r="1715" spans="1:37" s="18" customFormat="1" ht="12.9" x14ac:dyDescent="0.2">
      <c r="A1715" s="22" t="s">
        <v>86</v>
      </c>
      <c r="B1715" s="25">
        <v>45.249360660000001</v>
      </c>
      <c r="C1715" s="25">
        <v>-112.65663050000001</v>
      </c>
      <c r="D1715" s="25" t="s">
        <v>1938</v>
      </c>
      <c r="E1715" s="22" t="s">
        <v>1926</v>
      </c>
      <c r="F1715" s="9" t="s">
        <v>1890</v>
      </c>
      <c r="G1715" s="58" t="s">
        <v>2654</v>
      </c>
      <c r="H1715" s="140" t="s">
        <v>1923</v>
      </c>
      <c r="I1715" s="58" t="s">
        <v>1895</v>
      </c>
      <c r="J1715" s="58" t="s">
        <v>1901</v>
      </c>
      <c r="K1715" s="22" t="s">
        <v>1462</v>
      </c>
      <c r="L1715" s="148">
        <v>42754.479345983797</v>
      </c>
      <c r="M1715" s="49">
        <v>282.3</v>
      </c>
      <c r="N1715" s="49">
        <v>179.8</v>
      </c>
      <c r="O1715" s="33">
        <f t="shared" si="51"/>
        <v>0.63691108749557213</v>
      </c>
      <c r="P1715" s="50">
        <v>5.0900000000000001E-2</v>
      </c>
      <c r="Q1715" s="50">
        <v>1.9814953948974999E-3</v>
      </c>
      <c r="R1715" s="51">
        <v>7.77E-3</v>
      </c>
      <c r="S1715" s="51">
        <v>2.6124540187341097E-4</v>
      </c>
      <c r="T1715" s="51">
        <v>0.65469999999999995</v>
      </c>
      <c r="U1715" s="52">
        <v>128.70009999999999</v>
      </c>
      <c r="V1715" s="52">
        <v>4.3271962786460234</v>
      </c>
      <c r="W1715" s="53">
        <v>4.7509999999999997E-2</v>
      </c>
      <c r="X1715" s="53">
        <v>1.3578586229795794E-3</v>
      </c>
      <c r="Y1715" s="52">
        <v>0.42620656927368805</v>
      </c>
      <c r="Z1715" s="54">
        <v>2.4840000000000001E-3</v>
      </c>
      <c r="AA1715" s="54">
        <v>8.9961671838622469E-5</v>
      </c>
      <c r="AB1715" s="55">
        <v>49.863703781167665</v>
      </c>
      <c r="AC1715" s="55">
        <v>1.6743349545684982</v>
      </c>
      <c r="AD1715" s="33">
        <v>0.98977169910514862</v>
      </c>
      <c r="AE1715" s="56">
        <v>50.410661409771762</v>
      </c>
      <c r="AF1715" s="56">
        <v>2.0099861119770805</v>
      </c>
      <c r="AG1715" s="56">
        <v>49.895045996564143</v>
      </c>
      <c r="AH1715" s="56">
        <v>1.6838761207763353</v>
      </c>
      <c r="AI1715" s="56">
        <v>74.938711631511268</v>
      </c>
      <c r="AJ1715" s="56">
        <v>67.924431892903669</v>
      </c>
      <c r="AK1715" s="97"/>
    </row>
    <row r="1716" spans="1:37" s="18" customFormat="1" ht="12.9" x14ac:dyDescent="0.2">
      <c r="A1716" s="22" t="s">
        <v>86</v>
      </c>
      <c r="B1716" s="25">
        <v>45.249360660000001</v>
      </c>
      <c r="C1716" s="25">
        <v>-112.65663050000001</v>
      </c>
      <c r="D1716" s="25" t="s">
        <v>1938</v>
      </c>
      <c r="E1716" s="22" t="s">
        <v>1926</v>
      </c>
      <c r="F1716" s="9" t="s">
        <v>1890</v>
      </c>
      <c r="G1716" s="58" t="s">
        <v>2654</v>
      </c>
      <c r="H1716" s="140" t="s">
        <v>1923</v>
      </c>
      <c r="I1716" s="58" t="s">
        <v>1895</v>
      </c>
      <c r="J1716" s="58" t="s">
        <v>1901</v>
      </c>
      <c r="K1716" s="22" t="s">
        <v>1463</v>
      </c>
      <c r="L1716" s="148">
        <v>42754.479789490739</v>
      </c>
      <c r="M1716" s="49">
        <v>177</v>
      </c>
      <c r="N1716" s="49">
        <v>135</v>
      </c>
      <c r="O1716" s="33">
        <f t="shared" si="51"/>
        <v>0.76271186440677963</v>
      </c>
      <c r="P1716" s="50">
        <v>5.57E-2</v>
      </c>
      <c r="Q1716" s="50">
        <v>3.5778479565235855E-3</v>
      </c>
      <c r="R1716" s="51">
        <v>7.9699999999999997E-3</v>
      </c>
      <c r="S1716" s="51">
        <v>2.6364438169625387E-4</v>
      </c>
      <c r="T1716" s="51">
        <v>0.47998000000000002</v>
      </c>
      <c r="U1716" s="52">
        <v>125.4705</v>
      </c>
      <c r="V1716" s="52">
        <v>4.1505133807884542</v>
      </c>
      <c r="W1716" s="53">
        <v>4.9099999999999998E-2</v>
      </c>
      <c r="X1716" s="53">
        <v>3.3472860648591125E-3</v>
      </c>
      <c r="Y1716" s="52">
        <v>0.40311116699410049</v>
      </c>
      <c r="Z1716" s="54">
        <v>2.647E-3</v>
      </c>
      <c r="AA1716" s="54">
        <v>1.0614444686369608E-4</v>
      </c>
      <c r="AB1716" s="55">
        <v>51.040836835355599</v>
      </c>
      <c r="AC1716" s="55">
        <v>1.6977821639668866</v>
      </c>
      <c r="AD1716" s="33">
        <v>0.92980077355366109</v>
      </c>
      <c r="AE1716" s="56">
        <v>55.037877863138739</v>
      </c>
      <c r="AF1716" s="56">
        <v>3.6264026850247242</v>
      </c>
      <c r="AG1716" s="56">
        <v>51.174261411898321</v>
      </c>
      <c r="AH1716" s="56">
        <v>1.699336880732552</v>
      </c>
      <c r="AI1716" s="56">
        <v>152.60889918150485</v>
      </c>
      <c r="AJ1716" s="56">
        <v>159.69767324962515</v>
      </c>
      <c r="AK1716" s="97"/>
    </row>
    <row r="1717" spans="1:37" s="18" customFormat="1" ht="12.9" x14ac:dyDescent="0.2">
      <c r="A1717" s="22" t="s">
        <v>86</v>
      </c>
      <c r="B1717" s="25">
        <v>45.249360660000001</v>
      </c>
      <c r="C1717" s="25">
        <v>-112.65663050000001</v>
      </c>
      <c r="D1717" s="25" t="s">
        <v>1938</v>
      </c>
      <c r="E1717" s="22" t="s">
        <v>1926</v>
      </c>
      <c r="F1717" s="9" t="s">
        <v>1890</v>
      </c>
      <c r="G1717" s="58" t="s">
        <v>2654</v>
      </c>
      <c r="H1717" s="140" t="s">
        <v>1923</v>
      </c>
      <c r="I1717" s="58" t="s">
        <v>1895</v>
      </c>
      <c r="J1717" s="58" t="s">
        <v>1901</v>
      </c>
      <c r="K1717" s="22" t="s">
        <v>1464</v>
      </c>
      <c r="L1717" s="148">
        <v>42754.480235937503</v>
      </c>
      <c r="M1717" s="49">
        <v>200.9</v>
      </c>
      <c r="N1717" s="49">
        <v>134.4</v>
      </c>
      <c r="O1717" s="33">
        <f t="shared" si="51"/>
        <v>0.66898954703832758</v>
      </c>
      <c r="P1717" s="50">
        <v>5.16E-2</v>
      </c>
      <c r="Q1717" s="50">
        <v>2.98412868355237E-3</v>
      </c>
      <c r="R1717" s="51">
        <v>7.8300000000000002E-3</v>
      </c>
      <c r="S1717" s="51">
        <v>2.3858658805557363E-4</v>
      </c>
      <c r="T1717" s="51">
        <v>0.56391000000000002</v>
      </c>
      <c r="U1717" s="52">
        <v>127.7139</v>
      </c>
      <c r="V1717" s="52">
        <v>3.8915485667774981</v>
      </c>
      <c r="W1717" s="53">
        <v>4.65E-2</v>
      </c>
      <c r="X1717" s="53">
        <v>2.1153959440256098E-3</v>
      </c>
      <c r="Y1717" s="52">
        <v>0.2985025931837948</v>
      </c>
      <c r="Z1717" s="54">
        <v>2.5560000000000001E-3</v>
      </c>
      <c r="AA1717" s="54">
        <v>8.5072054165865764E-5</v>
      </c>
      <c r="AB1717" s="55">
        <v>50.311956461264749</v>
      </c>
      <c r="AC1717" s="55">
        <v>1.5349008864240872</v>
      </c>
      <c r="AD1717" s="33">
        <v>0.98418492385088807</v>
      </c>
      <c r="AE1717" s="56">
        <v>51.086778568908137</v>
      </c>
      <c r="AF1717" s="56">
        <v>3.0255216628798487</v>
      </c>
      <c r="AG1717" s="56">
        <v>50.278837275628035</v>
      </c>
      <c r="AH1717" s="56">
        <v>1.5378445176593127</v>
      </c>
      <c r="AI1717" s="56">
        <v>23.623920368759382</v>
      </c>
      <c r="AJ1717" s="56">
        <v>109.16655525091888</v>
      </c>
      <c r="AK1717" s="97"/>
    </row>
    <row r="1718" spans="1:37" s="18" customFormat="1" ht="12.9" x14ac:dyDescent="0.2">
      <c r="A1718" s="22" t="s">
        <v>86</v>
      </c>
      <c r="B1718" s="25">
        <v>45.249360660000001</v>
      </c>
      <c r="C1718" s="25">
        <v>-112.65663050000001</v>
      </c>
      <c r="D1718" s="25" t="s">
        <v>1938</v>
      </c>
      <c r="E1718" s="22" t="s">
        <v>1926</v>
      </c>
      <c r="F1718" s="9" t="s">
        <v>1890</v>
      </c>
      <c r="G1718" s="58" t="s">
        <v>2654</v>
      </c>
      <c r="H1718" s="140" t="s">
        <v>1923</v>
      </c>
      <c r="I1718" s="58" t="s">
        <v>1895</v>
      </c>
      <c r="J1718" s="58" t="s">
        <v>1901</v>
      </c>
      <c r="K1718" s="22" t="s">
        <v>1465</v>
      </c>
      <c r="L1718" s="148">
        <v>42754.480683321759</v>
      </c>
      <c r="M1718" s="49">
        <v>384</v>
      </c>
      <c r="N1718" s="49">
        <v>235</v>
      </c>
      <c r="O1718" s="33">
        <f t="shared" si="51"/>
        <v>0.61197916666666663</v>
      </c>
      <c r="P1718" s="50">
        <v>5.2200000000000003E-2</v>
      </c>
      <c r="Q1718" s="50">
        <v>2.25608865074048E-3</v>
      </c>
      <c r="R1718" s="51">
        <v>7.8700000000000003E-3</v>
      </c>
      <c r="S1718" s="51">
        <v>2.4672810946464935E-4</v>
      </c>
      <c r="T1718" s="51">
        <v>0.61514000000000002</v>
      </c>
      <c r="U1718" s="52">
        <v>127.06480000000001</v>
      </c>
      <c r="V1718" s="52">
        <v>3.9835396645019112</v>
      </c>
      <c r="W1718" s="53">
        <v>4.7899999999999998E-2</v>
      </c>
      <c r="X1718" s="53">
        <v>1.7798213393484189E-3</v>
      </c>
      <c r="Y1718" s="52">
        <v>0.48907921144205696</v>
      </c>
      <c r="Z1718" s="54">
        <v>2.4849999999999998E-3</v>
      </c>
      <c r="AA1718" s="54">
        <v>8.4226421032832692E-5</v>
      </c>
      <c r="AB1718" s="55">
        <v>50.478811258771906</v>
      </c>
      <c r="AC1718" s="55">
        <v>1.582433866577531</v>
      </c>
      <c r="AD1718" s="33">
        <v>0.97810426352573987</v>
      </c>
      <c r="AE1718" s="56">
        <v>51.665949448717896</v>
      </c>
      <c r="AF1718" s="56">
        <v>2.2882139453293884</v>
      </c>
      <c r="AG1718" s="56">
        <v>50.534685434896325</v>
      </c>
      <c r="AH1718" s="56">
        <v>1.5903154042885896</v>
      </c>
      <c r="AI1718" s="56">
        <v>94.332902976749367</v>
      </c>
      <c r="AJ1718" s="56">
        <v>87.987904750722976</v>
      </c>
      <c r="AK1718" s="97"/>
    </row>
    <row r="1719" spans="1:37" s="18" customFormat="1" ht="12.9" x14ac:dyDescent="0.2">
      <c r="A1719" s="22" t="s">
        <v>86</v>
      </c>
      <c r="B1719" s="25">
        <v>45.249360660000001</v>
      </c>
      <c r="C1719" s="25">
        <v>-112.65663050000001</v>
      </c>
      <c r="D1719" s="25" t="s">
        <v>1938</v>
      </c>
      <c r="E1719" s="22" t="s">
        <v>1926</v>
      </c>
      <c r="F1719" s="9" t="s">
        <v>1890</v>
      </c>
      <c r="G1719" s="58" t="s">
        <v>2654</v>
      </c>
      <c r="H1719" s="140" t="s">
        <v>1923</v>
      </c>
      <c r="I1719" s="58" t="s">
        <v>1895</v>
      </c>
      <c r="J1719" s="58" t="s">
        <v>1901</v>
      </c>
      <c r="K1719" s="22" t="s">
        <v>1466</v>
      </c>
      <c r="L1719" s="148">
        <v>42754.48112809028</v>
      </c>
      <c r="M1719" s="49">
        <v>130.6</v>
      </c>
      <c r="N1719" s="49">
        <v>90.1</v>
      </c>
      <c r="O1719" s="33">
        <f t="shared" si="51"/>
        <v>0.68989280245022966</v>
      </c>
      <c r="P1719" s="50">
        <v>4.9299999999999997E-2</v>
      </c>
      <c r="Q1719" s="50">
        <v>3.8291247041589024E-3</v>
      </c>
      <c r="R1719" s="51">
        <v>7.8100000000000001E-3</v>
      </c>
      <c r="S1719" s="51">
        <v>2.7802597000999745E-4</v>
      </c>
      <c r="T1719" s="51">
        <v>0.45368999999999998</v>
      </c>
      <c r="U1719" s="52">
        <v>128.041</v>
      </c>
      <c r="V1719" s="52">
        <v>4.5580946051710027</v>
      </c>
      <c r="W1719" s="53">
        <v>4.65E-2</v>
      </c>
      <c r="X1719" s="53">
        <v>3.6214499858482105E-3</v>
      </c>
      <c r="Y1719" s="52">
        <v>0.28199153221729251</v>
      </c>
      <c r="Z1719" s="54">
        <v>2.5200000000000001E-3</v>
      </c>
      <c r="AA1719" s="54">
        <v>1.3015436988437999E-4</v>
      </c>
      <c r="AB1719" s="55">
        <v>50.183765962884216</v>
      </c>
      <c r="AC1719" s="55">
        <v>1.7965119031177539</v>
      </c>
      <c r="AD1719" s="33">
        <v>1.0263458362781379</v>
      </c>
      <c r="AE1719" s="56">
        <v>48.863558086742323</v>
      </c>
      <c r="AF1719" s="56">
        <v>3.8806034086784265</v>
      </c>
      <c r="AG1719" s="56">
        <v>50.150909388062921</v>
      </c>
      <c r="AH1719" s="56">
        <v>1.7920214533575201</v>
      </c>
      <c r="AI1719" s="56">
        <v>23.623920368759382</v>
      </c>
      <c r="AJ1719" s="56">
        <v>186.88757586260735</v>
      </c>
      <c r="AK1719" s="97"/>
    </row>
    <row r="1720" spans="1:37" s="18" customFormat="1" ht="12.9" x14ac:dyDescent="0.2">
      <c r="A1720" s="22" t="s">
        <v>86</v>
      </c>
      <c r="B1720" s="25">
        <v>45.249360660000001</v>
      </c>
      <c r="C1720" s="25">
        <v>-112.65663050000001</v>
      </c>
      <c r="D1720" s="25" t="s">
        <v>1938</v>
      </c>
      <c r="E1720" s="22" t="s">
        <v>1926</v>
      </c>
      <c r="F1720" s="9" t="s">
        <v>1890</v>
      </c>
      <c r="G1720" s="58" t="s">
        <v>2654</v>
      </c>
      <c r="H1720" s="140" t="s">
        <v>1923</v>
      </c>
      <c r="I1720" s="58" t="s">
        <v>1895</v>
      </c>
      <c r="J1720" s="58" t="s">
        <v>1901</v>
      </c>
      <c r="K1720" s="22" t="s">
        <v>1468</v>
      </c>
      <c r="L1720" s="148">
        <v>42754.481575648148</v>
      </c>
      <c r="M1720" s="49">
        <v>234.6</v>
      </c>
      <c r="N1720" s="49">
        <v>152.69999999999999</v>
      </c>
      <c r="O1720" s="33">
        <f t="shared" si="51"/>
        <v>0.65089514066496157</v>
      </c>
      <c r="P1720" s="50">
        <v>5.3499999999999999E-2</v>
      </c>
      <c r="Q1720" s="50">
        <v>2.7193565415369867E-3</v>
      </c>
      <c r="R1720" s="51">
        <v>7.8200000000000006E-3</v>
      </c>
      <c r="S1720" s="51">
        <v>2.3845536269918527E-4</v>
      </c>
      <c r="T1720" s="51">
        <v>0.37648999999999999</v>
      </c>
      <c r="U1720" s="52">
        <v>127.8772</v>
      </c>
      <c r="V1720" s="52">
        <v>3.8993619228140397</v>
      </c>
      <c r="W1720" s="53">
        <v>4.99E-2</v>
      </c>
      <c r="X1720" s="53">
        <v>2.4157822749577415E-3</v>
      </c>
      <c r="Y1720" s="52">
        <v>0.40363929170663915</v>
      </c>
      <c r="Z1720" s="54">
        <v>2.441E-3</v>
      </c>
      <c r="AA1720" s="54">
        <v>7.9701897091600022E-5</v>
      </c>
      <c r="AB1720" s="55">
        <v>50.031948717433423</v>
      </c>
      <c r="AC1720" s="55">
        <v>1.5293730411324438</v>
      </c>
      <c r="AD1720" s="33">
        <v>0.94888832483116525</v>
      </c>
      <c r="AE1720" s="56">
        <v>52.91968752815837</v>
      </c>
      <c r="AF1720" s="56">
        <v>2.7574410123558355</v>
      </c>
      <c r="AG1720" s="56">
        <v>50.214873649182906</v>
      </c>
      <c r="AH1720" s="56">
        <v>1.5369987863856756</v>
      </c>
      <c r="AI1720" s="56">
        <v>190.3377374512859</v>
      </c>
      <c r="AJ1720" s="56">
        <v>112.62476976897213</v>
      </c>
      <c r="AK1720" s="97"/>
    </row>
    <row r="1721" spans="1:37" s="18" customFormat="1" ht="12.9" x14ac:dyDescent="0.2">
      <c r="A1721" s="22"/>
      <c r="B1721" s="25"/>
      <c r="C1721" s="25"/>
      <c r="D1721" s="25"/>
      <c r="E1721" s="22"/>
      <c r="F1721" s="9"/>
      <c r="G1721" s="58"/>
      <c r="H1721" s="138"/>
      <c r="I1721" s="58"/>
      <c r="J1721" s="58"/>
      <c r="K1721" s="22"/>
      <c r="L1721" s="148"/>
      <c r="M1721" s="49"/>
      <c r="N1721" s="49"/>
      <c r="O1721" s="33"/>
      <c r="P1721" s="50"/>
      <c r="Q1721" s="50"/>
      <c r="R1721" s="51"/>
      <c r="S1721" s="51"/>
      <c r="T1721" s="51"/>
      <c r="U1721" s="52"/>
      <c r="V1721" s="52"/>
      <c r="W1721" s="53"/>
      <c r="X1721" s="53"/>
      <c r="Y1721" s="52"/>
      <c r="Z1721" s="54"/>
      <c r="AA1721" s="54"/>
      <c r="AB1721" s="55"/>
      <c r="AC1721" s="55"/>
      <c r="AD1721" s="33"/>
      <c r="AE1721" s="56"/>
      <c r="AF1721" s="56"/>
      <c r="AG1721" s="56"/>
      <c r="AH1721" s="56"/>
      <c r="AI1721" s="56"/>
      <c r="AJ1721" s="56"/>
      <c r="AK1721" s="97"/>
    </row>
    <row r="1722" spans="1:37" s="18" customFormat="1" ht="12.9" x14ac:dyDescent="0.2">
      <c r="A1722" s="22" t="s">
        <v>87</v>
      </c>
      <c r="B1722" s="25">
        <v>45.215193710000001</v>
      </c>
      <c r="C1722" s="25">
        <v>-112.66670929999999</v>
      </c>
      <c r="D1722" s="25" t="s">
        <v>1938</v>
      </c>
      <c r="E1722" s="22" t="s">
        <v>1926</v>
      </c>
      <c r="F1722" s="9" t="s">
        <v>1890</v>
      </c>
      <c r="G1722" s="58" t="s">
        <v>2654</v>
      </c>
      <c r="H1722" s="92" t="s">
        <v>1923</v>
      </c>
      <c r="I1722" s="58" t="s">
        <v>1895</v>
      </c>
      <c r="J1722" s="58" t="s">
        <v>1901</v>
      </c>
      <c r="K1722" s="22" t="s">
        <v>1474</v>
      </c>
      <c r="L1722" s="148">
        <v>42754.483080902777</v>
      </c>
      <c r="M1722" s="49">
        <v>114.4</v>
      </c>
      <c r="N1722" s="49">
        <v>72.599999999999994</v>
      </c>
      <c r="O1722" s="33">
        <f t="shared" ref="O1722:O1761" si="52">N1722/M1722</f>
        <v>0.63461538461538458</v>
      </c>
      <c r="P1722" s="50">
        <v>5.45E-2</v>
      </c>
      <c r="Q1722" s="50">
        <v>4.14585335003543E-3</v>
      </c>
      <c r="R1722" s="51">
        <v>7.8200000000000006E-3</v>
      </c>
      <c r="S1722" s="51">
        <v>2.4609136514717458E-4</v>
      </c>
      <c r="T1722" s="51">
        <v>0.33517999999999998</v>
      </c>
      <c r="U1722" s="52">
        <v>127.8772</v>
      </c>
      <c r="V1722" s="52">
        <v>4.0242304357479339</v>
      </c>
      <c r="W1722" s="53">
        <v>5.0999999999999997E-2</v>
      </c>
      <c r="X1722" s="53">
        <v>3.6456000877770453E-3</v>
      </c>
      <c r="Y1722" s="52">
        <v>0.41417291319235783</v>
      </c>
      <c r="Z1722" s="54">
        <v>2.64E-3</v>
      </c>
      <c r="AA1722" s="54">
        <v>1.2201573668998604E-4</v>
      </c>
      <c r="AB1722" s="55">
        <v>49.962088385366869</v>
      </c>
      <c r="AC1722" s="55">
        <v>1.5852342726641826</v>
      </c>
      <c r="AD1722" s="33">
        <v>0.9319233870205732</v>
      </c>
      <c r="AE1722" s="56">
        <v>53.883049131027292</v>
      </c>
      <c r="AF1722" s="56">
        <v>4.2009270239486014</v>
      </c>
      <c r="AG1722" s="56">
        <v>50.214873649182906</v>
      </c>
      <c r="AH1722" s="56">
        <v>1.5862116978831298</v>
      </c>
      <c r="AI1722" s="56">
        <v>240.82988143504966</v>
      </c>
      <c r="AJ1722" s="56">
        <v>164.77156215975845</v>
      </c>
      <c r="AK1722" s="97"/>
    </row>
    <row r="1723" spans="1:37" s="18" customFormat="1" ht="12.9" x14ac:dyDescent="0.2">
      <c r="A1723" s="22" t="s">
        <v>87</v>
      </c>
      <c r="B1723" s="25">
        <v>45.215193710000001</v>
      </c>
      <c r="C1723" s="25">
        <v>-112.66670929999999</v>
      </c>
      <c r="D1723" s="25" t="s">
        <v>1938</v>
      </c>
      <c r="E1723" s="22" t="s">
        <v>1926</v>
      </c>
      <c r="F1723" s="9" t="s">
        <v>1890</v>
      </c>
      <c r="G1723" s="58" t="s">
        <v>2654</v>
      </c>
      <c r="H1723" s="140" t="s">
        <v>1923</v>
      </c>
      <c r="I1723" s="58" t="s">
        <v>1895</v>
      </c>
      <c r="J1723" s="58" t="s">
        <v>1901</v>
      </c>
      <c r="K1723" s="22" t="s">
        <v>1485</v>
      </c>
      <c r="L1723" s="148">
        <v>42754.483524074072</v>
      </c>
      <c r="M1723" s="49">
        <v>358</v>
      </c>
      <c r="N1723" s="49">
        <v>258.8</v>
      </c>
      <c r="O1723" s="33">
        <f t="shared" si="52"/>
        <v>0.72290502793296096</v>
      </c>
      <c r="P1723" s="50">
        <v>5.1200000000000002E-2</v>
      </c>
      <c r="Q1723" s="50">
        <v>2.2469036472443586E-3</v>
      </c>
      <c r="R1723" s="51">
        <v>7.8300000000000002E-3</v>
      </c>
      <c r="S1723" s="51">
        <v>2.540148814538235E-4</v>
      </c>
      <c r="T1723" s="51">
        <v>0.52532999999999996</v>
      </c>
      <c r="U1723" s="52">
        <v>127.7139</v>
      </c>
      <c r="V1723" s="52">
        <v>4.1431971574914215</v>
      </c>
      <c r="W1723" s="53">
        <v>4.7E-2</v>
      </c>
      <c r="X1723" s="53">
        <v>1.524335920983298E-3</v>
      </c>
      <c r="Y1723" s="52">
        <v>0.34144744770774693</v>
      </c>
      <c r="Z1723" s="54">
        <v>2.6319999999999998E-3</v>
      </c>
      <c r="AA1723" s="54">
        <v>1.0948501997990411E-4</v>
      </c>
      <c r="AB1723" s="55">
        <v>50.28016215619224</v>
      </c>
      <c r="AC1723" s="55">
        <v>1.6297258911675261</v>
      </c>
      <c r="AD1723" s="33">
        <v>0.9916836339289119</v>
      </c>
      <c r="AE1723" s="56">
        <v>50.700481035902861</v>
      </c>
      <c r="AF1723" s="56">
        <v>2.2789085993857077</v>
      </c>
      <c r="AG1723" s="56">
        <v>50.278837275628035</v>
      </c>
      <c r="AH1723" s="56">
        <v>1.6372771966871726</v>
      </c>
      <c r="AI1723" s="56">
        <v>49.227056031649049</v>
      </c>
      <c r="AJ1723" s="56">
        <v>77.452556454066425</v>
      </c>
      <c r="AK1723" s="97"/>
    </row>
    <row r="1724" spans="1:37" s="18" customFormat="1" ht="12.9" x14ac:dyDescent="0.2">
      <c r="A1724" s="22" t="s">
        <v>87</v>
      </c>
      <c r="B1724" s="25">
        <v>45.215193710000001</v>
      </c>
      <c r="C1724" s="25">
        <v>-112.66670929999999</v>
      </c>
      <c r="D1724" s="25" t="s">
        <v>1938</v>
      </c>
      <c r="E1724" s="22" t="s">
        <v>1926</v>
      </c>
      <c r="F1724" s="9" t="s">
        <v>1890</v>
      </c>
      <c r="G1724" s="58" t="s">
        <v>2654</v>
      </c>
      <c r="H1724" s="140" t="s">
        <v>1923</v>
      </c>
      <c r="I1724" s="58" t="s">
        <v>1895</v>
      </c>
      <c r="J1724" s="58" t="s">
        <v>1901</v>
      </c>
      <c r="K1724" s="22" t="s">
        <v>1496</v>
      </c>
      <c r="L1724" s="148">
        <v>42754.48396755787</v>
      </c>
      <c r="M1724" s="49">
        <v>150</v>
      </c>
      <c r="N1724" s="49">
        <v>98</v>
      </c>
      <c r="O1724" s="33">
        <f t="shared" si="52"/>
        <v>0.65333333333333332</v>
      </c>
      <c r="P1724" s="50">
        <v>5.45E-2</v>
      </c>
      <c r="Q1724" s="50">
        <v>3.2860462565216576E-3</v>
      </c>
      <c r="R1724" s="51">
        <v>7.9100000000000004E-3</v>
      </c>
      <c r="S1724" s="51">
        <v>2.8744954339848935E-4</v>
      </c>
      <c r="T1724" s="51">
        <v>0.60540000000000005</v>
      </c>
      <c r="U1724" s="52">
        <v>126.42230000000001</v>
      </c>
      <c r="V1724" s="52">
        <v>4.5941870061324241</v>
      </c>
      <c r="W1724" s="53">
        <v>4.9000000000000002E-2</v>
      </c>
      <c r="X1724" s="53">
        <v>2.1378493866500512E-3</v>
      </c>
      <c r="Y1724" s="52">
        <v>0.3457281472101264</v>
      </c>
      <c r="Z1724" s="54">
        <v>2.5899999999999999E-3</v>
      </c>
      <c r="AA1724" s="54">
        <v>1.5869228084566681E-4</v>
      </c>
      <c r="AB1724" s="55">
        <v>50.664010280303998</v>
      </c>
      <c r="AC1724" s="55">
        <v>1.8413745151688179</v>
      </c>
      <c r="AD1724" s="33">
        <v>0.94260670580918016</v>
      </c>
      <c r="AE1724" s="56">
        <v>53.883049131027292</v>
      </c>
      <c r="AF1724" s="56">
        <v>3.3311255573271712</v>
      </c>
      <c r="AG1724" s="56">
        <v>50.790523440351841</v>
      </c>
      <c r="AH1724" s="56">
        <v>1.8527525395247721</v>
      </c>
      <c r="AI1724" s="56">
        <v>147.83096914446409</v>
      </c>
      <c r="AJ1724" s="56">
        <v>102.29423479436878</v>
      </c>
      <c r="AK1724" s="97"/>
    </row>
    <row r="1725" spans="1:37" s="18" customFormat="1" ht="12.9" x14ac:dyDescent="0.2">
      <c r="A1725" s="22" t="s">
        <v>87</v>
      </c>
      <c r="B1725" s="25">
        <v>45.215193710000001</v>
      </c>
      <c r="C1725" s="25">
        <v>-112.66670929999999</v>
      </c>
      <c r="D1725" s="25" t="s">
        <v>1938</v>
      </c>
      <c r="E1725" s="22" t="s">
        <v>1926</v>
      </c>
      <c r="F1725" s="9" t="s">
        <v>1890</v>
      </c>
      <c r="G1725" s="58" t="s">
        <v>2654</v>
      </c>
      <c r="H1725" s="140" t="s">
        <v>1923</v>
      </c>
      <c r="I1725" s="58" t="s">
        <v>1895</v>
      </c>
      <c r="J1725" s="58" t="s">
        <v>1901</v>
      </c>
      <c r="K1725" s="22" t="s">
        <v>1507</v>
      </c>
      <c r="L1725" s="148">
        <v>42754.484413310187</v>
      </c>
      <c r="M1725" s="49">
        <v>120.5</v>
      </c>
      <c r="N1725" s="49">
        <v>80.3</v>
      </c>
      <c r="O1725" s="33">
        <f t="shared" si="52"/>
        <v>0.6663900414937759</v>
      </c>
      <c r="P1725" s="50">
        <v>5.0999999999999997E-2</v>
      </c>
      <c r="Q1725" s="50">
        <v>3.1686590223626147E-3</v>
      </c>
      <c r="R1725" s="51">
        <v>7.8300000000000002E-3</v>
      </c>
      <c r="S1725" s="51">
        <v>3.3841329761107199E-4</v>
      </c>
      <c r="T1725" s="51">
        <v>0.72384000000000004</v>
      </c>
      <c r="U1725" s="52">
        <v>127.7139</v>
      </c>
      <c r="V1725" s="52">
        <v>5.5198071351995619</v>
      </c>
      <c r="W1725" s="53">
        <v>4.8399999999999999E-2</v>
      </c>
      <c r="X1725" s="53">
        <v>2.587860892706561E-3</v>
      </c>
      <c r="Y1725" s="52">
        <v>0.39661672034404782</v>
      </c>
      <c r="Z1725" s="54">
        <v>2.5100000000000001E-3</v>
      </c>
      <c r="AA1725" s="54">
        <v>1.3935580361075744E-4</v>
      </c>
      <c r="AB1725" s="55">
        <v>50.191137539720927</v>
      </c>
      <c r="AC1725" s="55">
        <v>2.1698003763399929</v>
      </c>
      <c r="AD1725" s="33">
        <v>0.99547709001890217</v>
      </c>
      <c r="AE1725" s="56">
        <v>50.507277143538623</v>
      </c>
      <c r="AF1725" s="56">
        <v>3.2123159893301976</v>
      </c>
      <c r="AG1725" s="56">
        <v>50.278837275628035</v>
      </c>
      <c r="AH1725" s="56">
        <v>2.1811832312422919</v>
      </c>
      <c r="AI1725" s="56">
        <v>118.86682459155517</v>
      </c>
      <c r="AJ1725" s="56">
        <v>126.03598260055566</v>
      </c>
      <c r="AK1725" s="97"/>
    </row>
    <row r="1726" spans="1:37" s="18" customFormat="1" ht="12.9" x14ac:dyDescent="0.2">
      <c r="A1726" s="22" t="s">
        <v>87</v>
      </c>
      <c r="B1726" s="25">
        <v>45.215193710000001</v>
      </c>
      <c r="C1726" s="25">
        <v>-112.66670929999999</v>
      </c>
      <c r="D1726" s="25" t="s">
        <v>1938</v>
      </c>
      <c r="E1726" s="22" t="s">
        <v>1926</v>
      </c>
      <c r="F1726" s="9" t="s">
        <v>1890</v>
      </c>
      <c r="G1726" s="58" t="s">
        <v>2654</v>
      </c>
      <c r="H1726" s="140" t="s">
        <v>1923</v>
      </c>
      <c r="I1726" s="58" t="s">
        <v>1895</v>
      </c>
      <c r="J1726" s="58" t="s">
        <v>1901</v>
      </c>
      <c r="K1726" s="22" t="s">
        <v>1509</v>
      </c>
      <c r="L1726" s="148">
        <v>42754.484859537035</v>
      </c>
      <c r="M1726" s="49">
        <v>196.1</v>
      </c>
      <c r="N1726" s="49">
        <v>100.9</v>
      </c>
      <c r="O1726" s="33">
        <f t="shared" si="52"/>
        <v>0.51453340132585423</v>
      </c>
      <c r="P1726" s="50">
        <v>0.05</v>
      </c>
      <c r="Q1726" s="50">
        <v>2.0591260281974002E-3</v>
      </c>
      <c r="R1726" s="51">
        <v>7.7400000000000004E-3</v>
      </c>
      <c r="S1726" s="51">
        <v>1.8990271193429546E-4</v>
      </c>
      <c r="T1726" s="51">
        <v>-0.47249000000000002</v>
      </c>
      <c r="U1726" s="52">
        <v>129.19900000000001</v>
      </c>
      <c r="V1726" s="52">
        <v>3.1699274216172526</v>
      </c>
      <c r="W1726" s="53">
        <v>4.5900000000000003E-2</v>
      </c>
      <c r="X1726" s="53">
        <v>2.2918821959254363E-3</v>
      </c>
      <c r="Y1726" s="52">
        <v>0.37360328595616288</v>
      </c>
      <c r="Z1726" s="54">
        <v>2.5400000000000002E-3</v>
      </c>
      <c r="AA1726" s="54">
        <v>1.121634521580002E-4</v>
      </c>
      <c r="AB1726" s="55">
        <v>49.772865465059262</v>
      </c>
      <c r="AC1726" s="55">
        <v>1.2264931669638091</v>
      </c>
      <c r="AD1726" s="33">
        <v>1.003278837516169</v>
      </c>
      <c r="AE1726" s="56">
        <v>49.540705863260435</v>
      </c>
      <c r="AF1726" s="56">
        <v>2.0886520119225374</v>
      </c>
      <c r="AG1726" s="56">
        <v>49.703141788222382</v>
      </c>
      <c r="AH1726" s="56">
        <v>1.2240753115023808</v>
      </c>
      <c r="AI1726" s="56">
        <v>-7.6334170933253294</v>
      </c>
      <c r="AJ1726" s="56">
        <v>120.5329391146996</v>
      </c>
      <c r="AK1726" s="97"/>
    </row>
    <row r="1727" spans="1:37" s="18" customFormat="1" ht="12.9" x14ac:dyDescent="0.2">
      <c r="A1727" s="22" t="s">
        <v>87</v>
      </c>
      <c r="B1727" s="25">
        <v>45.215193710000001</v>
      </c>
      <c r="C1727" s="25">
        <v>-112.66670929999999</v>
      </c>
      <c r="D1727" s="25" t="s">
        <v>1938</v>
      </c>
      <c r="E1727" s="22" t="s">
        <v>1926</v>
      </c>
      <c r="F1727" s="9" t="s">
        <v>1890</v>
      </c>
      <c r="G1727" s="58" t="s">
        <v>2654</v>
      </c>
      <c r="H1727" s="140" t="s">
        <v>1923</v>
      </c>
      <c r="I1727" s="58" t="s">
        <v>1895</v>
      </c>
      <c r="J1727" s="58" t="s">
        <v>1901</v>
      </c>
      <c r="K1727" s="22" t="s">
        <v>1510</v>
      </c>
      <c r="L1727" s="148">
        <v>42754.485309166666</v>
      </c>
      <c r="M1727" s="49">
        <v>172.4</v>
      </c>
      <c r="N1727" s="49">
        <v>100.2</v>
      </c>
      <c r="O1727" s="33">
        <f t="shared" si="52"/>
        <v>0.58120649651972156</v>
      </c>
      <c r="P1727" s="50">
        <v>5.16E-2</v>
      </c>
      <c r="Q1727" s="50">
        <v>2.98412868355237E-3</v>
      </c>
      <c r="R1727" s="51">
        <v>7.9100000000000004E-3</v>
      </c>
      <c r="S1727" s="51">
        <v>2.6292059637845035E-4</v>
      </c>
      <c r="T1727" s="51">
        <v>0.29082999999999998</v>
      </c>
      <c r="U1727" s="52">
        <v>126.42230000000001</v>
      </c>
      <c r="V1727" s="52">
        <v>4.2021515332701886</v>
      </c>
      <c r="W1727" s="53">
        <v>4.7800000000000002E-2</v>
      </c>
      <c r="X1727" s="53">
        <v>2.8642513856154458E-3</v>
      </c>
      <c r="Y1727" s="52">
        <v>0.36858318659089101</v>
      </c>
      <c r="Z1727" s="54">
        <v>2.5999999999999999E-3</v>
      </c>
      <c r="AA1727" s="54">
        <v>1.0567875850898326E-4</v>
      </c>
      <c r="AB1727" s="55">
        <v>50.741092924371173</v>
      </c>
      <c r="AC1727" s="55">
        <v>1.6921219700113117</v>
      </c>
      <c r="AD1727" s="33">
        <v>0.99420094324098562</v>
      </c>
      <c r="AE1727" s="56">
        <v>51.086778568908137</v>
      </c>
      <c r="AF1727" s="56">
        <v>3.0255216628798487</v>
      </c>
      <c r="AG1727" s="56">
        <v>50.790523440351841</v>
      </c>
      <c r="AH1727" s="56">
        <v>1.6946722888997718</v>
      </c>
      <c r="AI1727" s="56">
        <v>89.381811755940674</v>
      </c>
      <c r="AJ1727" s="56">
        <v>142.02561390434514</v>
      </c>
      <c r="AK1727" s="97"/>
    </row>
    <row r="1728" spans="1:37" s="18" customFormat="1" ht="12.9" x14ac:dyDescent="0.2">
      <c r="A1728" s="22" t="s">
        <v>87</v>
      </c>
      <c r="B1728" s="25">
        <v>45.215193710000001</v>
      </c>
      <c r="C1728" s="25">
        <v>-112.66670929999999</v>
      </c>
      <c r="D1728" s="25" t="s">
        <v>1938</v>
      </c>
      <c r="E1728" s="22" t="s">
        <v>1926</v>
      </c>
      <c r="F1728" s="9" t="s">
        <v>1890</v>
      </c>
      <c r="G1728" s="58" t="s">
        <v>2654</v>
      </c>
      <c r="H1728" s="140" t="s">
        <v>1923</v>
      </c>
      <c r="I1728" s="58" t="s">
        <v>1895</v>
      </c>
      <c r="J1728" s="58" t="s">
        <v>1901</v>
      </c>
      <c r="K1728" s="22" t="s">
        <v>1511</v>
      </c>
      <c r="L1728" s="148">
        <v>42754.485752604167</v>
      </c>
      <c r="M1728" s="49">
        <v>334</v>
      </c>
      <c r="N1728" s="49">
        <v>241</v>
      </c>
      <c r="O1728" s="33">
        <f t="shared" si="52"/>
        <v>0.72155688622754488</v>
      </c>
      <c r="P1728" s="50">
        <v>4.9200000000000001E-2</v>
      </c>
      <c r="Q1728" s="50">
        <v>1.7939498320744644E-3</v>
      </c>
      <c r="R1728" s="51">
        <v>7.7499999999999999E-3</v>
      </c>
      <c r="S1728" s="51">
        <v>3.2003906011610517E-4</v>
      </c>
      <c r="T1728" s="51">
        <v>0.76021000000000005</v>
      </c>
      <c r="U1728" s="52">
        <v>129.03229999999999</v>
      </c>
      <c r="V1728" s="52">
        <v>5.3284346272650289</v>
      </c>
      <c r="W1728" s="53">
        <v>4.6399999999999997E-2</v>
      </c>
      <c r="X1728" s="53">
        <v>1.4391608666163764E-3</v>
      </c>
      <c r="Y1728" s="52">
        <v>0.49562645494421437</v>
      </c>
      <c r="Z1728" s="54">
        <v>2.5899999999999999E-3</v>
      </c>
      <c r="AA1728" s="54">
        <v>1.1261989167105429E-4</v>
      </c>
      <c r="AB1728" s="55">
        <v>49.805528813162773</v>
      </c>
      <c r="AC1728" s="55">
        <v>2.0533534735946648</v>
      </c>
      <c r="AD1728" s="33">
        <v>1.0205124176221174</v>
      </c>
      <c r="AE1728" s="56">
        <v>48.766785815689161</v>
      </c>
      <c r="AF1728" s="56">
        <v>1.8199143280216983</v>
      </c>
      <c r="AG1728" s="56">
        <v>49.767110492428927</v>
      </c>
      <c r="AH1728" s="56">
        <v>2.0627742693967663</v>
      </c>
      <c r="AI1728" s="56">
        <v>18.455263769997813</v>
      </c>
      <c r="AJ1728" s="56">
        <v>74.501845775204018</v>
      </c>
      <c r="AK1728" s="97"/>
    </row>
    <row r="1729" spans="1:37" s="18" customFormat="1" ht="12.9" x14ac:dyDescent="0.2">
      <c r="A1729" s="22" t="s">
        <v>87</v>
      </c>
      <c r="B1729" s="25">
        <v>45.215193710000001</v>
      </c>
      <c r="C1729" s="25">
        <v>-112.66670929999999</v>
      </c>
      <c r="D1729" s="25" t="s">
        <v>1938</v>
      </c>
      <c r="E1729" s="22" t="s">
        <v>1926</v>
      </c>
      <c r="F1729" s="9" t="s">
        <v>1890</v>
      </c>
      <c r="G1729" s="58" t="s">
        <v>2654</v>
      </c>
      <c r="H1729" s="140" t="s">
        <v>1923</v>
      </c>
      <c r="I1729" s="58" t="s">
        <v>1895</v>
      </c>
      <c r="J1729" s="58" t="s">
        <v>1901</v>
      </c>
      <c r="K1729" s="22" t="s">
        <v>1512</v>
      </c>
      <c r="L1729" s="148">
        <v>42754.486197592596</v>
      </c>
      <c r="M1729" s="49">
        <v>390</v>
      </c>
      <c r="N1729" s="49">
        <v>266</v>
      </c>
      <c r="O1729" s="33">
        <f t="shared" si="52"/>
        <v>0.68205128205128207</v>
      </c>
      <c r="P1729" s="50">
        <v>4.8500000000000001E-2</v>
      </c>
      <c r="Q1729" s="50">
        <v>1.8710692130437081E-3</v>
      </c>
      <c r="R1729" s="51">
        <v>7.8600000000000007E-3</v>
      </c>
      <c r="S1729" s="51">
        <v>2.9531650817385744E-4</v>
      </c>
      <c r="T1729" s="51">
        <v>0.67176000000000002</v>
      </c>
      <c r="U1729" s="52">
        <v>127.2265</v>
      </c>
      <c r="V1729" s="52">
        <v>4.7801623916294931</v>
      </c>
      <c r="W1729" s="53">
        <v>4.539E-2</v>
      </c>
      <c r="X1729" s="53">
        <v>1.2573785587483191E-3</v>
      </c>
      <c r="Y1729" s="52">
        <v>0.48584295023066587</v>
      </c>
      <c r="Z1729" s="54">
        <v>2.6080000000000001E-3</v>
      </c>
      <c r="AA1729" s="54">
        <v>9.6341401276917285E-5</v>
      </c>
      <c r="AB1729" s="55">
        <v>50.575040122466866</v>
      </c>
      <c r="AC1729" s="55">
        <v>1.8968690993635615</v>
      </c>
      <c r="AD1729" s="33">
        <v>1.0495247723156542</v>
      </c>
      <c r="AE1729" s="56">
        <v>48.089121551340384</v>
      </c>
      <c r="AF1729" s="56">
        <v>1.8980768070869714</v>
      </c>
      <c r="AG1729" s="56">
        <v>50.470724347030334</v>
      </c>
      <c r="AH1729" s="56">
        <v>1.9034514800126174</v>
      </c>
      <c r="AI1729" s="56">
        <v>-34.674638749775632</v>
      </c>
      <c r="AJ1729" s="56">
        <v>67.215935035939253</v>
      </c>
      <c r="AK1729" s="97"/>
    </row>
    <row r="1730" spans="1:37" s="18" customFormat="1" ht="12.9" x14ac:dyDescent="0.2">
      <c r="A1730" s="22" t="s">
        <v>87</v>
      </c>
      <c r="B1730" s="25">
        <v>45.215193710000001</v>
      </c>
      <c r="C1730" s="25">
        <v>-112.66670929999999</v>
      </c>
      <c r="D1730" s="25" t="s">
        <v>1938</v>
      </c>
      <c r="E1730" s="22" t="s">
        <v>1926</v>
      </c>
      <c r="F1730" s="9" t="s">
        <v>1890</v>
      </c>
      <c r="G1730" s="58" t="s">
        <v>2654</v>
      </c>
      <c r="H1730" s="140" t="s">
        <v>1923</v>
      </c>
      <c r="I1730" s="58" t="s">
        <v>1895</v>
      </c>
      <c r="J1730" s="58" t="s">
        <v>1901</v>
      </c>
      <c r="K1730" s="22" t="s">
        <v>1513</v>
      </c>
      <c r="L1730" s="148">
        <v>42754.486640787036</v>
      </c>
      <c r="M1730" s="49">
        <v>422</v>
      </c>
      <c r="N1730" s="49">
        <v>272</v>
      </c>
      <c r="O1730" s="33">
        <f t="shared" si="52"/>
        <v>0.64454976303317535</v>
      </c>
      <c r="P1730" s="50">
        <v>4.8399999999999999E-2</v>
      </c>
      <c r="Q1730" s="50">
        <v>1.8700331547862996E-3</v>
      </c>
      <c r="R1730" s="51">
        <v>7.79E-3</v>
      </c>
      <c r="S1730" s="51">
        <v>2.6958048890822939E-4</v>
      </c>
      <c r="T1730" s="51">
        <v>0.37167</v>
      </c>
      <c r="U1730" s="52">
        <v>128.36969999999999</v>
      </c>
      <c r="V1730" s="52">
        <v>4.4423579393673363</v>
      </c>
      <c r="W1730" s="53">
        <v>4.6399999999999997E-2</v>
      </c>
      <c r="X1730" s="53">
        <v>1.7638548693132323E-3</v>
      </c>
      <c r="Y1730" s="52">
        <v>0.40279169965941358</v>
      </c>
      <c r="Z1730" s="54">
        <v>2.6419999999999998E-3</v>
      </c>
      <c r="AA1730" s="54">
        <v>1.0522863488613733E-4</v>
      </c>
      <c r="AB1730" s="55">
        <v>50.06193132736702</v>
      </c>
      <c r="AC1730" s="55">
        <v>1.7314850329907021</v>
      </c>
      <c r="AD1730" s="33">
        <v>1.0423131327508681</v>
      </c>
      <c r="AE1730" s="56">
        <v>47.992275440030681</v>
      </c>
      <c r="AF1730" s="56">
        <v>1.8970267752285472</v>
      </c>
      <c r="AG1730" s="56">
        <v>50.022978961740932</v>
      </c>
      <c r="AH1730" s="56">
        <v>1.7375932868156183</v>
      </c>
      <c r="AI1730" s="56">
        <v>18.455263769997813</v>
      </c>
      <c r="AJ1730" s="56">
        <v>91.310461875174042</v>
      </c>
      <c r="AK1730" s="97"/>
    </row>
    <row r="1731" spans="1:37" s="18" customFormat="1" ht="12.9" x14ac:dyDescent="0.2">
      <c r="A1731" s="22" t="s">
        <v>87</v>
      </c>
      <c r="B1731" s="25">
        <v>45.215193710000001</v>
      </c>
      <c r="C1731" s="25">
        <v>-112.66670929999999</v>
      </c>
      <c r="D1731" s="25" t="s">
        <v>1938</v>
      </c>
      <c r="E1731" s="22" t="s">
        <v>1926</v>
      </c>
      <c r="F1731" s="9" t="s">
        <v>1890</v>
      </c>
      <c r="G1731" s="58" t="s">
        <v>2654</v>
      </c>
      <c r="H1731" s="140" t="s">
        <v>1923</v>
      </c>
      <c r="I1731" s="58" t="s">
        <v>1895</v>
      </c>
      <c r="J1731" s="58" t="s">
        <v>1901</v>
      </c>
      <c r="K1731" s="22" t="s">
        <v>1475</v>
      </c>
      <c r="L1731" s="148">
        <v>42754.48708457176</v>
      </c>
      <c r="M1731" s="49">
        <v>253.2</v>
      </c>
      <c r="N1731" s="49">
        <v>159.4</v>
      </c>
      <c r="O1731" s="33">
        <f t="shared" si="52"/>
        <v>0.62954186413902058</v>
      </c>
      <c r="P1731" s="50">
        <v>5.1499999999999997E-2</v>
      </c>
      <c r="Q1731" s="50">
        <v>2.3389955108977871E-3</v>
      </c>
      <c r="R1731" s="51">
        <v>7.7400000000000004E-3</v>
      </c>
      <c r="S1731" s="51">
        <v>2.5290915365008045E-4</v>
      </c>
      <c r="T1731" s="51">
        <v>0.52524000000000004</v>
      </c>
      <c r="U1731" s="52">
        <v>129.19900000000001</v>
      </c>
      <c r="V1731" s="52">
        <v>4.2216546478868926</v>
      </c>
      <c r="W1731" s="53">
        <v>4.7300000000000002E-2</v>
      </c>
      <c r="X1731" s="53">
        <v>1.689649667830583E-3</v>
      </c>
      <c r="Y1731" s="52">
        <v>0.23287962210474183</v>
      </c>
      <c r="Z1731" s="54">
        <v>2.5760000000000002E-3</v>
      </c>
      <c r="AA1731" s="54">
        <v>9.5154140214706373E-5</v>
      </c>
      <c r="AB1731" s="55">
        <v>49.684859493786128</v>
      </c>
      <c r="AC1731" s="55">
        <v>1.6227230427315753</v>
      </c>
      <c r="AD1731" s="33">
        <v>0.9747583708021994</v>
      </c>
      <c r="AE1731" s="56">
        <v>50.990217962753228</v>
      </c>
      <c r="AF1731" s="56">
        <v>2.3722031973390441</v>
      </c>
      <c r="AG1731" s="56">
        <v>49.703141788222382</v>
      </c>
      <c r="AH1731" s="56">
        <v>1.630151023505672</v>
      </c>
      <c r="AI1731" s="56">
        <v>64.400154984077602</v>
      </c>
      <c r="AJ1731" s="56">
        <v>85.064828491960526</v>
      </c>
      <c r="AK1731" s="97"/>
    </row>
    <row r="1732" spans="1:37" s="18" customFormat="1" ht="12.9" x14ac:dyDescent="0.2">
      <c r="A1732" s="22" t="s">
        <v>87</v>
      </c>
      <c r="B1732" s="25">
        <v>45.215193710000001</v>
      </c>
      <c r="C1732" s="25">
        <v>-112.66670929999999</v>
      </c>
      <c r="D1732" s="25" t="s">
        <v>1938</v>
      </c>
      <c r="E1732" s="22" t="s">
        <v>1926</v>
      </c>
      <c r="F1732" s="9" t="s">
        <v>1890</v>
      </c>
      <c r="G1732" s="58" t="s">
        <v>2654</v>
      </c>
      <c r="H1732" s="140" t="s">
        <v>1923</v>
      </c>
      <c r="I1732" s="58" t="s">
        <v>1895</v>
      </c>
      <c r="J1732" s="58" t="s">
        <v>1901</v>
      </c>
      <c r="K1732" s="22" t="s">
        <v>1476</v>
      </c>
      <c r="L1732" s="148">
        <v>42754.488157916669</v>
      </c>
      <c r="M1732" s="49">
        <v>393</v>
      </c>
      <c r="N1732" s="49">
        <v>235</v>
      </c>
      <c r="O1732" s="33">
        <f t="shared" si="52"/>
        <v>0.59796437659033075</v>
      </c>
      <c r="P1732" s="50">
        <v>2.0099999999999998</v>
      </c>
      <c r="Q1732" s="50">
        <v>0.74109111450617193</v>
      </c>
      <c r="R1732" s="51">
        <v>0.108</v>
      </c>
      <c r="S1732" s="51">
        <v>3.6064741784740395E-2</v>
      </c>
      <c r="T1732" s="51">
        <v>0.99887999999999999</v>
      </c>
      <c r="U1732" s="52">
        <v>9.2592590000000001</v>
      </c>
      <c r="V1732" s="52">
        <v>3.091970563781556</v>
      </c>
      <c r="W1732" s="53">
        <v>0.123</v>
      </c>
      <c r="X1732" s="53">
        <v>1.2249555093961575E-2</v>
      </c>
      <c r="Y1732" s="52">
        <v>0.66335802354921658</v>
      </c>
      <c r="Z1732" s="54">
        <v>5.8999999999999999E-3</v>
      </c>
      <c r="AA1732" s="54">
        <v>1.8038636312094106E-3</v>
      </c>
      <c r="AB1732" s="55">
        <v>610.01540697008829</v>
      </c>
      <c r="AC1732" s="55">
        <v>198.80304256351369</v>
      </c>
      <c r="AD1732" s="33">
        <v>0.59087263997285433</v>
      </c>
      <c r="AE1732" s="56">
        <v>1118.8912816782092</v>
      </c>
      <c r="AF1732" s="56">
        <v>563.04208153324828</v>
      </c>
      <c r="AG1732" s="56">
        <v>661.12224544781407</v>
      </c>
      <c r="AH1732" s="56">
        <v>228.39409479423676</v>
      </c>
      <c r="AI1732" s="56">
        <v>2000.1927902787918</v>
      </c>
      <c r="AJ1732" s="56">
        <v>176.9061569928476</v>
      </c>
      <c r="AK1732" s="97"/>
    </row>
    <row r="1733" spans="1:37" s="18" customFormat="1" ht="12.9" x14ac:dyDescent="0.2">
      <c r="A1733" s="22" t="s">
        <v>87</v>
      </c>
      <c r="B1733" s="25">
        <v>45.215193710000001</v>
      </c>
      <c r="C1733" s="25">
        <v>-112.66670929999999</v>
      </c>
      <c r="D1733" s="25" t="s">
        <v>1938</v>
      </c>
      <c r="E1733" s="22" t="s">
        <v>1926</v>
      </c>
      <c r="F1733" s="9" t="s">
        <v>1890</v>
      </c>
      <c r="G1733" s="58" t="s">
        <v>2654</v>
      </c>
      <c r="H1733" s="140" t="s">
        <v>1923</v>
      </c>
      <c r="I1733" s="58" t="s">
        <v>1895</v>
      </c>
      <c r="J1733" s="58" t="s">
        <v>1901</v>
      </c>
      <c r="K1733" s="22" t="s">
        <v>1477</v>
      </c>
      <c r="L1733" s="148">
        <v>42754.488609571759</v>
      </c>
      <c r="M1733" s="49">
        <v>967</v>
      </c>
      <c r="N1733" s="49">
        <v>673</v>
      </c>
      <c r="O1733" s="33">
        <f t="shared" si="52"/>
        <v>0.6959669079627715</v>
      </c>
      <c r="P1733" s="50">
        <v>5.0299999999999997E-2</v>
      </c>
      <c r="Q1733" s="50">
        <v>1.5658978255301333E-3</v>
      </c>
      <c r="R1733" s="51">
        <v>7.8399999999999997E-3</v>
      </c>
      <c r="S1733" s="51">
        <v>2.0368171248298162E-4</v>
      </c>
      <c r="T1733" s="51">
        <v>0.31792999999999999</v>
      </c>
      <c r="U1733" s="52">
        <v>127.551</v>
      </c>
      <c r="V1733" s="52">
        <v>3.3137508899155348</v>
      </c>
      <c r="W1733" s="53">
        <v>4.6699999999999998E-2</v>
      </c>
      <c r="X1733" s="53">
        <v>1.4430370750607901E-3</v>
      </c>
      <c r="Y1733" s="52">
        <v>0.50644648789520408</v>
      </c>
      <c r="Z1733" s="54">
        <v>2.5579999999999999E-3</v>
      </c>
      <c r="AA1733" s="54">
        <v>6.6830723473564161E-5</v>
      </c>
      <c r="AB1733" s="55">
        <v>50.363307714770229</v>
      </c>
      <c r="AC1733" s="55">
        <v>1.3081973431586564</v>
      </c>
      <c r="AD1733" s="33">
        <v>1.0102753049351283</v>
      </c>
      <c r="AE1733" s="56">
        <v>49.830773870734269</v>
      </c>
      <c r="AF1733" s="56">
        <v>1.5887425353182951</v>
      </c>
      <c r="AG1733" s="56">
        <v>50.342800267409487</v>
      </c>
      <c r="AH1733" s="56">
        <v>1.3128829793992989</v>
      </c>
      <c r="AI1733" s="56">
        <v>33.912922595114246</v>
      </c>
      <c r="AJ1733" s="56">
        <v>74.00603938320117</v>
      </c>
      <c r="AK1733" s="97"/>
    </row>
    <row r="1734" spans="1:37" s="18" customFormat="1" ht="12.9" x14ac:dyDescent="0.2">
      <c r="A1734" s="22" t="s">
        <v>87</v>
      </c>
      <c r="B1734" s="25">
        <v>45.215193710000001</v>
      </c>
      <c r="C1734" s="25">
        <v>-112.66670929999999</v>
      </c>
      <c r="D1734" s="25" t="s">
        <v>1938</v>
      </c>
      <c r="E1734" s="22" t="s">
        <v>1926</v>
      </c>
      <c r="F1734" s="9" t="s">
        <v>1890</v>
      </c>
      <c r="G1734" s="58" t="s">
        <v>2654</v>
      </c>
      <c r="H1734" s="140" t="s">
        <v>1923</v>
      </c>
      <c r="I1734" s="58" t="s">
        <v>1895</v>
      </c>
      <c r="J1734" s="58" t="s">
        <v>1901</v>
      </c>
      <c r="K1734" s="22" t="s">
        <v>1478</v>
      </c>
      <c r="L1734" s="148">
        <v>42754.489053773148</v>
      </c>
      <c r="M1734" s="49">
        <v>1281</v>
      </c>
      <c r="N1734" s="49">
        <v>1038</v>
      </c>
      <c r="O1734" s="33">
        <f t="shared" si="52"/>
        <v>0.81030444964871196</v>
      </c>
      <c r="P1734" s="50">
        <v>5.0700000000000002E-2</v>
      </c>
      <c r="Q1734" s="50">
        <v>1.810578912944697E-3</v>
      </c>
      <c r="R1734" s="51">
        <v>7.7499999999999999E-3</v>
      </c>
      <c r="S1734" s="51">
        <v>2.1569654610122989E-4</v>
      </c>
      <c r="T1734" s="51">
        <v>0.87129999999999996</v>
      </c>
      <c r="U1734" s="52">
        <v>129.03229999999999</v>
      </c>
      <c r="V1734" s="52">
        <v>3.5912025203985642</v>
      </c>
      <c r="W1734" s="53">
        <v>4.7440000000000003E-2</v>
      </c>
      <c r="X1734" s="53">
        <v>1.1731672685512497E-3</v>
      </c>
      <c r="Y1734" s="52">
        <v>0.55317941210498955</v>
      </c>
      <c r="Z1734" s="54">
        <v>2.4109999999999999E-3</v>
      </c>
      <c r="AA1734" s="54">
        <v>8.0933110653180757E-5</v>
      </c>
      <c r="AB1734" s="55">
        <v>49.740068788868015</v>
      </c>
      <c r="AC1734" s="55">
        <v>1.3827111781867234</v>
      </c>
      <c r="AD1734" s="33">
        <v>0.99103315096469713</v>
      </c>
      <c r="AE1734" s="56">
        <v>50.217402358321053</v>
      </c>
      <c r="AF1734" s="56">
        <v>1.8367688386450143</v>
      </c>
      <c r="AG1734" s="56">
        <v>49.767110492428927</v>
      </c>
      <c r="AH1734" s="56">
        <v>1.3903193356704022</v>
      </c>
      <c r="AI1734" s="56">
        <v>71.433354982373785</v>
      </c>
      <c r="AJ1734" s="56">
        <v>58.810781026501516</v>
      </c>
      <c r="AK1734" s="97"/>
    </row>
    <row r="1735" spans="1:37" s="18" customFormat="1" ht="12.9" x14ac:dyDescent="0.2">
      <c r="A1735" s="22" t="s">
        <v>87</v>
      </c>
      <c r="B1735" s="25">
        <v>45.215193710000001</v>
      </c>
      <c r="C1735" s="25">
        <v>-112.66670929999999</v>
      </c>
      <c r="D1735" s="25" t="s">
        <v>1938</v>
      </c>
      <c r="E1735" s="22" t="s">
        <v>1926</v>
      </c>
      <c r="F1735" s="9" t="s">
        <v>1890</v>
      </c>
      <c r="G1735" s="58" t="s">
        <v>2654</v>
      </c>
      <c r="H1735" s="140" t="s">
        <v>1923</v>
      </c>
      <c r="I1735" s="58" t="s">
        <v>1895</v>
      </c>
      <c r="J1735" s="58" t="s">
        <v>1901</v>
      </c>
      <c r="K1735" s="22" t="s">
        <v>1479</v>
      </c>
      <c r="L1735" s="148">
        <v>42754.489507210645</v>
      </c>
      <c r="M1735" s="49">
        <v>171</v>
      </c>
      <c r="N1735" s="49">
        <v>110.7</v>
      </c>
      <c r="O1735" s="33">
        <f t="shared" si="52"/>
        <v>0.64736842105263159</v>
      </c>
      <c r="P1735" s="50">
        <v>5.2299999999999999E-2</v>
      </c>
      <c r="Q1735" s="50">
        <v>2.1688974157391587E-3</v>
      </c>
      <c r="R1735" s="51">
        <v>7.7099999999999998E-3</v>
      </c>
      <c r="S1735" s="51">
        <v>2.3701822714719642E-4</v>
      </c>
      <c r="T1735" s="51">
        <v>0.30393999999999999</v>
      </c>
      <c r="U1735" s="52">
        <v>129.70169999999999</v>
      </c>
      <c r="V1735" s="52">
        <v>3.9872458509829816</v>
      </c>
      <c r="W1735" s="53">
        <v>4.9599999999999998E-2</v>
      </c>
      <c r="X1735" s="53">
        <v>2.4133097604741921E-3</v>
      </c>
      <c r="Y1735" s="52">
        <v>0.34560152083061635</v>
      </c>
      <c r="Z1735" s="54">
        <v>2.5249999999999999E-3</v>
      </c>
      <c r="AA1735" s="54">
        <v>1.0407329148249324E-4</v>
      </c>
      <c r="AB1735" s="55">
        <v>49.348765547467146</v>
      </c>
      <c r="AC1735" s="55">
        <v>1.5206904943968635</v>
      </c>
      <c r="AD1735" s="33">
        <v>0.95650874072337888</v>
      </c>
      <c r="AE1735" s="56">
        <v>51.76244581878403</v>
      </c>
      <c r="AF1735" s="56">
        <v>2.1998768879846069</v>
      </c>
      <c r="AG1735" s="56">
        <v>49.511231866887243</v>
      </c>
      <c r="AH1735" s="56">
        <v>1.5277366173392668</v>
      </c>
      <c r="AI1735" s="56">
        <v>176.29134306282288</v>
      </c>
      <c r="AJ1735" s="56">
        <v>113.48180475033269</v>
      </c>
      <c r="AK1735" s="97"/>
    </row>
    <row r="1736" spans="1:37" s="18" customFormat="1" ht="12.9" x14ac:dyDescent="0.2">
      <c r="A1736" s="22" t="s">
        <v>87</v>
      </c>
      <c r="B1736" s="25">
        <v>45.215193710000001</v>
      </c>
      <c r="C1736" s="25">
        <v>-112.66670929999999</v>
      </c>
      <c r="D1736" s="25" t="s">
        <v>1938</v>
      </c>
      <c r="E1736" s="22" t="s">
        <v>1926</v>
      </c>
      <c r="F1736" s="9" t="s">
        <v>1890</v>
      </c>
      <c r="G1736" s="58" t="s">
        <v>2654</v>
      </c>
      <c r="H1736" s="140" t="s">
        <v>1923</v>
      </c>
      <c r="I1736" s="58" t="s">
        <v>1895</v>
      </c>
      <c r="J1736" s="58" t="s">
        <v>1901</v>
      </c>
      <c r="K1736" s="22" t="s">
        <v>1480</v>
      </c>
      <c r="L1736" s="148">
        <v>42754.489955138888</v>
      </c>
      <c r="M1736" s="49">
        <v>82.2</v>
      </c>
      <c r="N1736" s="49">
        <v>88.5</v>
      </c>
      <c r="O1736" s="33">
        <f t="shared" si="52"/>
        <v>1.0766423357664234</v>
      </c>
      <c r="P1736" s="50">
        <v>0.24199999999999999</v>
      </c>
      <c r="Q1736" s="50">
        <v>5.0233709797306424E-2</v>
      </c>
      <c r="R1736" s="51">
        <v>8.5400000000000007E-3</v>
      </c>
      <c r="S1736" s="51">
        <v>5.6636793694558667E-4</v>
      </c>
      <c r="T1736" s="51">
        <v>0.93820000000000003</v>
      </c>
      <c r="U1736" s="52">
        <v>117.096</v>
      </c>
      <c r="V1736" s="52">
        <v>7.7657412595066555</v>
      </c>
      <c r="W1736" s="53">
        <v>0.19600000000000001</v>
      </c>
      <c r="X1736" s="53">
        <v>2.7283079005126967E-2</v>
      </c>
      <c r="Y1736" s="52">
        <v>7.7013707468655199E-2</v>
      </c>
      <c r="Z1736" s="54">
        <v>5.8999999999999999E-3</v>
      </c>
      <c r="AA1736" s="54">
        <v>1.1063109870194728E-3</v>
      </c>
      <c r="AB1736" s="55">
        <v>44.491754353249128</v>
      </c>
      <c r="AC1736" s="55">
        <v>3.5610017151445681</v>
      </c>
      <c r="AD1736" s="33">
        <v>0.24911123930811754</v>
      </c>
      <c r="AE1736" s="56">
        <v>220.05684470862266</v>
      </c>
      <c r="AF1736" s="56">
        <v>49.766685445854066</v>
      </c>
      <c r="AG1736" s="56">
        <v>54.818633303598958</v>
      </c>
      <c r="AH1736" s="56">
        <v>3.650008774590674</v>
      </c>
      <c r="AI1736" s="56">
        <v>2793.1746007908127</v>
      </c>
      <c r="AJ1736" s="56">
        <v>227.86487593829702</v>
      </c>
      <c r="AK1736" s="97"/>
    </row>
    <row r="1737" spans="1:37" s="18" customFormat="1" ht="12.9" x14ac:dyDescent="0.2">
      <c r="A1737" s="22" t="s">
        <v>87</v>
      </c>
      <c r="B1737" s="25">
        <v>45.215193710000001</v>
      </c>
      <c r="C1737" s="25">
        <v>-112.66670929999999</v>
      </c>
      <c r="D1737" s="25" t="s">
        <v>1938</v>
      </c>
      <c r="E1737" s="22" t="s">
        <v>1926</v>
      </c>
      <c r="F1737" s="9" t="s">
        <v>1890</v>
      </c>
      <c r="G1737" s="58" t="s">
        <v>2654</v>
      </c>
      <c r="H1737" s="140" t="s">
        <v>1923</v>
      </c>
      <c r="I1737" s="58" t="s">
        <v>1895</v>
      </c>
      <c r="J1737" s="58" t="s">
        <v>1901</v>
      </c>
      <c r="K1737" s="22" t="s">
        <v>1481</v>
      </c>
      <c r="L1737" s="148">
        <v>42754.490396458335</v>
      </c>
      <c r="M1737" s="49">
        <v>230.1</v>
      </c>
      <c r="N1737" s="49">
        <v>152.19999999999999</v>
      </c>
      <c r="O1737" s="33">
        <f t="shared" si="52"/>
        <v>0.66145154280747498</v>
      </c>
      <c r="P1737" s="50">
        <v>5.3499999999999999E-2</v>
      </c>
      <c r="Q1737" s="50">
        <v>2.8115654002708172E-3</v>
      </c>
      <c r="R1737" s="51">
        <v>7.7000000000000002E-3</v>
      </c>
      <c r="S1737" s="51">
        <v>1.9523319389898842E-4</v>
      </c>
      <c r="T1737" s="51">
        <v>0.32283000000000001</v>
      </c>
      <c r="U1737" s="52">
        <v>129.87010000000001</v>
      </c>
      <c r="V1737" s="52">
        <v>3.2928514621986826</v>
      </c>
      <c r="W1737" s="53">
        <v>5.04E-2</v>
      </c>
      <c r="X1737" s="53">
        <v>2.6955637629260411E-3</v>
      </c>
      <c r="Y1737" s="52">
        <v>0.3103788349070668</v>
      </c>
      <c r="Z1737" s="54">
        <v>2.6340000000000001E-3</v>
      </c>
      <c r="AA1737" s="54">
        <v>9.7463749158340925E-5</v>
      </c>
      <c r="AB1737" s="55">
        <v>49.234910045289773</v>
      </c>
      <c r="AC1737" s="55">
        <v>1.2565510400709126</v>
      </c>
      <c r="AD1737" s="33">
        <v>0.93438307996782488</v>
      </c>
      <c r="AE1737" s="56">
        <v>52.91968752815837</v>
      </c>
      <c r="AF1737" s="56">
        <v>2.8508101163273865</v>
      </c>
      <c r="AG1737" s="56">
        <v>49.447260623495509</v>
      </c>
      <c r="AH1737" s="56">
        <v>1.2584311901960643</v>
      </c>
      <c r="AI1737" s="56">
        <v>213.48291462241852</v>
      </c>
      <c r="AJ1737" s="56">
        <v>123.8968238435772</v>
      </c>
      <c r="AK1737" s="97"/>
    </row>
    <row r="1738" spans="1:37" s="18" customFormat="1" ht="12.9" x14ac:dyDescent="0.2">
      <c r="A1738" s="22" t="s">
        <v>87</v>
      </c>
      <c r="B1738" s="25">
        <v>45.215193710000001</v>
      </c>
      <c r="C1738" s="25">
        <v>-112.66670929999999</v>
      </c>
      <c r="D1738" s="25" t="s">
        <v>1938</v>
      </c>
      <c r="E1738" s="22" t="s">
        <v>1926</v>
      </c>
      <c r="F1738" s="9" t="s">
        <v>1890</v>
      </c>
      <c r="G1738" s="58" t="s">
        <v>2654</v>
      </c>
      <c r="H1738" s="140" t="s">
        <v>1923</v>
      </c>
      <c r="I1738" s="58" t="s">
        <v>1895</v>
      </c>
      <c r="J1738" s="58" t="s">
        <v>1901</v>
      </c>
      <c r="K1738" s="22" t="s">
        <v>1482</v>
      </c>
      <c r="L1738" s="148">
        <v>42754.490836574078</v>
      </c>
      <c r="M1738" s="49">
        <v>237.3</v>
      </c>
      <c r="N1738" s="49">
        <v>147.69999999999999</v>
      </c>
      <c r="O1738" s="33">
        <f t="shared" si="52"/>
        <v>0.62241887905604709</v>
      </c>
      <c r="P1738" s="50">
        <v>5.1299999999999998E-2</v>
      </c>
      <c r="Q1738" s="50">
        <v>2.2478158287546602E-3</v>
      </c>
      <c r="R1738" s="51">
        <v>7.7299999999999999E-3</v>
      </c>
      <c r="S1738" s="51">
        <v>2.8548408011656271E-4</v>
      </c>
      <c r="T1738" s="51">
        <v>0.38207999999999998</v>
      </c>
      <c r="U1738" s="52">
        <v>129.36609999999999</v>
      </c>
      <c r="V1738" s="52">
        <v>4.7777438960627645</v>
      </c>
      <c r="W1738" s="53">
        <v>4.8599999999999997E-2</v>
      </c>
      <c r="X1738" s="53">
        <v>2.4051577910814918E-3</v>
      </c>
      <c r="Y1738" s="52">
        <v>0.49332910617302472</v>
      </c>
      <c r="Z1738" s="54">
        <v>2.5100000000000001E-3</v>
      </c>
      <c r="AA1738" s="54">
        <v>1.20913357409345E-4</v>
      </c>
      <c r="AB1738" s="55">
        <v>49.53923424166355</v>
      </c>
      <c r="AC1738" s="55">
        <v>1.8310647185488973</v>
      </c>
      <c r="AD1738" s="33">
        <v>0.97720544182879732</v>
      </c>
      <c r="AE1738" s="56">
        <v>50.797069197997729</v>
      </c>
      <c r="AF1738" s="56">
        <v>2.2798327361649973</v>
      </c>
      <c r="AG1738" s="56">
        <v>49.639172449237364</v>
      </c>
      <c r="AH1738" s="56">
        <v>1.8400859776994558</v>
      </c>
      <c r="AI1738" s="56">
        <v>128.57855223248629</v>
      </c>
      <c r="AJ1738" s="56">
        <v>116.44582725614842</v>
      </c>
      <c r="AK1738" s="97"/>
    </row>
    <row r="1739" spans="1:37" s="18" customFormat="1" ht="12.9" x14ac:dyDescent="0.2">
      <c r="A1739" s="22" t="s">
        <v>87</v>
      </c>
      <c r="B1739" s="25">
        <v>45.215193710000001</v>
      </c>
      <c r="C1739" s="25">
        <v>-112.66670929999999</v>
      </c>
      <c r="D1739" s="25" t="s">
        <v>1938</v>
      </c>
      <c r="E1739" s="22" t="s">
        <v>1926</v>
      </c>
      <c r="F1739" s="9" t="s">
        <v>1890</v>
      </c>
      <c r="G1739" s="58" t="s">
        <v>2654</v>
      </c>
      <c r="H1739" s="140" t="s">
        <v>1923</v>
      </c>
      <c r="I1739" s="58" t="s">
        <v>1895</v>
      </c>
      <c r="J1739" s="58" t="s">
        <v>1901</v>
      </c>
      <c r="K1739" s="22" t="s">
        <v>1483</v>
      </c>
      <c r="L1739" s="148">
        <v>42754.491280648152</v>
      </c>
      <c r="M1739" s="49">
        <v>197</v>
      </c>
      <c r="N1739" s="49">
        <v>119.1</v>
      </c>
      <c r="O1739" s="33">
        <f t="shared" si="52"/>
        <v>0.60456852791878168</v>
      </c>
      <c r="P1739" s="50">
        <v>5.0900000000000001E-2</v>
      </c>
      <c r="Q1739" s="50">
        <v>2.9793160288898524E-3</v>
      </c>
      <c r="R1739" s="51">
        <v>7.77E-3</v>
      </c>
      <c r="S1739" s="51">
        <v>2.5327684457920744E-4</v>
      </c>
      <c r="T1739" s="51">
        <v>0.40131</v>
      </c>
      <c r="U1739" s="52">
        <v>128.70009999999999</v>
      </c>
      <c r="V1739" s="52">
        <v>4.1952074717502352</v>
      </c>
      <c r="W1739" s="53">
        <v>4.7600000000000003E-2</v>
      </c>
      <c r="X1739" s="53">
        <v>2.3971449684989854E-3</v>
      </c>
      <c r="Y1739" s="52">
        <v>0.32901491888128465</v>
      </c>
      <c r="Z1739" s="54">
        <v>2.5699999999999998E-3</v>
      </c>
      <c r="AA1739" s="54">
        <v>1.0191153026031941E-4</v>
      </c>
      <c r="AB1739" s="55">
        <v>49.858024401698898</v>
      </c>
      <c r="AC1739" s="55">
        <v>1.6279965166598525</v>
      </c>
      <c r="AD1739" s="33">
        <v>0.98977169910514862</v>
      </c>
      <c r="AE1739" s="56">
        <v>50.410661409771762</v>
      </c>
      <c r="AF1739" s="56">
        <v>3.0206495023243427</v>
      </c>
      <c r="AG1739" s="56">
        <v>49.895045996564143</v>
      </c>
      <c r="AH1739" s="56">
        <v>1.632520711773741</v>
      </c>
      <c r="AI1739" s="56">
        <v>79.434647935399695</v>
      </c>
      <c r="AJ1739" s="56">
        <v>119.58544613194661</v>
      </c>
      <c r="AK1739" s="97"/>
    </row>
    <row r="1740" spans="1:37" s="18" customFormat="1" ht="12.9" x14ac:dyDescent="0.2">
      <c r="A1740" s="22" t="s">
        <v>87</v>
      </c>
      <c r="B1740" s="25">
        <v>45.215193710000001</v>
      </c>
      <c r="C1740" s="25">
        <v>-112.66670929999999</v>
      </c>
      <c r="D1740" s="25" t="s">
        <v>1938</v>
      </c>
      <c r="E1740" s="22" t="s">
        <v>1926</v>
      </c>
      <c r="F1740" s="9" t="s">
        <v>1890</v>
      </c>
      <c r="G1740" s="58" t="s">
        <v>2654</v>
      </c>
      <c r="H1740" s="140" t="s">
        <v>1923</v>
      </c>
      <c r="I1740" s="58" t="s">
        <v>1895</v>
      </c>
      <c r="J1740" s="58" t="s">
        <v>1901</v>
      </c>
      <c r="K1740" s="22" t="s">
        <v>1484</v>
      </c>
      <c r="L1740" s="148">
        <v>42754.491722569444</v>
      </c>
      <c r="M1740" s="49">
        <v>285</v>
      </c>
      <c r="N1740" s="49">
        <v>238</v>
      </c>
      <c r="O1740" s="33">
        <f t="shared" si="52"/>
        <v>0.83508771929824566</v>
      </c>
      <c r="P1740" s="50">
        <v>5.0200000000000002E-2</v>
      </c>
      <c r="Q1740" s="50">
        <v>1.9743393831861836E-3</v>
      </c>
      <c r="R1740" s="51">
        <v>7.62E-3</v>
      </c>
      <c r="S1740" s="51">
        <v>2.0694385712071765E-4</v>
      </c>
      <c r="T1740" s="51">
        <v>0.41021000000000002</v>
      </c>
      <c r="U1740" s="52">
        <v>131.2336</v>
      </c>
      <c r="V1740" s="52">
        <v>3.5640403298840488</v>
      </c>
      <c r="W1740" s="53">
        <v>4.7699999999999999E-2</v>
      </c>
      <c r="X1740" s="53">
        <v>1.6941416705813007E-3</v>
      </c>
      <c r="Y1740" s="52">
        <v>0.40947065708258845</v>
      </c>
      <c r="Z1740" s="54">
        <v>2.5170000000000001E-3</v>
      </c>
      <c r="AA1740" s="54">
        <v>9.1159835453998055E-5</v>
      </c>
      <c r="AB1740" s="55">
        <v>48.891786636967502</v>
      </c>
      <c r="AC1740" s="55">
        <v>1.3285365890323964</v>
      </c>
      <c r="AD1740" s="33">
        <v>0.98394208358479529</v>
      </c>
      <c r="AE1740" s="56">
        <v>49.734093741810305</v>
      </c>
      <c r="AF1740" s="56">
        <v>2.0027343623181202</v>
      </c>
      <c r="AG1740" s="56">
        <v>48.935467821518358</v>
      </c>
      <c r="AH1740" s="56">
        <v>1.3339077981906802</v>
      </c>
      <c r="AI1740" s="56">
        <v>84.415755253784255</v>
      </c>
      <c r="AJ1740" s="56">
        <v>84.25928114605523</v>
      </c>
      <c r="AK1740" s="97"/>
    </row>
    <row r="1741" spans="1:37" s="18" customFormat="1" ht="12.9" x14ac:dyDescent="0.2">
      <c r="A1741" s="22" t="s">
        <v>87</v>
      </c>
      <c r="B1741" s="25">
        <v>45.215193710000001</v>
      </c>
      <c r="C1741" s="25">
        <v>-112.66670929999999</v>
      </c>
      <c r="D1741" s="25" t="s">
        <v>1938</v>
      </c>
      <c r="E1741" s="22" t="s">
        <v>1926</v>
      </c>
      <c r="F1741" s="9" t="s">
        <v>1890</v>
      </c>
      <c r="G1741" s="58" t="s">
        <v>2654</v>
      </c>
      <c r="H1741" s="140" t="s">
        <v>1923</v>
      </c>
      <c r="I1741" s="58" t="s">
        <v>1895</v>
      </c>
      <c r="J1741" s="58" t="s">
        <v>1901</v>
      </c>
      <c r="K1741" s="22" t="s">
        <v>1486</v>
      </c>
      <c r="L1741" s="148">
        <v>42754.492154803243</v>
      </c>
      <c r="M1741" s="49">
        <v>154</v>
      </c>
      <c r="N1741" s="49">
        <v>84</v>
      </c>
      <c r="O1741" s="33">
        <f t="shared" si="52"/>
        <v>0.54545454545454541</v>
      </c>
      <c r="P1741" s="50">
        <v>5.3600000000000002E-2</v>
      </c>
      <c r="Q1741" s="50">
        <v>3.0917930073017501E-3</v>
      </c>
      <c r="R1741" s="51">
        <v>7.8300000000000002E-3</v>
      </c>
      <c r="S1741" s="51">
        <v>3.0351863204752355E-4</v>
      </c>
      <c r="T1741" s="51">
        <v>0.61921999999999999</v>
      </c>
      <c r="U1741" s="52">
        <v>127.7139</v>
      </c>
      <c r="V1741" s="52">
        <v>4.950645450209902</v>
      </c>
      <c r="W1741" s="53">
        <v>4.9399999999999999E-2</v>
      </c>
      <c r="X1741" s="53">
        <v>2.5954082530499898E-3</v>
      </c>
      <c r="Y1741" s="52">
        <v>0.45065778983227117</v>
      </c>
      <c r="Z1741" s="54">
        <v>2.63E-3</v>
      </c>
      <c r="AA1741" s="54">
        <v>1.4955520719787726E-4</v>
      </c>
      <c r="AB1741" s="55">
        <v>50.127548020622982</v>
      </c>
      <c r="AC1741" s="55">
        <v>1.9450417901405015</v>
      </c>
      <c r="AD1741" s="33">
        <v>0.94836984671927416</v>
      </c>
      <c r="AE1741" s="56">
        <v>53.016064829095114</v>
      </c>
      <c r="AF1741" s="56">
        <v>3.1345110871568136</v>
      </c>
      <c r="AG1741" s="56">
        <v>50.278837275628035</v>
      </c>
      <c r="AH1741" s="56">
        <v>1.9563099409234941</v>
      </c>
      <c r="AI1741" s="56">
        <v>166.85950455958979</v>
      </c>
      <c r="AJ1741" s="56">
        <v>122.7513209369077</v>
      </c>
      <c r="AK1741" s="97"/>
    </row>
    <row r="1742" spans="1:37" s="18" customFormat="1" ht="12.9" x14ac:dyDescent="0.2">
      <c r="A1742" s="22" t="s">
        <v>87</v>
      </c>
      <c r="B1742" s="25">
        <v>45.215193710000001</v>
      </c>
      <c r="C1742" s="25">
        <v>-112.66670929999999</v>
      </c>
      <c r="D1742" s="25" t="s">
        <v>1938</v>
      </c>
      <c r="E1742" s="22" t="s">
        <v>1926</v>
      </c>
      <c r="F1742" s="9" t="s">
        <v>1890</v>
      </c>
      <c r="G1742" s="58" t="s">
        <v>2654</v>
      </c>
      <c r="H1742" s="140" t="s">
        <v>1923</v>
      </c>
      <c r="I1742" s="58" t="s">
        <v>1895</v>
      </c>
      <c r="J1742" s="58" t="s">
        <v>1901</v>
      </c>
      <c r="K1742" s="22" t="s">
        <v>1487</v>
      </c>
      <c r="L1742" s="148">
        <v>42754.493669131945</v>
      </c>
      <c r="M1742" s="49">
        <v>209.6</v>
      </c>
      <c r="N1742" s="49">
        <v>141.9</v>
      </c>
      <c r="O1742" s="33">
        <f t="shared" si="52"/>
        <v>0.67700381679389321</v>
      </c>
      <c r="P1742" s="50">
        <v>4.9399999999999999E-2</v>
      </c>
      <c r="Q1742" s="50">
        <v>1.7135180185804874E-3</v>
      </c>
      <c r="R1742" s="51">
        <v>7.7600000000000004E-3</v>
      </c>
      <c r="S1742" s="51">
        <v>2.0245256234486142E-4</v>
      </c>
      <c r="T1742" s="51">
        <v>0.10755000000000001</v>
      </c>
      <c r="U1742" s="52">
        <v>128.86600000000001</v>
      </c>
      <c r="V1742" s="52">
        <v>3.3620165934999489</v>
      </c>
      <c r="W1742" s="53">
        <v>4.6199999999999998E-2</v>
      </c>
      <c r="X1742" s="53">
        <v>1.8476406577037645E-3</v>
      </c>
      <c r="Y1742" s="52">
        <v>0.4254153368321813</v>
      </c>
      <c r="Z1742" s="54">
        <v>2.5100000000000001E-3</v>
      </c>
      <c r="AA1742" s="54">
        <v>7.5206648642257688E-5</v>
      </c>
      <c r="AB1742" s="55">
        <v>49.882238349874996</v>
      </c>
      <c r="AC1742" s="55">
        <v>1.3031947991764328</v>
      </c>
      <c r="AD1742" s="33">
        <v>1.0177849614952408</v>
      </c>
      <c r="AE1742" s="56">
        <v>48.960321135679777</v>
      </c>
      <c r="AF1742" s="56">
        <v>1.7383882027450699</v>
      </c>
      <c r="AG1742" s="56">
        <v>49.831078561872467</v>
      </c>
      <c r="AH1742" s="56">
        <v>1.3049609772153112</v>
      </c>
      <c r="AI1742" s="56">
        <v>8.0691623351639468</v>
      </c>
      <c r="AJ1742" s="56">
        <v>96.251176197063103</v>
      </c>
      <c r="AK1742" s="97"/>
    </row>
    <row r="1743" spans="1:37" s="18" customFormat="1" ht="12.9" x14ac:dyDescent="0.2">
      <c r="A1743" s="22" t="s">
        <v>87</v>
      </c>
      <c r="B1743" s="25">
        <v>45.215193710000001</v>
      </c>
      <c r="C1743" s="25">
        <v>-112.66670929999999</v>
      </c>
      <c r="D1743" s="25" t="s">
        <v>1938</v>
      </c>
      <c r="E1743" s="22" t="s">
        <v>1926</v>
      </c>
      <c r="F1743" s="9" t="s">
        <v>1890</v>
      </c>
      <c r="G1743" s="58" t="s">
        <v>2654</v>
      </c>
      <c r="H1743" s="140" t="s">
        <v>1923</v>
      </c>
      <c r="I1743" s="58" t="s">
        <v>1895</v>
      </c>
      <c r="J1743" s="58" t="s">
        <v>1901</v>
      </c>
      <c r="K1743" s="22" t="s">
        <v>1488</v>
      </c>
      <c r="L1743" s="148">
        <v>42754.494112465276</v>
      </c>
      <c r="M1743" s="49">
        <v>193.2</v>
      </c>
      <c r="N1743" s="49">
        <v>118.2</v>
      </c>
      <c r="O1743" s="33">
        <f t="shared" si="52"/>
        <v>0.61180124223602494</v>
      </c>
      <c r="P1743" s="50">
        <v>5.21E-2</v>
      </c>
      <c r="Q1743" s="50">
        <v>2.894091221782755E-3</v>
      </c>
      <c r="R1743" s="51">
        <v>7.6299999999999996E-3</v>
      </c>
      <c r="S1743" s="51">
        <v>2.5156859899438965E-4</v>
      </c>
      <c r="T1743" s="51">
        <v>0.69855999999999996</v>
      </c>
      <c r="U1743" s="52">
        <v>131.0616</v>
      </c>
      <c r="V1743" s="52">
        <v>4.3212301040172569</v>
      </c>
      <c r="W1743" s="53">
        <v>4.9599999999999998E-2</v>
      </c>
      <c r="X1743" s="53">
        <v>2.1433767750911174E-3</v>
      </c>
      <c r="Y1743" s="52">
        <v>0.33781678092350736</v>
      </c>
      <c r="Z1743" s="54">
        <v>2.382E-3</v>
      </c>
      <c r="AA1743" s="54">
        <v>9.0545952974166669E-5</v>
      </c>
      <c r="AB1743" s="55">
        <v>48.838035587826106</v>
      </c>
      <c r="AC1743" s="55">
        <v>1.6116198234498693</v>
      </c>
      <c r="AD1743" s="33">
        <v>0.95016429170657657</v>
      </c>
      <c r="AE1743" s="56">
        <v>51.569443907300702</v>
      </c>
      <c r="AF1743" s="56">
        <v>2.9343670633699768</v>
      </c>
      <c r="AG1743" s="56">
        <v>48.9994441438824</v>
      </c>
      <c r="AH1743" s="56">
        <v>1.6215114322019017</v>
      </c>
      <c r="AI1743" s="56">
        <v>176.29134306282288</v>
      </c>
      <c r="AJ1743" s="56">
        <v>100.78866322137392</v>
      </c>
      <c r="AK1743" s="97"/>
    </row>
    <row r="1744" spans="1:37" s="18" customFormat="1" ht="12.9" x14ac:dyDescent="0.2">
      <c r="A1744" s="22" t="s">
        <v>87</v>
      </c>
      <c r="B1744" s="25">
        <v>45.215193710000001</v>
      </c>
      <c r="C1744" s="25">
        <v>-112.66670929999999</v>
      </c>
      <c r="D1744" s="25" t="s">
        <v>1938</v>
      </c>
      <c r="E1744" s="22" t="s">
        <v>1926</v>
      </c>
      <c r="F1744" s="9" t="s">
        <v>1890</v>
      </c>
      <c r="G1744" s="58" t="s">
        <v>2654</v>
      </c>
      <c r="H1744" s="140" t="s">
        <v>1923</v>
      </c>
      <c r="I1744" s="58" t="s">
        <v>1895</v>
      </c>
      <c r="J1744" s="58" t="s">
        <v>1901</v>
      </c>
      <c r="K1744" s="22" t="s">
        <v>1489</v>
      </c>
      <c r="L1744" s="148">
        <v>42754.494557673614</v>
      </c>
      <c r="M1744" s="49">
        <v>134.80000000000001</v>
      </c>
      <c r="N1744" s="49">
        <v>92.5</v>
      </c>
      <c r="O1744" s="33">
        <f t="shared" si="52"/>
        <v>0.68620178041543023</v>
      </c>
      <c r="P1744" s="50">
        <v>5.3900000000000003E-2</v>
      </c>
      <c r="Q1744" s="50">
        <v>3.2820853127242143E-3</v>
      </c>
      <c r="R1744" s="51">
        <v>7.6600000000000001E-3</v>
      </c>
      <c r="S1744" s="51">
        <v>2.2151803538312631E-4</v>
      </c>
      <c r="T1744" s="51">
        <v>-0.1163</v>
      </c>
      <c r="U1744" s="52">
        <v>130.54830000000001</v>
      </c>
      <c r="V1744" s="52">
        <v>3.7753010483033007</v>
      </c>
      <c r="W1744" s="53">
        <v>5.1200000000000002E-2</v>
      </c>
      <c r="X1744" s="53">
        <v>3.4552244500176835E-3</v>
      </c>
      <c r="Y1744" s="52">
        <v>0.27713990087689183</v>
      </c>
      <c r="Z1744" s="54">
        <v>2.47E-3</v>
      </c>
      <c r="AA1744" s="54">
        <v>1.2977041265249949E-4</v>
      </c>
      <c r="AB1744" s="55">
        <v>48.930019303416728</v>
      </c>
      <c r="AC1744" s="55">
        <v>1.4277323259647077</v>
      </c>
      <c r="AD1744" s="33">
        <v>0.92282597115300957</v>
      </c>
      <c r="AE1744" s="56">
        <v>53.305141856885868</v>
      </c>
      <c r="AF1744" s="56">
        <v>3.3271168469888472</v>
      </c>
      <c r="AG1744" s="56">
        <v>49.19136930152964</v>
      </c>
      <c r="AH1744" s="56">
        <v>1.427838864694756</v>
      </c>
      <c r="AI1744" s="56">
        <v>249.844318292065</v>
      </c>
      <c r="AJ1744" s="56">
        <v>155.30345272045446</v>
      </c>
      <c r="AK1744" s="97"/>
    </row>
    <row r="1745" spans="1:37" s="18" customFormat="1" ht="12.9" x14ac:dyDescent="0.2">
      <c r="A1745" s="22" t="s">
        <v>87</v>
      </c>
      <c r="B1745" s="25">
        <v>45.215193710000001</v>
      </c>
      <c r="C1745" s="25">
        <v>-112.66670929999999</v>
      </c>
      <c r="D1745" s="25" t="s">
        <v>1938</v>
      </c>
      <c r="E1745" s="22" t="s">
        <v>1926</v>
      </c>
      <c r="F1745" s="9" t="s">
        <v>1890</v>
      </c>
      <c r="G1745" s="58" t="s">
        <v>2654</v>
      </c>
      <c r="H1745" s="140" t="s">
        <v>1923</v>
      </c>
      <c r="I1745" s="58" t="s">
        <v>1895</v>
      </c>
      <c r="J1745" s="58" t="s">
        <v>1901</v>
      </c>
      <c r="K1745" s="22" t="s">
        <v>1490</v>
      </c>
      <c r="L1745" s="148">
        <v>42754.495003090276</v>
      </c>
      <c r="M1745" s="49">
        <v>312</v>
      </c>
      <c r="N1745" s="49">
        <v>238</v>
      </c>
      <c r="O1745" s="33">
        <f t="shared" si="52"/>
        <v>0.76282051282051277</v>
      </c>
      <c r="P1745" s="50">
        <v>5.2900000000000003E-2</v>
      </c>
      <c r="Q1745" s="50">
        <v>2.3514599720173847E-3</v>
      </c>
      <c r="R1745" s="51">
        <v>7.8700000000000003E-3</v>
      </c>
      <c r="S1745" s="51">
        <v>2.5450886035656992E-4</v>
      </c>
      <c r="T1745" s="51">
        <v>0.59921999999999997</v>
      </c>
      <c r="U1745" s="52">
        <v>127.06480000000001</v>
      </c>
      <c r="V1745" s="52">
        <v>4.1091637789536932</v>
      </c>
      <c r="W1745" s="53">
        <v>4.8599999999999997E-2</v>
      </c>
      <c r="X1745" s="53">
        <v>1.9582604525445533E-3</v>
      </c>
      <c r="Y1745" s="52">
        <v>0.48273112203992424</v>
      </c>
      <c r="Z1745" s="54">
        <v>2.4819999999999998E-3</v>
      </c>
      <c r="AA1745" s="54">
        <v>8.9939588613691134E-5</v>
      </c>
      <c r="AB1745" s="55">
        <v>50.434072595830706</v>
      </c>
      <c r="AC1745" s="55">
        <v>1.6314912223881892</v>
      </c>
      <c r="AD1745" s="33">
        <v>0.96548521977053692</v>
      </c>
      <c r="AE1745" s="56">
        <v>52.341231538383056</v>
      </c>
      <c r="AF1745" s="56">
        <v>2.3848297876979019</v>
      </c>
      <c r="AG1745" s="56">
        <v>50.534685434896325</v>
      </c>
      <c r="AH1745" s="56">
        <v>1.6404607798272122</v>
      </c>
      <c r="AI1745" s="56">
        <v>128.57855223248629</v>
      </c>
      <c r="AJ1745" s="56">
        <v>94.809271651576196</v>
      </c>
      <c r="AK1745" s="97"/>
    </row>
    <row r="1746" spans="1:37" s="18" customFormat="1" ht="12.9" x14ac:dyDescent="0.2">
      <c r="A1746" s="22" t="s">
        <v>87</v>
      </c>
      <c r="B1746" s="25">
        <v>45.215193710000001</v>
      </c>
      <c r="C1746" s="25">
        <v>-112.66670929999999</v>
      </c>
      <c r="D1746" s="25" t="s">
        <v>1938</v>
      </c>
      <c r="E1746" s="22" t="s">
        <v>1926</v>
      </c>
      <c r="F1746" s="9" t="s">
        <v>1890</v>
      </c>
      <c r="G1746" s="58" t="s">
        <v>2654</v>
      </c>
      <c r="H1746" s="140" t="s">
        <v>1923</v>
      </c>
      <c r="I1746" s="58" t="s">
        <v>1895</v>
      </c>
      <c r="J1746" s="58" t="s">
        <v>1901</v>
      </c>
      <c r="K1746" s="22" t="s">
        <v>1491</v>
      </c>
      <c r="L1746" s="148">
        <v>42754.495452546296</v>
      </c>
      <c r="M1746" s="49">
        <v>793</v>
      </c>
      <c r="N1746" s="49">
        <v>426</v>
      </c>
      <c r="O1746" s="33">
        <f t="shared" si="52"/>
        <v>0.53720050441361922</v>
      </c>
      <c r="P1746" s="50">
        <v>5.0700000000000002E-2</v>
      </c>
      <c r="Q1746" s="50">
        <v>2.5136021960525099E-3</v>
      </c>
      <c r="R1746" s="51">
        <v>7.8499999999999993E-3</v>
      </c>
      <c r="S1746" s="51">
        <v>3.3859858239514233E-4</v>
      </c>
      <c r="T1746" s="51">
        <v>0.87709999999999999</v>
      </c>
      <c r="U1746" s="52">
        <v>127.38849999999999</v>
      </c>
      <c r="V1746" s="52">
        <v>5.4947232113004567</v>
      </c>
      <c r="W1746" s="53">
        <v>4.6899999999999997E-2</v>
      </c>
      <c r="X1746" s="53">
        <v>1.3710740315533659E-3</v>
      </c>
      <c r="Y1746" s="52">
        <v>0.49917316796290007</v>
      </c>
      <c r="Z1746" s="54">
        <v>2.5000000000000001E-3</v>
      </c>
      <c r="AA1746" s="54">
        <v>1.2083045973594572E-4</v>
      </c>
      <c r="AB1746" s="55">
        <v>50.414632141249662</v>
      </c>
      <c r="AC1746" s="55">
        <v>2.1705637233796762</v>
      </c>
      <c r="AD1746" s="33">
        <v>1.0037708096660642</v>
      </c>
      <c r="AE1746" s="56">
        <v>50.217402358321053</v>
      </c>
      <c r="AF1746" s="56">
        <v>2.5490667430605067</v>
      </c>
      <c r="AG1746" s="56">
        <v>50.406762624538452</v>
      </c>
      <c r="AH1746" s="56">
        <v>2.1823772495204929</v>
      </c>
      <c r="AI1746" s="56">
        <v>44.13813708766326</v>
      </c>
      <c r="AJ1746" s="56">
        <v>69.88068681692927</v>
      </c>
      <c r="AK1746" s="97"/>
    </row>
    <row r="1747" spans="1:37" s="18" customFormat="1" ht="12.9" x14ac:dyDescent="0.2">
      <c r="A1747" s="22" t="s">
        <v>87</v>
      </c>
      <c r="B1747" s="25">
        <v>45.215193710000001</v>
      </c>
      <c r="C1747" s="25">
        <v>-112.66670929999999</v>
      </c>
      <c r="D1747" s="25" t="s">
        <v>1938</v>
      </c>
      <c r="E1747" s="22" t="s">
        <v>1926</v>
      </c>
      <c r="F1747" s="9" t="s">
        <v>1890</v>
      </c>
      <c r="G1747" s="58" t="s">
        <v>2654</v>
      </c>
      <c r="H1747" s="140" t="s">
        <v>1923</v>
      </c>
      <c r="I1747" s="58" t="s">
        <v>1895</v>
      </c>
      <c r="J1747" s="58" t="s">
        <v>1901</v>
      </c>
      <c r="K1747" s="22" t="s">
        <v>1492</v>
      </c>
      <c r="L1747" s="148">
        <v>42754.495896898145</v>
      </c>
      <c r="M1747" s="49">
        <v>1250</v>
      </c>
      <c r="N1747" s="49">
        <v>840</v>
      </c>
      <c r="O1747" s="33">
        <f t="shared" si="52"/>
        <v>0.67200000000000004</v>
      </c>
      <c r="P1747" s="50">
        <v>5.0599999999999999E-2</v>
      </c>
      <c r="Q1747" s="50">
        <v>1.8931835621513306E-3</v>
      </c>
      <c r="R1747" s="51">
        <v>7.7299999999999999E-3</v>
      </c>
      <c r="S1747" s="51">
        <v>2.4495134210695808E-4</v>
      </c>
      <c r="T1747" s="51">
        <v>0.96701000000000004</v>
      </c>
      <c r="U1747" s="52">
        <v>129.36609999999999</v>
      </c>
      <c r="V1747" s="52">
        <v>4.0994050188201703</v>
      </c>
      <c r="W1747" s="53">
        <v>4.7530000000000003E-2</v>
      </c>
      <c r="X1747" s="53">
        <v>1.0352489362467369E-3</v>
      </c>
      <c r="Y1747" s="52">
        <v>0.48787734849013148</v>
      </c>
      <c r="Z1747" s="54">
        <v>2.3839999999999998E-3</v>
      </c>
      <c r="AA1747" s="54">
        <v>8.8030576506120859E-5</v>
      </c>
      <c r="AB1747" s="55">
        <v>49.606410163676308</v>
      </c>
      <c r="AC1747" s="55">
        <v>1.5691970684157335</v>
      </c>
      <c r="AD1747" s="33">
        <v>0.99039147456760335</v>
      </c>
      <c r="AE1747" s="56">
        <v>50.120759037136715</v>
      </c>
      <c r="AF1747" s="56">
        <v>1.9204891595257185</v>
      </c>
      <c r="AG1747" s="56">
        <v>49.639172449237364</v>
      </c>
      <c r="AH1747" s="56">
        <v>1.5788644410973367</v>
      </c>
      <c r="AI1747" s="56">
        <v>75.938871419734994</v>
      </c>
      <c r="AJ1747" s="56">
        <v>51.754978312611456</v>
      </c>
      <c r="AK1747" s="97"/>
    </row>
    <row r="1748" spans="1:37" s="18" customFormat="1" ht="12.9" x14ac:dyDescent="0.2">
      <c r="A1748" s="22" t="s">
        <v>87</v>
      </c>
      <c r="B1748" s="25">
        <v>45.215193710000001</v>
      </c>
      <c r="C1748" s="25">
        <v>-112.66670929999999</v>
      </c>
      <c r="D1748" s="25" t="s">
        <v>1938</v>
      </c>
      <c r="E1748" s="22" t="s">
        <v>1926</v>
      </c>
      <c r="F1748" s="9" t="s">
        <v>1890</v>
      </c>
      <c r="G1748" s="58" t="s">
        <v>2654</v>
      </c>
      <c r="H1748" s="140" t="s">
        <v>1923</v>
      </c>
      <c r="I1748" s="58" t="s">
        <v>1895</v>
      </c>
      <c r="J1748" s="58" t="s">
        <v>1901</v>
      </c>
      <c r="K1748" s="22" t="s">
        <v>1493</v>
      </c>
      <c r="L1748" s="148">
        <v>42754.496341574071</v>
      </c>
      <c r="M1748" s="49">
        <v>395</v>
      </c>
      <c r="N1748" s="49">
        <v>254.1</v>
      </c>
      <c r="O1748" s="33">
        <f t="shared" si="52"/>
        <v>0.64329113924050629</v>
      </c>
      <c r="P1748" s="50">
        <v>5.0299999999999997E-2</v>
      </c>
      <c r="Q1748" s="50">
        <v>2.6948165058125946E-3</v>
      </c>
      <c r="R1748" s="51">
        <v>7.4700000000000001E-3</v>
      </c>
      <c r="S1748" s="51">
        <v>2.4170304094073787E-4</v>
      </c>
      <c r="T1748" s="51">
        <v>0.55217000000000005</v>
      </c>
      <c r="U1748" s="52">
        <v>133.86879999999999</v>
      </c>
      <c r="V1748" s="52">
        <v>4.3315257446706923</v>
      </c>
      <c r="W1748" s="53">
        <v>4.8399999999999999E-2</v>
      </c>
      <c r="X1748" s="53">
        <v>1.5417600332087997E-3</v>
      </c>
      <c r="Y1748" s="52">
        <v>0.42866982661089409</v>
      </c>
      <c r="Z1748" s="54">
        <v>2.317E-3</v>
      </c>
      <c r="AA1748" s="54">
        <v>8.3948767709835973E-5</v>
      </c>
      <c r="AB1748" s="55">
        <v>47.889304072041618</v>
      </c>
      <c r="AC1748" s="55">
        <v>1.5484661806007807</v>
      </c>
      <c r="AD1748" s="33">
        <v>0.96277346428676591</v>
      </c>
      <c r="AE1748" s="56">
        <v>49.830773870734269</v>
      </c>
      <c r="AF1748" s="56">
        <v>2.7325907477701032</v>
      </c>
      <c r="AG1748" s="56">
        <v>47.97574678761729</v>
      </c>
      <c r="AH1748" s="56">
        <v>1.5579296403975673</v>
      </c>
      <c r="AI1748" s="56">
        <v>118.86682459155517</v>
      </c>
      <c r="AJ1748" s="56">
        <v>75.08797759083032</v>
      </c>
      <c r="AK1748" s="97"/>
    </row>
    <row r="1749" spans="1:37" s="18" customFormat="1" ht="12.9" x14ac:dyDescent="0.2">
      <c r="A1749" s="22" t="s">
        <v>87</v>
      </c>
      <c r="B1749" s="25">
        <v>45.215193710000001</v>
      </c>
      <c r="C1749" s="25">
        <v>-112.66670929999999</v>
      </c>
      <c r="D1749" s="25" t="s">
        <v>1938</v>
      </c>
      <c r="E1749" s="22" t="s">
        <v>1926</v>
      </c>
      <c r="F1749" s="9" t="s">
        <v>1890</v>
      </c>
      <c r="G1749" s="58" t="s">
        <v>2654</v>
      </c>
      <c r="H1749" s="140" t="s">
        <v>1923</v>
      </c>
      <c r="I1749" s="58" t="s">
        <v>1895</v>
      </c>
      <c r="J1749" s="58" t="s">
        <v>1901</v>
      </c>
      <c r="K1749" s="22" t="s">
        <v>1494</v>
      </c>
      <c r="L1749" s="148">
        <v>42754.496787372686</v>
      </c>
      <c r="M1749" s="49">
        <v>849</v>
      </c>
      <c r="N1749" s="49">
        <v>743</v>
      </c>
      <c r="O1749" s="33">
        <f t="shared" si="52"/>
        <v>0.8751472320376914</v>
      </c>
      <c r="P1749" s="50">
        <v>4.9399999999999999E-2</v>
      </c>
      <c r="Q1749" s="50">
        <v>1.8804637725837741E-3</v>
      </c>
      <c r="R1749" s="51">
        <v>7.6E-3</v>
      </c>
      <c r="S1749" s="51">
        <v>2.1355093069335942E-4</v>
      </c>
      <c r="T1749" s="51">
        <v>0.86292000000000002</v>
      </c>
      <c r="U1749" s="52">
        <v>131.5789</v>
      </c>
      <c r="V1749" s="52">
        <v>3.6972107938678587</v>
      </c>
      <c r="W1749" s="53">
        <v>4.7230000000000001E-2</v>
      </c>
      <c r="X1749" s="53">
        <v>1.2640684949796037E-3</v>
      </c>
      <c r="Y1749" s="52">
        <v>0.52739640922869424</v>
      </c>
      <c r="Z1749" s="54">
        <v>2.346E-3</v>
      </c>
      <c r="AA1749" s="54">
        <v>8.2616501983562583E-5</v>
      </c>
      <c r="AB1749" s="55">
        <v>48.792823160514317</v>
      </c>
      <c r="AC1749" s="55">
        <v>1.3697280613930936</v>
      </c>
      <c r="AD1749" s="33">
        <v>0.9968789448242803</v>
      </c>
      <c r="AE1749" s="56">
        <v>48.960321135679777</v>
      </c>
      <c r="AF1749" s="56">
        <v>1.9075980240570842</v>
      </c>
      <c r="AG1749" s="56">
        <v>48.807513271994367</v>
      </c>
      <c r="AH1749" s="56">
        <v>1.3764907780115783</v>
      </c>
      <c r="AI1749" s="56">
        <v>60.8722510692116</v>
      </c>
      <c r="AJ1749" s="56">
        <v>63.775634557856904</v>
      </c>
      <c r="AK1749" s="97"/>
    </row>
    <row r="1750" spans="1:37" s="18" customFormat="1" ht="12.9" x14ac:dyDescent="0.2">
      <c r="A1750" s="22" t="s">
        <v>87</v>
      </c>
      <c r="B1750" s="25">
        <v>45.215193710000001</v>
      </c>
      <c r="C1750" s="25">
        <v>-112.66670929999999</v>
      </c>
      <c r="D1750" s="25" t="s">
        <v>1938</v>
      </c>
      <c r="E1750" s="22" t="s">
        <v>1926</v>
      </c>
      <c r="F1750" s="9" t="s">
        <v>1890</v>
      </c>
      <c r="G1750" s="58" t="s">
        <v>2654</v>
      </c>
      <c r="H1750" s="140" t="s">
        <v>1923</v>
      </c>
      <c r="I1750" s="58" t="s">
        <v>1895</v>
      </c>
      <c r="J1750" s="58" t="s">
        <v>1901</v>
      </c>
      <c r="K1750" s="22" t="s">
        <v>1495</v>
      </c>
      <c r="L1750" s="148">
        <v>42754.497234409719</v>
      </c>
      <c r="M1750" s="49">
        <v>1365</v>
      </c>
      <c r="N1750" s="49">
        <v>1516</v>
      </c>
      <c r="O1750" s="33">
        <f t="shared" si="52"/>
        <v>1.1106227106227107</v>
      </c>
      <c r="P1750" s="50">
        <v>4.9099999999999998E-2</v>
      </c>
      <c r="Q1750" s="50">
        <v>1.7100654958217242E-3</v>
      </c>
      <c r="R1750" s="51">
        <v>7.6699999999999997E-3</v>
      </c>
      <c r="S1750" s="51">
        <v>2.2165640076478733E-4</v>
      </c>
      <c r="T1750" s="51">
        <v>0.79430999999999996</v>
      </c>
      <c r="U1750" s="52">
        <v>130.37809999999999</v>
      </c>
      <c r="V1750" s="52">
        <v>3.7678150864059132</v>
      </c>
      <c r="W1750" s="53">
        <v>4.6960000000000002E-2</v>
      </c>
      <c r="X1750" s="53">
        <v>1.2272720317843147E-3</v>
      </c>
      <c r="Y1750" s="52">
        <v>0.58826690810824467</v>
      </c>
      <c r="Z1750" s="54">
        <v>2.3410000000000002E-3</v>
      </c>
      <c r="AA1750" s="54">
        <v>8.0920407809155305E-5</v>
      </c>
      <c r="AB1750" s="55">
        <v>49.257868278653845</v>
      </c>
      <c r="AC1750" s="55">
        <v>1.4218809994038204</v>
      </c>
      <c r="AD1750" s="33">
        <v>1.0120266840267107</v>
      </c>
      <c r="AE1750" s="56">
        <v>48.670004320762267</v>
      </c>
      <c r="AF1750" s="56">
        <v>1.7348885603038857</v>
      </c>
      <c r="AG1750" s="56">
        <v>49.255343084306723</v>
      </c>
      <c r="AH1750" s="56">
        <v>1.4287306276511531</v>
      </c>
      <c r="AI1750" s="56">
        <v>47.193373957045566</v>
      </c>
      <c r="AJ1750" s="56">
        <v>62.435550493991876</v>
      </c>
      <c r="AK1750" s="97"/>
    </row>
    <row r="1751" spans="1:37" s="18" customFormat="1" ht="12.9" x14ac:dyDescent="0.2">
      <c r="A1751" s="22" t="s">
        <v>87</v>
      </c>
      <c r="B1751" s="25">
        <v>45.215193710000001</v>
      </c>
      <c r="C1751" s="25">
        <v>-112.66670929999999</v>
      </c>
      <c r="D1751" s="25" t="s">
        <v>1938</v>
      </c>
      <c r="E1751" s="22" t="s">
        <v>1926</v>
      </c>
      <c r="F1751" s="9" t="s">
        <v>1890</v>
      </c>
      <c r="G1751" s="58" t="s">
        <v>2654</v>
      </c>
      <c r="H1751" s="140" t="s">
        <v>1923</v>
      </c>
      <c r="I1751" s="58" t="s">
        <v>1895</v>
      </c>
      <c r="J1751" s="58" t="s">
        <v>1901</v>
      </c>
      <c r="K1751" s="22" t="s">
        <v>1497</v>
      </c>
      <c r="L1751" s="148">
        <v>42754.497679826389</v>
      </c>
      <c r="M1751" s="49">
        <v>386</v>
      </c>
      <c r="N1751" s="49">
        <v>278.5</v>
      </c>
      <c r="O1751" s="33">
        <f t="shared" si="52"/>
        <v>0.72150259067357514</v>
      </c>
      <c r="P1751" s="50">
        <v>5.1200000000000002E-2</v>
      </c>
      <c r="Q1751" s="50">
        <v>2.1583734616604238E-3</v>
      </c>
      <c r="R1751" s="51">
        <v>7.6600000000000001E-3</v>
      </c>
      <c r="S1751" s="51">
        <v>2.4407015384925708E-4</v>
      </c>
      <c r="T1751" s="51">
        <v>0.77537</v>
      </c>
      <c r="U1751" s="52">
        <v>130.54830000000001</v>
      </c>
      <c r="V1751" s="52">
        <v>4.1596530554368352</v>
      </c>
      <c r="W1751" s="53">
        <v>4.8860000000000001E-2</v>
      </c>
      <c r="X1751" s="53">
        <v>1.3421325716932737E-3</v>
      </c>
      <c r="Y1751" s="52">
        <v>0.46044377935424224</v>
      </c>
      <c r="Z1751" s="54">
        <v>2.3349999999999998E-3</v>
      </c>
      <c r="AA1751" s="54">
        <v>7.8421234369270166E-5</v>
      </c>
      <c r="AB1751" s="55">
        <v>49.075605725616093</v>
      </c>
      <c r="AC1751" s="55">
        <v>1.5619099451602756</v>
      </c>
      <c r="AD1751" s="33">
        <v>0.97023476496594652</v>
      </c>
      <c r="AE1751" s="56">
        <v>50.700481035902861</v>
      </c>
      <c r="AF1751" s="56">
        <v>2.189214113715868</v>
      </c>
      <c r="AG1751" s="56">
        <v>49.19136930152964</v>
      </c>
      <c r="AH1751" s="56">
        <v>1.57318532522069</v>
      </c>
      <c r="AI1751" s="56">
        <v>141.11834349059052</v>
      </c>
      <c r="AJ1751" s="56">
        <v>64.483799804188592</v>
      </c>
      <c r="AK1751" s="97"/>
    </row>
    <row r="1752" spans="1:37" s="18" customFormat="1" ht="12.9" x14ac:dyDescent="0.2">
      <c r="A1752" s="22" t="s">
        <v>87</v>
      </c>
      <c r="B1752" s="25">
        <v>45.215193710000001</v>
      </c>
      <c r="C1752" s="25">
        <v>-112.66670929999999</v>
      </c>
      <c r="D1752" s="25" t="s">
        <v>1938</v>
      </c>
      <c r="E1752" s="22" t="s">
        <v>1926</v>
      </c>
      <c r="F1752" s="9" t="s">
        <v>1890</v>
      </c>
      <c r="G1752" s="58" t="s">
        <v>2654</v>
      </c>
      <c r="H1752" s="140" t="s">
        <v>1923</v>
      </c>
      <c r="I1752" s="58" t="s">
        <v>1895</v>
      </c>
      <c r="J1752" s="58" t="s">
        <v>1901</v>
      </c>
      <c r="K1752" s="22" t="s">
        <v>1498</v>
      </c>
      <c r="L1752" s="148">
        <v>42754.498760682873</v>
      </c>
      <c r="M1752" s="49">
        <v>202.5</v>
      </c>
      <c r="N1752" s="49">
        <v>139.1</v>
      </c>
      <c r="O1752" s="33">
        <f t="shared" si="52"/>
        <v>0.68691358024691351</v>
      </c>
      <c r="P1752" s="50">
        <v>5.2499999999999998E-2</v>
      </c>
      <c r="Q1752" s="50">
        <v>1.9981241202688084E-3</v>
      </c>
      <c r="R1752" s="51">
        <v>7.6699999999999997E-3</v>
      </c>
      <c r="S1752" s="51">
        <v>2.6006068522558347E-4</v>
      </c>
      <c r="T1752" s="51">
        <v>0.27467999999999998</v>
      </c>
      <c r="U1752" s="52">
        <v>130.37809999999999</v>
      </c>
      <c r="V1752" s="52">
        <v>4.4206280153525706</v>
      </c>
      <c r="W1752" s="53">
        <v>4.9299999999999997E-2</v>
      </c>
      <c r="X1752" s="53">
        <v>1.6316237311341116E-3</v>
      </c>
      <c r="Y1752" s="52">
        <v>0.60277715764425277</v>
      </c>
      <c r="Z1752" s="54">
        <v>2.3419999999999999E-3</v>
      </c>
      <c r="AA1752" s="54">
        <v>9.7928471855737644E-5</v>
      </c>
      <c r="AB1752" s="55">
        <v>49.11209458082002</v>
      </c>
      <c r="AC1752" s="55">
        <v>1.6640381829662758</v>
      </c>
      <c r="AD1752" s="33">
        <v>0.94803105368882168</v>
      </c>
      <c r="AE1752" s="56">
        <v>51.955411051834723</v>
      </c>
      <c r="AF1752" s="56">
        <v>2.0268371076411889</v>
      </c>
      <c r="AG1752" s="56">
        <v>49.255343084306723</v>
      </c>
      <c r="AH1752" s="56">
        <v>1.6762409367109561</v>
      </c>
      <c r="AI1752" s="56">
        <v>162.12309088392081</v>
      </c>
      <c r="AJ1752" s="56">
        <v>77.392523734116509</v>
      </c>
      <c r="AK1752" s="97"/>
    </row>
    <row r="1753" spans="1:37" s="18" customFormat="1" ht="12.9" x14ac:dyDescent="0.2">
      <c r="A1753" s="22" t="s">
        <v>87</v>
      </c>
      <c r="B1753" s="25">
        <v>45.215193710000001</v>
      </c>
      <c r="C1753" s="25">
        <v>-112.66670929999999</v>
      </c>
      <c r="D1753" s="25" t="s">
        <v>1938</v>
      </c>
      <c r="E1753" s="22" t="s">
        <v>1926</v>
      </c>
      <c r="F1753" s="9" t="s">
        <v>1890</v>
      </c>
      <c r="G1753" s="58" t="s">
        <v>2654</v>
      </c>
      <c r="H1753" s="140" t="s">
        <v>1923</v>
      </c>
      <c r="I1753" s="58" t="s">
        <v>1895</v>
      </c>
      <c r="J1753" s="58" t="s">
        <v>1901</v>
      </c>
      <c r="K1753" s="22" t="s">
        <v>1499</v>
      </c>
      <c r="L1753" s="148">
        <v>42754.499207754627</v>
      </c>
      <c r="M1753" s="49">
        <v>1022</v>
      </c>
      <c r="N1753" s="49">
        <v>1151</v>
      </c>
      <c r="O1753" s="33">
        <f t="shared" si="52"/>
        <v>1.1262230919765166</v>
      </c>
      <c r="P1753" s="50">
        <v>4.9799999999999997E-2</v>
      </c>
      <c r="Q1753" s="50">
        <v>1.8846792830611791E-3</v>
      </c>
      <c r="R1753" s="51">
        <v>7.77E-3</v>
      </c>
      <c r="S1753" s="51">
        <v>2.5327684457920744E-4</v>
      </c>
      <c r="T1753" s="51">
        <v>0.77295000000000003</v>
      </c>
      <c r="U1753" s="52">
        <v>128.70009999999999</v>
      </c>
      <c r="V1753" s="52">
        <v>4.1952074717502352</v>
      </c>
      <c r="W1753" s="53">
        <v>4.7100000000000003E-2</v>
      </c>
      <c r="X1753" s="53">
        <v>1.4482278826206875E-3</v>
      </c>
      <c r="Y1753" s="52">
        <v>0.26976011822503487</v>
      </c>
      <c r="Z1753" s="54">
        <v>2.2239999999999998E-3</v>
      </c>
      <c r="AA1753" s="54">
        <v>7.309220478272631E-5</v>
      </c>
      <c r="AB1753" s="55">
        <v>49.889576467176695</v>
      </c>
      <c r="AC1753" s="55">
        <v>1.6245474992197799</v>
      </c>
      <c r="AD1753" s="33">
        <v>1.0111002032621523</v>
      </c>
      <c r="AE1753" s="56">
        <v>49.347281145415458</v>
      </c>
      <c r="AF1753" s="56">
        <v>1.9118703390181215</v>
      </c>
      <c r="AG1753" s="56">
        <v>49.895045996564143</v>
      </c>
      <c r="AH1753" s="56">
        <v>1.632520711773741</v>
      </c>
      <c r="AI1753" s="56">
        <v>54.300304991023324</v>
      </c>
      <c r="AJ1753" s="56">
        <v>73.359176201193023</v>
      </c>
      <c r="AK1753" s="97"/>
    </row>
    <row r="1754" spans="1:37" s="18" customFormat="1" ht="12.9" x14ac:dyDescent="0.2">
      <c r="A1754" s="22" t="s">
        <v>87</v>
      </c>
      <c r="B1754" s="25">
        <v>45.215193710000001</v>
      </c>
      <c r="C1754" s="25">
        <v>-112.66670929999999</v>
      </c>
      <c r="D1754" s="25" t="s">
        <v>1938</v>
      </c>
      <c r="E1754" s="22" t="s">
        <v>1926</v>
      </c>
      <c r="F1754" s="9" t="s">
        <v>1890</v>
      </c>
      <c r="G1754" s="58" t="s">
        <v>2654</v>
      </c>
      <c r="H1754" s="140" t="s">
        <v>1923</v>
      </c>
      <c r="I1754" s="58" t="s">
        <v>1895</v>
      </c>
      <c r="J1754" s="58" t="s">
        <v>1901</v>
      </c>
      <c r="K1754" s="22" t="s">
        <v>1500</v>
      </c>
      <c r="L1754" s="148">
        <v>42754.499662581016</v>
      </c>
      <c r="M1754" s="49">
        <v>244.7</v>
      </c>
      <c r="N1754" s="49">
        <v>168.3</v>
      </c>
      <c r="O1754" s="33">
        <f t="shared" si="52"/>
        <v>0.68778095627298741</v>
      </c>
      <c r="P1754" s="50">
        <v>4.9200000000000001E-2</v>
      </c>
      <c r="Q1754" s="50">
        <v>2.2289585011839052E-3</v>
      </c>
      <c r="R1754" s="51">
        <v>7.7130000000000002E-3</v>
      </c>
      <c r="S1754" s="51">
        <v>1.7859492601975008E-4</v>
      </c>
      <c r="T1754" s="51">
        <v>0.36656</v>
      </c>
      <c r="U1754" s="52">
        <v>129.65119999999999</v>
      </c>
      <c r="V1754" s="52">
        <v>3.002080709620579</v>
      </c>
      <c r="W1754" s="53">
        <v>4.5499999999999999E-2</v>
      </c>
      <c r="X1754" s="53">
        <v>1.8406792224610999E-3</v>
      </c>
      <c r="Y1754" s="52">
        <v>0.50739602021428842</v>
      </c>
      <c r="Z1754" s="54">
        <v>2.526E-3</v>
      </c>
      <c r="AA1754" s="54">
        <v>7.8436409912743972E-5</v>
      </c>
      <c r="AB1754" s="55">
        <v>49.624776432115375</v>
      </c>
      <c r="AC1754" s="55">
        <v>1.1518686197037806</v>
      </c>
      <c r="AD1754" s="33">
        <v>1.0156589631170683</v>
      </c>
      <c r="AE1754" s="56">
        <v>48.766785815689161</v>
      </c>
      <c r="AF1754" s="56">
        <v>2.2607280889165344</v>
      </c>
      <c r="AG1754" s="56">
        <v>49.53042311611501</v>
      </c>
      <c r="AH1754" s="56">
        <v>1.1511940682969768</v>
      </c>
      <c r="AI1754" s="56">
        <v>-28.804755444118069</v>
      </c>
      <c r="AJ1754" s="56">
        <v>98.049600339468341</v>
      </c>
      <c r="AK1754" s="97"/>
    </row>
    <row r="1755" spans="1:37" s="18" customFormat="1" ht="12.9" x14ac:dyDescent="0.2">
      <c r="A1755" s="22" t="s">
        <v>87</v>
      </c>
      <c r="B1755" s="25">
        <v>45.215193710000001</v>
      </c>
      <c r="C1755" s="25">
        <v>-112.66670929999999</v>
      </c>
      <c r="D1755" s="25" t="s">
        <v>1938</v>
      </c>
      <c r="E1755" s="22" t="s">
        <v>1926</v>
      </c>
      <c r="F1755" s="9" t="s">
        <v>1890</v>
      </c>
      <c r="G1755" s="58" t="s">
        <v>2654</v>
      </c>
      <c r="H1755" s="140" t="s">
        <v>1923</v>
      </c>
      <c r="I1755" s="58" t="s">
        <v>1895</v>
      </c>
      <c r="J1755" s="58" t="s">
        <v>1901</v>
      </c>
      <c r="K1755" s="22" t="s">
        <v>1501</v>
      </c>
      <c r="L1755" s="148">
        <v>42754.500107974534</v>
      </c>
      <c r="M1755" s="49">
        <v>396.4</v>
      </c>
      <c r="N1755" s="49">
        <v>279.89999999999998</v>
      </c>
      <c r="O1755" s="33">
        <f t="shared" si="52"/>
        <v>0.70610494450050454</v>
      </c>
      <c r="P1755" s="50">
        <v>5.3400000000000003E-2</v>
      </c>
      <c r="Q1755" s="50">
        <v>1.8413647112943163E-3</v>
      </c>
      <c r="R1755" s="51">
        <v>7.62E-3</v>
      </c>
      <c r="S1755" s="51">
        <v>2.2831066554149414E-4</v>
      </c>
      <c r="T1755" s="51">
        <v>0.69565999999999995</v>
      </c>
      <c r="U1755" s="52">
        <v>131.2336</v>
      </c>
      <c r="V1755" s="52">
        <v>3.9320252107838778</v>
      </c>
      <c r="W1755" s="53">
        <v>5.0099999999999999E-2</v>
      </c>
      <c r="X1755" s="53">
        <v>1.5633310589891062E-3</v>
      </c>
      <c r="Y1755" s="52">
        <v>0.54159186622152233</v>
      </c>
      <c r="Z1755" s="54">
        <v>2.5000000000000001E-3</v>
      </c>
      <c r="AA1755" s="54">
        <v>1.0034440691936944E-4</v>
      </c>
      <c r="AB1755" s="55">
        <v>48.743244094046709</v>
      </c>
      <c r="AC1755" s="55">
        <v>1.4599648456270875</v>
      </c>
      <c r="AD1755" s="33">
        <v>0.92639927498670327</v>
      </c>
      <c r="AE1755" s="56">
        <v>52.82330107849095</v>
      </c>
      <c r="AF1755" s="56">
        <v>1.8679712418637662</v>
      </c>
      <c r="AG1755" s="56">
        <v>48.935467821518358</v>
      </c>
      <c r="AH1755" s="56">
        <v>1.4716171257223893</v>
      </c>
      <c r="AI1755" s="56">
        <v>199.63527363720848</v>
      </c>
      <c r="AJ1755" s="56">
        <v>72.468873224921737</v>
      </c>
      <c r="AK1755" s="97"/>
    </row>
    <row r="1756" spans="1:37" s="18" customFormat="1" ht="12.9" x14ac:dyDescent="0.2">
      <c r="A1756" s="22" t="s">
        <v>87</v>
      </c>
      <c r="B1756" s="25">
        <v>45.215193710000001</v>
      </c>
      <c r="C1756" s="25">
        <v>-112.66670929999999</v>
      </c>
      <c r="D1756" s="25" t="s">
        <v>1938</v>
      </c>
      <c r="E1756" s="22" t="s">
        <v>1926</v>
      </c>
      <c r="F1756" s="9" t="s">
        <v>1890</v>
      </c>
      <c r="G1756" s="58" t="s">
        <v>2654</v>
      </c>
      <c r="H1756" s="140" t="s">
        <v>1923</v>
      </c>
      <c r="I1756" s="58" t="s">
        <v>1895</v>
      </c>
      <c r="J1756" s="58" t="s">
        <v>1901</v>
      </c>
      <c r="K1756" s="22" t="s">
        <v>1502</v>
      </c>
      <c r="L1756" s="148">
        <v>42754.500553067126</v>
      </c>
      <c r="M1756" s="49">
        <v>167.1</v>
      </c>
      <c r="N1756" s="49">
        <v>112.2</v>
      </c>
      <c r="O1756" s="33">
        <f t="shared" si="52"/>
        <v>0.67145421903052072</v>
      </c>
      <c r="P1756" s="50">
        <v>5.3100000000000001E-2</v>
      </c>
      <c r="Q1756" s="50">
        <v>2.9946358710200476E-3</v>
      </c>
      <c r="R1756" s="51">
        <v>7.6499999999999997E-3</v>
      </c>
      <c r="S1756" s="51">
        <v>2.0077101384413038E-4</v>
      </c>
      <c r="T1756" s="51">
        <v>0.45568999999999998</v>
      </c>
      <c r="U1756" s="52">
        <v>130.71899999999999</v>
      </c>
      <c r="V1756" s="52">
        <v>3.4306644510683348</v>
      </c>
      <c r="W1756" s="53">
        <v>4.99E-2</v>
      </c>
      <c r="X1756" s="53">
        <v>2.0581554848941807E-3</v>
      </c>
      <c r="Y1756" s="52">
        <v>0.34011580018207782</v>
      </c>
      <c r="Z1756" s="54">
        <v>2.532E-3</v>
      </c>
      <c r="AA1756" s="54">
        <v>7.3303544252648523E-5</v>
      </c>
      <c r="AB1756" s="55">
        <v>48.947064508136634</v>
      </c>
      <c r="AC1756" s="55">
        <v>1.287706285138055</v>
      </c>
      <c r="AD1756" s="33">
        <v>0.93515273335675553</v>
      </c>
      <c r="AE1756" s="56">
        <v>52.534086819733332</v>
      </c>
      <c r="AF1756" s="56">
        <v>3.0361586848470346</v>
      </c>
      <c r="AG1756" s="56">
        <v>49.127394883874729</v>
      </c>
      <c r="AH1756" s="56">
        <v>1.2941232041340931</v>
      </c>
      <c r="AI1756" s="56">
        <v>190.3377374512859</v>
      </c>
      <c r="AJ1756" s="56">
        <v>95.952060762184828</v>
      </c>
      <c r="AK1756" s="97"/>
    </row>
    <row r="1757" spans="1:37" s="18" customFormat="1" ht="12.9" x14ac:dyDescent="0.2">
      <c r="A1757" s="22" t="s">
        <v>87</v>
      </c>
      <c r="B1757" s="25">
        <v>45.215193710000001</v>
      </c>
      <c r="C1757" s="25">
        <v>-112.66670929999999</v>
      </c>
      <c r="D1757" s="25" t="s">
        <v>1938</v>
      </c>
      <c r="E1757" s="22" t="s">
        <v>1926</v>
      </c>
      <c r="F1757" s="9" t="s">
        <v>1890</v>
      </c>
      <c r="G1757" s="58" t="s">
        <v>2654</v>
      </c>
      <c r="H1757" s="140" t="s">
        <v>1923</v>
      </c>
      <c r="I1757" s="58" t="s">
        <v>1895</v>
      </c>
      <c r="J1757" s="58" t="s">
        <v>1901</v>
      </c>
      <c r="K1757" s="22" t="s">
        <v>1503</v>
      </c>
      <c r="L1757" s="148">
        <v>42754.501003888887</v>
      </c>
      <c r="M1757" s="49">
        <v>121.2</v>
      </c>
      <c r="N1757" s="49">
        <v>91.7</v>
      </c>
      <c r="O1757" s="33">
        <f t="shared" si="52"/>
        <v>0.75660066006600657</v>
      </c>
      <c r="P1757" s="50">
        <v>5.0700000000000002E-2</v>
      </c>
      <c r="Q1757" s="50">
        <v>4.7104347994638453E-3</v>
      </c>
      <c r="R1757" s="51">
        <v>7.7600000000000004E-3</v>
      </c>
      <c r="S1757" s="51">
        <v>2.5315418226843495E-4</v>
      </c>
      <c r="T1757" s="51">
        <v>0.66940999999999995</v>
      </c>
      <c r="U1757" s="52">
        <v>128.86600000000001</v>
      </c>
      <c r="V1757" s="52">
        <v>4.2039900524791927</v>
      </c>
      <c r="W1757" s="53">
        <v>4.7699999999999999E-2</v>
      </c>
      <c r="X1757" s="53">
        <v>3.7242604635014452E-3</v>
      </c>
      <c r="Y1757" s="52">
        <v>0.27801943495518472</v>
      </c>
      <c r="Z1757" s="54">
        <v>2.4940000000000001E-3</v>
      </c>
      <c r="AA1757" s="54">
        <v>9.7693471634495633E-5</v>
      </c>
      <c r="AB1757" s="55">
        <v>49.787703628449414</v>
      </c>
      <c r="AC1757" s="55">
        <v>1.6368896990623483</v>
      </c>
      <c r="AD1757" s="33">
        <v>0.99230697371218024</v>
      </c>
      <c r="AE1757" s="56">
        <v>50.217402358321053</v>
      </c>
      <c r="AF1757" s="56">
        <v>4.7716661598520229</v>
      </c>
      <c r="AG1757" s="56">
        <v>49.831078561872467</v>
      </c>
      <c r="AH1757" s="56">
        <v>1.6317301798890287</v>
      </c>
      <c r="AI1757" s="56">
        <v>84.415755253784255</v>
      </c>
      <c r="AJ1757" s="56">
        <v>185.22861157628731</v>
      </c>
      <c r="AK1757" s="97"/>
    </row>
    <row r="1758" spans="1:37" s="18" customFormat="1" ht="12.9" x14ac:dyDescent="0.2">
      <c r="A1758" s="22" t="s">
        <v>87</v>
      </c>
      <c r="B1758" s="25">
        <v>45.215193710000001</v>
      </c>
      <c r="C1758" s="25">
        <v>-112.66670929999999</v>
      </c>
      <c r="D1758" s="25" t="s">
        <v>1938</v>
      </c>
      <c r="E1758" s="22" t="s">
        <v>1926</v>
      </c>
      <c r="F1758" s="9" t="s">
        <v>1890</v>
      </c>
      <c r="G1758" s="58" t="s">
        <v>2654</v>
      </c>
      <c r="H1758" s="140" t="s">
        <v>1923</v>
      </c>
      <c r="I1758" s="58" t="s">
        <v>1895</v>
      </c>
      <c r="J1758" s="58" t="s">
        <v>1901</v>
      </c>
      <c r="K1758" s="22" t="s">
        <v>1504</v>
      </c>
      <c r="L1758" s="148">
        <v>42754.501447557872</v>
      </c>
      <c r="M1758" s="49">
        <v>259</v>
      </c>
      <c r="N1758" s="49">
        <v>177.4</v>
      </c>
      <c r="O1758" s="33">
        <f t="shared" si="52"/>
        <v>0.68494208494208497</v>
      </c>
      <c r="P1758" s="50">
        <v>5.0500000000000003E-2</v>
      </c>
      <c r="Q1758" s="50">
        <v>1.9773972792537162E-3</v>
      </c>
      <c r="R1758" s="51">
        <v>7.6899999999999998E-3</v>
      </c>
      <c r="S1758" s="51">
        <v>2.4444721311563361E-4</v>
      </c>
      <c r="T1758" s="51">
        <v>0.51271</v>
      </c>
      <c r="U1758" s="52">
        <v>130.03899999999999</v>
      </c>
      <c r="V1758" s="52">
        <v>4.1336372017545271</v>
      </c>
      <c r="W1758" s="53">
        <v>4.7699999999999999E-2</v>
      </c>
      <c r="X1758" s="53">
        <v>1.6124875193315451E-3</v>
      </c>
      <c r="Y1758" s="52">
        <v>0.47968893536118579</v>
      </c>
      <c r="Z1758" s="54">
        <v>2.4109999999999999E-3</v>
      </c>
      <c r="AA1758" s="54">
        <v>8.4179382273808577E-5</v>
      </c>
      <c r="AB1758" s="55">
        <v>49.339764808933246</v>
      </c>
      <c r="AC1758" s="55">
        <v>1.5675695149065869</v>
      </c>
      <c r="AD1758" s="33">
        <v>0.98718982074860961</v>
      </c>
      <c r="AE1758" s="56">
        <v>50.024106516645219</v>
      </c>
      <c r="AF1758" s="56">
        <v>2.0058331753171839</v>
      </c>
      <c r="AG1758" s="56">
        <v>49.383288745276346</v>
      </c>
      <c r="AH1758" s="56">
        <v>1.5756154118524075</v>
      </c>
      <c r="AI1758" s="56">
        <v>84.415755253784255</v>
      </c>
      <c r="AJ1758" s="56">
        <v>80.198156739301851</v>
      </c>
      <c r="AK1758" s="97"/>
    </row>
    <row r="1759" spans="1:37" s="18" customFormat="1" ht="12.9" x14ac:dyDescent="0.2">
      <c r="A1759" s="22" t="s">
        <v>87</v>
      </c>
      <c r="B1759" s="25">
        <v>45.215193710000001</v>
      </c>
      <c r="C1759" s="25">
        <v>-112.66670929999999</v>
      </c>
      <c r="D1759" s="25" t="s">
        <v>1938</v>
      </c>
      <c r="E1759" s="22" t="s">
        <v>1926</v>
      </c>
      <c r="F1759" s="9" t="s">
        <v>1890</v>
      </c>
      <c r="G1759" s="58" t="s">
        <v>2654</v>
      </c>
      <c r="H1759" s="140" t="s">
        <v>1923</v>
      </c>
      <c r="I1759" s="58" t="s">
        <v>1895</v>
      </c>
      <c r="J1759" s="58" t="s">
        <v>1901</v>
      </c>
      <c r="K1759" s="22" t="s">
        <v>1505</v>
      </c>
      <c r="L1759" s="148">
        <v>42754.50189136574</v>
      </c>
      <c r="M1759" s="49">
        <v>236.5</v>
      </c>
      <c r="N1759" s="49">
        <v>152.19999999999999</v>
      </c>
      <c r="O1759" s="33">
        <f t="shared" si="52"/>
        <v>0.64355179704016907</v>
      </c>
      <c r="P1759" s="50">
        <v>5.11E-2</v>
      </c>
      <c r="Q1759" s="50">
        <v>2.6085405881450261E-3</v>
      </c>
      <c r="R1759" s="51">
        <v>7.7200000000000003E-3</v>
      </c>
      <c r="S1759" s="51">
        <v>2.8537582238164465E-4</v>
      </c>
      <c r="T1759" s="51">
        <v>0.40361000000000002</v>
      </c>
      <c r="U1759" s="52">
        <v>129.53370000000001</v>
      </c>
      <c r="V1759" s="52">
        <v>4.7883139300167024</v>
      </c>
      <c r="W1759" s="53">
        <v>4.8099999999999997E-2</v>
      </c>
      <c r="X1759" s="53">
        <v>2.4930792205623952E-3</v>
      </c>
      <c r="Y1759" s="52">
        <v>0.28732821318309132</v>
      </c>
      <c r="Z1759" s="54">
        <v>2.4020000000000001E-3</v>
      </c>
      <c r="AA1759" s="54">
        <v>8.6555425017730686E-5</v>
      </c>
      <c r="AB1759" s="55">
        <v>49.506653788018561</v>
      </c>
      <c r="AC1759" s="55">
        <v>1.8319760667316927</v>
      </c>
      <c r="AD1759" s="33">
        <v>0.97967189206385852</v>
      </c>
      <c r="AE1759" s="56">
        <v>50.603883684999325</v>
      </c>
      <c r="AF1759" s="56">
        <v>2.6452193239425617</v>
      </c>
      <c r="AG1759" s="56">
        <v>49.57520247546271</v>
      </c>
      <c r="AH1759" s="56">
        <v>1.8393883026400266</v>
      </c>
      <c r="AI1759" s="56">
        <v>104.19052819181003</v>
      </c>
      <c r="AJ1759" s="56">
        <v>122.51101375096948</v>
      </c>
      <c r="AK1759" s="97"/>
    </row>
    <row r="1760" spans="1:37" s="18" customFormat="1" ht="12.9" x14ac:dyDescent="0.2">
      <c r="A1760" s="22" t="s">
        <v>87</v>
      </c>
      <c r="B1760" s="25">
        <v>45.215193710000001</v>
      </c>
      <c r="C1760" s="25">
        <v>-112.66670929999999</v>
      </c>
      <c r="D1760" s="25" t="s">
        <v>1938</v>
      </c>
      <c r="E1760" s="22" t="s">
        <v>1926</v>
      </c>
      <c r="F1760" s="9" t="s">
        <v>1890</v>
      </c>
      <c r="G1760" s="58" t="s">
        <v>2654</v>
      </c>
      <c r="H1760" s="140" t="s">
        <v>1923</v>
      </c>
      <c r="I1760" s="58" t="s">
        <v>1895</v>
      </c>
      <c r="J1760" s="58" t="s">
        <v>1901</v>
      </c>
      <c r="K1760" s="22" t="s">
        <v>1506</v>
      </c>
      <c r="L1760" s="148">
        <v>42754.502340370367</v>
      </c>
      <c r="M1760" s="49">
        <v>663</v>
      </c>
      <c r="N1760" s="49">
        <v>727</v>
      </c>
      <c r="O1760" s="33">
        <f t="shared" si="52"/>
        <v>1.0965309200603319</v>
      </c>
      <c r="P1760" s="50">
        <v>5.1299999999999998E-2</v>
      </c>
      <c r="Q1760" s="50">
        <v>2.4274834705925396E-3</v>
      </c>
      <c r="R1760" s="51">
        <v>7.9399999999999991E-3</v>
      </c>
      <c r="S1760" s="51">
        <v>3.8434026591029985E-4</v>
      </c>
      <c r="T1760" s="51">
        <v>0.74350000000000005</v>
      </c>
      <c r="U1760" s="52">
        <v>125.94459999999999</v>
      </c>
      <c r="V1760" s="52">
        <v>6.0964197806608595</v>
      </c>
      <c r="W1760" s="53">
        <v>4.65E-2</v>
      </c>
      <c r="X1760" s="53">
        <v>1.5181897114655992E-3</v>
      </c>
      <c r="Y1760" s="52">
        <v>0.51923399931951197</v>
      </c>
      <c r="Z1760" s="54">
        <v>2.4299999999999999E-3</v>
      </c>
      <c r="AA1760" s="54">
        <v>1.2946798832143798E-4</v>
      </c>
      <c r="AB1760" s="55">
        <v>51.01685622233115</v>
      </c>
      <c r="AC1760" s="55">
        <v>2.4648261576467041</v>
      </c>
      <c r="AD1760" s="33">
        <v>1.0036483617345753</v>
      </c>
      <c r="AE1760" s="56">
        <v>50.797069197997729</v>
      </c>
      <c r="AF1760" s="56">
        <v>2.4618387491019686</v>
      </c>
      <c r="AG1760" s="56">
        <v>50.98239528148828</v>
      </c>
      <c r="AH1760" s="56">
        <v>2.4771405389808874</v>
      </c>
      <c r="AI1760" s="56">
        <v>23.623920368759382</v>
      </c>
      <c r="AJ1760" s="56">
        <v>78.347290721703047</v>
      </c>
      <c r="AK1760" s="97"/>
    </row>
    <row r="1761" spans="1:37" s="18" customFormat="1" ht="12.9" x14ac:dyDescent="0.2">
      <c r="A1761" s="22" t="s">
        <v>87</v>
      </c>
      <c r="B1761" s="25">
        <v>45.215193710000001</v>
      </c>
      <c r="C1761" s="25">
        <v>-112.66670929999999</v>
      </c>
      <c r="D1761" s="25" t="s">
        <v>1938</v>
      </c>
      <c r="E1761" s="22" t="s">
        <v>1926</v>
      </c>
      <c r="F1761" s="9" t="s">
        <v>1890</v>
      </c>
      <c r="G1761" s="58" t="s">
        <v>2654</v>
      </c>
      <c r="H1761" s="140" t="s">
        <v>1923</v>
      </c>
      <c r="I1761" s="58" t="s">
        <v>1895</v>
      </c>
      <c r="J1761" s="58" t="s">
        <v>1901</v>
      </c>
      <c r="K1761" s="22" t="s">
        <v>1508</v>
      </c>
      <c r="L1761" s="148">
        <v>42754.502785474535</v>
      </c>
      <c r="M1761" s="49">
        <v>146.69999999999999</v>
      </c>
      <c r="N1761" s="49">
        <v>106.9</v>
      </c>
      <c r="O1761" s="33">
        <f t="shared" si="52"/>
        <v>0.72869802317655086</v>
      </c>
      <c r="P1761" s="50">
        <v>5.21E-2</v>
      </c>
      <c r="Q1761" s="50">
        <v>4.0368012088781383E-3</v>
      </c>
      <c r="R1761" s="51">
        <v>7.7400000000000004E-3</v>
      </c>
      <c r="S1761" s="51">
        <v>3.112282763503342E-4</v>
      </c>
      <c r="T1761" s="51">
        <v>0.52754000000000001</v>
      </c>
      <c r="U1761" s="52">
        <v>129.19900000000001</v>
      </c>
      <c r="V1761" s="52">
        <v>5.1951390566452602</v>
      </c>
      <c r="W1761" s="53">
        <v>4.8599999999999997E-2</v>
      </c>
      <c r="X1761" s="53">
        <v>3.344366008677878E-3</v>
      </c>
      <c r="Y1761" s="52">
        <v>0.18920044994392851</v>
      </c>
      <c r="Z1761" s="54">
        <v>2.4399999999999999E-3</v>
      </c>
      <c r="AA1761" s="54">
        <v>1.38857624925677E-4</v>
      </c>
      <c r="AB1761" s="55">
        <v>49.603138938070828</v>
      </c>
      <c r="AC1761" s="55">
        <v>2.0004479586436266</v>
      </c>
      <c r="AD1761" s="33">
        <v>0.96380992351918482</v>
      </c>
      <c r="AE1761" s="56">
        <v>51.569443907300702</v>
      </c>
      <c r="AF1761" s="56">
        <v>4.0906485132663466</v>
      </c>
      <c r="AG1761" s="56">
        <v>49.703141788222382</v>
      </c>
      <c r="AH1761" s="56">
        <v>2.0059942296659679</v>
      </c>
      <c r="AI1761" s="56">
        <v>128.57855223248629</v>
      </c>
      <c r="AJ1761" s="56">
        <v>161.91763715956705</v>
      </c>
      <c r="AK1761" s="97"/>
    </row>
    <row r="1762" spans="1:37" s="18" customFormat="1" ht="12.9" x14ac:dyDescent="0.2">
      <c r="A1762" s="22"/>
      <c r="B1762" s="25"/>
      <c r="C1762" s="25"/>
      <c r="D1762" s="25"/>
      <c r="E1762" s="22"/>
      <c r="F1762" s="9"/>
      <c r="G1762" s="58"/>
      <c r="H1762" s="138"/>
      <c r="I1762" s="58"/>
      <c r="J1762" s="58"/>
      <c r="K1762" s="22"/>
      <c r="L1762" s="148"/>
      <c r="M1762" s="49"/>
      <c r="N1762" s="49"/>
      <c r="O1762" s="33"/>
      <c r="P1762" s="50"/>
      <c r="Q1762" s="50"/>
      <c r="R1762" s="51"/>
      <c r="S1762" s="51"/>
      <c r="T1762" s="51"/>
      <c r="U1762" s="52"/>
      <c r="V1762" s="52"/>
      <c r="W1762" s="53"/>
      <c r="X1762" s="53"/>
      <c r="Y1762" s="52"/>
      <c r="Z1762" s="54"/>
      <c r="AA1762" s="54"/>
      <c r="AB1762" s="55"/>
      <c r="AC1762" s="55"/>
      <c r="AD1762" s="33"/>
      <c r="AE1762" s="56"/>
      <c r="AF1762" s="56"/>
      <c r="AG1762" s="56"/>
      <c r="AH1762" s="56"/>
      <c r="AI1762" s="56"/>
      <c r="AJ1762" s="56"/>
      <c r="AK1762" s="97"/>
    </row>
    <row r="1763" spans="1:37" s="18" customFormat="1" ht="12.9" x14ac:dyDescent="0.2">
      <c r="A1763" s="22" t="s">
        <v>88</v>
      </c>
      <c r="B1763" s="25">
        <v>45.130588420000002</v>
      </c>
      <c r="C1763" s="25">
        <v>-112.7428352</v>
      </c>
      <c r="D1763" s="25" t="s">
        <v>1938</v>
      </c>
      <c r="E1763" s="22" t="s">
        <v>1926</v>
      </c>
      <c r="F1763" s="9" t="s">
        <v>1890</v>
      </c>
      <c r="G1763" s="58" t="s">
        <v>2654</v>
      </c>
      <c r="H1763" s="92" t="s">
        <v>1894</v>
      </c>
      <c r="I1763" s="58" t="s">
        <v>1895</v>
      </c>
      <c r="J1763" s="58" t="s">
        <v>1901</v>
      </c>
      <c r="K1763" s="22" t="s">
        <v>1514</v>
      </c>
      <c r="L1763" s="148">
        <v>42754.504296956016</v>
      </c>
      <c r="M1763" s="49">
        <v>1218</v>
      </c>
      <c r="N1763" s="49">
        <v>684</v>
      </c>
      <c r="O1763" s="33">
        <f t="shared" ref="O1763:O1802" si="53">N1763/M1763</f>
        <v>0.56157635467980294</v>
      </c>
      <c r="P1763" s="50">
        <v>4.9099999999999998E-2</v>
      </c>
      <c r="Q1763" s="50">
        <v>1.6292096243270846E-3</v>
      </c>
      <c r="R1763" s="51">
        <v>7.3400000000000002E-3</v>
      </c>
      <c r="S1763" s="51">
        <v>1.776238722694672E-4</v>
      </c>
      <c r="T1763" s="51">
        <v>0.80311999999999995</v>
      </c>
      <c r="U1763" s="52">
        <v>136.2398</v>
      </c>
      <c r="V1763" s="52">
        <v>3.2969265072185032</v>
      </c>
      <c r="W1763" s="53">
        <v>4.8899999999999999E-2</v>
      </c>
      <c r="X1763" s="53">
        <v>1.3987437220591913E-3</v>
      </c>
      <c r="Y1763" s="52">
        <v>0.36235624401745459</v>
      </c>
      <c r="Z1763" s="54">
        <v>2.5539999999999998E-3</v>
      </c>
      <c r="AA1763" s="54">
        <v>7.07825289178057E-5</v>
      </c>
      <c r="AB1763" s="55">
        <v>47.028127993484205</v>
      </c>
      <c r="AC1763" s="55">
        <v>1.1383223380686596</v>
      </c>
      <c r="AD1763" s="33">
        <v>0.96864328709949765</v>
      </c>
      <c r="AE1763" s="56">
        <v>48.670004320762267</v>
      </c>
      <c r="AF1763" s="56">
        <v>1.652925726812658</v>
      </c>
      <c r="AG1763" s="56">
        <v>47.143872968409916</v>
      </c>
      <c r="AH1763" s="56">
        <v>1.1449353683627459</v>
      </c>
      <c r="AI1763" s="56">
        <v>143.03904729014195</v>
      </c>
      <c r="AJ1763" s="56">
        <v>67.124921758250494</v>
      </c>
      <c r="AK1763" s="97"/>
    </row>
    <row r="1764" spans="1:37" s="18" customFormat="1" ht="12.9" x14ac:dyDescent="0.2">
      <c r="A1764" s="22" t="s">
        <v>88</v>
      </c>
      <c r="B1764" s="25">
        <v>45.130588420000002</v>
      </c>
      <c r="C1764" s="25">
        <v>-112.7428352</v>
      </c>
      <c r="D1764" s="25" t="s">
        <v>1938</v>
      </c>
      <c r="E1764" s="22" t="s">
        <v>1926</v>
      </c>
      <c r="F1764" s="9" t="s">
        <v>1890</v>
      </c>
      <c r="G1764" s="58" t="s">
        <v>2654</v>
      </c>
      <c r="H1764" s="140" t="s">
        <v>1894</v>
      </c>
      <c r="I1764" s="58" t="s">
        <v>1895</v>
      </c>
      <c r="J1764" s="58" t="s">
        <v>1901</v>
      </c>
      <c r="K1764" s="22" t="s">
        <v>1525</v>
      </c>
      <c r="L1764" s="148">
        <v>42754.5047475463</v>
      </c>
      <c r="M1764" s="49">
        <v>165</v>
      </c>
      <c r="N1764" s="49">
        <v>73.2</v>
      </c>
      <c r="O1764" s="33">
        <f t="shared" si="53"/>
        <v>0.44363636363636366</v>
      </c>
      <c r="P1764" s="50">
        <v>5.8500000000000003E-2</v>
      </c>
      <c r="Q1764" s="50">
        <v>3.5956779611083082E-3</v>
      </c>
      <c r="R1764" s="51">
        <v>7.5700000000000003E-3</v>
      </c>
      <c r="S1764" s="51">
        <v>2.3520620740108029E-4</v>
      </c>
      <c r="T1764" s="51">
        <v>0.57916999999999996</v>
      </c>
      <c r="U1764" s="52">
        <v>132.10040000000001</v>
      </c>
      <c r="V1764" s="52">
        <v>4.1044696985984679</v>
      </c>
      <c r="W1764" s="53">
        <v>5.5899999999999998E-2</v>
      </c>
      <c r="X1764" s="53">
        <v>4.1533027821241252E-3</v>
      </c>
      <c r="Y1764" s="52">
        <v>0.37655860159260929</v>
      </c>
      <c r="Z1764" s="54">
        <v>3.2499999999999999E-3</v>
      </c>
      <c r="AA1764" s="54">
        <v>2.6800186566514793E-4</v>
      </c>
      <c r="AB1764" s="55">
        <v>48.067577423882625</v>
      </c>
      <c r="AC1764" s="55">
        <v>1.5118580009082481</v>
      </c>
      <c r="AD1764" s="33">
        <v>0.84215801043721106</v>
      </c>
      <c r="AE1764" s="56">
        <v>57.727381421315727</v>
      </c>
      <c r="AF1764" s="56">
        <v>3.6444422658198823</v>
      </c>
      <c r="AG1764" s="56">
        <v>48.615576685525276</v>
      </c>
      <c r="AH1764" s="56">
        <v>1.5160583449329945</v>
      </c>
      <c r="AI1764" s="56">
        <v>448.39880307114424</v>
      </c>
      <c r="AJ1764" s="56">
        <v>165.07576348956425</v>
      </c>
      <c r="AK1764" s="97"/>
    </row>
    <row r="1765" spans="1:37" s="18" customFormat="1" ht="12.9" x14ac:dyDescent="0.2">
      <c r="A1765" s="22" t="s">
        <v>88</v>
      </c>
      <c r="B1765" s="25">
        <v>45.130588420000002</v>
      </c>
      <c r="C1765" s="25">
        <v>-112.7428352</v>
      </c>
      <c r="D1765" s="25" t="s">
        <v>1938</v>
      </c>
      <c r="E1765" s="22" t="s">
        <v>1926</v>
      </c>
      <c r="F1765" s="9" t="s">
        <v>1890</v>
      </c>
      <c r="G1765" s="58" t="s">
        <v>2654</v>
      </c>
      <c r="H1765" s="140" t="s">
        <v>1894</v>
      </c>
      <c r="I1765" s="58" t="s">
        <v>1895</v>
      </c>
      <c r="J1765" s="58" t="s">
        <v>1901</v>
      </c>
      <c r="K1765" s="22" t="s">
        <v>1536</v>
      </c>
      <c r="L1765" s="148">
        <v>42754.505192615739</v>
      </c>
      <c r="M1765" s="49">
        <v>847</v>
      </c>
      <c r="N1765" s="49">
        <v>436</v>
      </c>
      <c r="O1765" s="33">
        <f t="shared" si="53"/>
        <v>0.51475796930342388</v>
      </c>
      <c r="P1765" s="50">
        <v>5.04E-2</v>
      </c>
      <c r="Q1765" s="50">
        <v>2.2396571166140586E-3</v>
      </c>
      <c r="R1765" s="51">
        <v>7.79E-3</v>
      </c>
      <c r="S1765" s="51">
        <v>2.8613570207158703E-4</v>
      </c>
      <c r="T1765" s="51">
        <v>0.76751999999999998</v>
      </c>
      <c r="U1765" s="52">
        <v>128.36969999999999</v>
      </c>
      <c r="V1765" s="52">
        <v>4.7151671582124211</v>
      </c>
      <c r="W1765" s="53">
        <v>4.6399999999999997E-2</v>
      </c>
      <c r="X1765" s="53">
        <v>1.3642521761023508E-3</v>
      </c>
      <c r="Y1765" s="52">
        <v>0.43725172071314933</v>
      </c>
      <c r="Z1765" s="54">
        <v>2.7269999999999998E-3</v>
      </c>
      <c r="AA1765" s="54">
        <v>9.6822577945435869E-5</v>
      </c>
      <c r="AB1765" s="55">
        <v>50.06193132736702</v>
      </c>
      <c r="AC1765" s="55">
        <v>1.8360259733270252</v>
      </c>
      <c r="AD1765" s="33">
        <v>1.0019134599625104</v>
      </c>
      <c r="AE1765" s="56">
        <v>49.92744479509507</v>
      </c>
      <c r="AF1765" s="56">
        <v>2.2715670641108967</v>
      </c>
      <c r="AG1765" s="56">
        <v>50.022978961740932</v>
      </c>
      <c r="AH1765" s="56">
        <v>1.8442854024747997</v>
      </c>
      <c r="AI1765" s="56">
        <v>18.455263769997813</v>
      </c>
      <c r="AJ1765" s="56">
        <v>70.624005682859391</v>
      </c>
      <c r="AK1765" s="97"/>
    </row>
    <row r="1766" spans="1:37" s="18" customFormat="1" ht="12.9" x14ac:dyDescent="0.2">
      <c r="A1766" s="22" t="s">
        <v>88</v>
      </c>
      <c r="B1766" s="25">
        <v>45.130588420000002</v>
      </c>
      <c r="C1766" s="25">
        <v>-112.7428352</v>
      </c>
      <c r="D1766" s="25" t="s">
        <v>1938</v>
      </c>
      <c r="E1766" s="22" t="s">
        <v>1926</v>
      </c>
      <c r="F1766" s="9" t="s">
        <v>1890</v>
      </c>
      <c r="G1766" s="58" t="s">
        <v>2654</v>
      </c>
      <c r="H1766" s="140" t="s">
        <v>1894</v>
      </c>
      <c r="I1766" s="58" t="s">
        <v>1895</v>
      </c>
      <c r="J1766" s="58" t="s">
        <v>1901</v>
      </c>
      <c r="K1766" s="22" t="s">
        <v>1547</v>
      </c>
      <c r="L1766" s="148">
        <v>42754.505638287039</v>
      </c>
      <c r="M1766" s="49">
        <v>361.8</v>
      </c>
      <c r="N1766" s="49">
        <v>305.89999999999998</v>
      </c>
      <c r="O1766" s="33">
        <f t="shared" si="53"/>
        <v>0.84549474847982298</v>
      </c>
      <c r="P1766" s="50">
        <v>4.9200000000000001E-2</v>
      </c>
      <c r="Q1766" s="50">
        <v>1.4758915949350754E-3</v>
      </c>
      <c r="R1766" s="51">
        <v>7.5100000000000002E-3</v>
      </c>
      <c r="S1766" s="51">
        <v>1.9224994148243582E-4</v>
      </c>
      <c r="T1766" s="51">
        <v>0.24260000000000001</v>
      </c>
      <c r="U1766" s="52">
        <v>133.1558</v>
      </c>
      <c r="V1766" s="52">
        <v>3.4086811062039817</v>
      </c>
      <c r="W1766" s="53">
        <v>4.7100000000000003E-2</v>
      </c>
      <c r="X1766" s="53">
        <v>1.6054170797646324E-3</v>
      </c>
      <c r="Y1766" s="52">
        <v>0.21510638212712324</v>
      </c>
      <c r="Z1766" s="54">
        <v>2.6389999999999999E-3</v>
      </c>
      <c r="AA1766" s="54">
        <v>7.5509790093735525E-5</v>
      </c>
      <c r="AB1766" s="55">
        <v>48.224388600649242</v>
      </c>
      <c r="AC1766" s="55">
        <v>1.2352634013945523</v>
      </c>
      <c r="AD1766" s="33">
        <v>0.98902737920374162</v>
      </c>
      <c r="AE1766" s="56">
        <v>48.766785815689161</v>
      </c>
      <c r="AF1766" s="56">
        <v>1.4974905187323428</v>
      </c>
      <c r="AG1766" s="56">
        <v>48.231686367481252</v>
      </c>
      <c r="AH1766" s="56">
        <v>1.2392036346852546</v>
      </c>
      <c r="AI1766" s="56">
        <v>54.300304991023324</v>
      </c>
      <c r="AJ1766" s="56">
        <v>81.321507370608117</v>
      </c>
      <c r="AK1766" s="97"/>
    </row>
    <row r="1767" spans="1:37" s="18" customFormat="1" ht="12.9" x14ac:dyDescent="0.2">
      <c r="A1767" s="22" t="s">
        <v>88</v>
      </c>
      <c r="B1767" s="25">
        <v>45.130588420000002</v>
      </c>
      <c r="C1767" s="25">
        <v>-112.7428352</v>
      </c>
      <c r="D1767" s="25" t="s">
        <v>1938</v>
      </c>
      <c r="E1767" s="22" t="s">
        <v>1926</v>
      </c>
      <c r="F1767" s="9" t="s">
        <v>1890</v>
      </c>
      <c r="G1767" s="58" t="s">
        <v>2654</v>
      </c>
      <c r="H1767" s="140" t="s">
        <v>1894</v>
      </c>
      <c r="I1767" s="58" t="s">
        <v>1895</v>
      </c>
      <c r="J1767" s="58" t="s">
        <v>1901</v>
      </c>
      <c r="K1767" s="22" t="s">
        <v>1549</v>
      </c>
      <c r="L1767" s="148">
        <v>42754.506083067128</v>
      </c>
      <c r="M1767" s="49">
        <v>706</v>
      </c>
      <c r="N1767" s="49">
        <v>303</v>
      </c>
      <c r="O1767" s="33">
        <f t="shared" si="53"/>
        <v>0.42917847025495753</v>
      </c>
      <c r="P1767" s="50">
        <v>5.2600000000000001E-2</v>
      </c>
      <c r="Q1767" s="50">
        <v>2.7123244643663118E-3</v>
      </c>
      <c r="R1767" s="51">
        <v>7.7200000000000003E-3</v>
      </c>
      <c r="S1767" s="51">
        <v>3.023894178042611E-4</v>
      </c>
      <c r="T1767" s="51">
        <v>0.76734000000000002</v>
      </c>
      <c r="U1767" s="52">
        <v>129.53370000000001</v>
      </c>
      <c r="V1767" s="52">
        <v>5.0737841844490195</v>
      </c>
      <c r="W1767" s="53">
        <v>4.8800000000000003E-2</v>
      </c>
      <c r="X1767" s="53">
        <v>1.5467953969416899E-3</v>
      </c>
      <c r="Y1767" s="52">
        <v>0.51585040585502051</v>
      </c>
      <c r="Z1767" s="54">
        <v>2.9199999999999999E-3</v>
      </c>
      <c r="AA1767" s="54">
        <v>1.245413987395356E-4</v>
      </c>
      <c r="AB1767" s="55">
        <v>49.462763380297339</v>
      </c>
      <c r="AC1767" s="55">
        <v>1.9348451166616152</v>
      </c>
      <c r="AD1767" s="33">
        <v>0.95241905870204335</v>
      </c>
      <c r="AE1767" s="56">
        <v>52.051879918303811</v>
      </c>
      <c r="AF1767" s="56">
        <v>2.7503200996308159</v>
      </c>
      <c r="AG1767" s="56">
        <v>49.57520247546271</v>
      </c>
      <c r="AH1767" s="56">
        <v>1.9490327628617237</v>
      </c>
      <c r="AI1767" s="56">
        <v>138.23305607387508</v>
      </c>
      <c r="AJ1767" s="56">
        <v>74.448065272711943</v>
      </c>
      <c r="AK1767" s="97"/>
    </row>
    <row r="1768" spans="1:37" s="18" customFormat="1" ht="12.9" x14ac:dyDescent="0.2">
      <c r="A1768" s="22" t="s">
        <v>88</v>
      </c>
      <c r="B1768" s="25">
        <v>45.130588420000002</v>
      </c>
      <c r="C1768" s="25">
        <v>-112.7428352</v>
      </c>
      <c r="D1768" s="25" t="s">
        <v>1938</v>
      </c>
      <c r="E1768" s="22" t="s">
        <v>1926</v>
      </c>
      <c r="F1768" s="9" t="s">
        <v>1890</v>
      </c>
      <c r="G1768" s="58" t="s">
        <v>2654</v>
      </c>
      <c r="H1768" s="140" t="s">
        <v>1894</v>
      </c>
      <c r="I1768" s="58" t="s">
        <v>1895</v>
      </c>
      <c r="J1768" s="58" t="s">
        <v>1901</v>
      </c>
      <c r="K1768" s="22" t="s">
        <v>1550</v>
      </c>
      <c r="L1768" s="148">
        <v>42754.506524780096</v>
      </c>
      <c r="M1768" s="49">
        <v>1212</v>
      </c>
      <c r="N1768" s="49">
        <v>383</v>
      </c>
      <c r="O1768" s="33">
        <f t="shared" si="53"/>
        <v>0.31600660066006603</v>
      </c>
      <c r="P1768" s="50">
        <v>4.9099999999999998E-2</v>
      </c>
      <c r="Q1768" s="50">
        <v>1.877318300129203E-3</v>
      </c>
      <c r="R1768" s="51">
        <v>7.5700000000000003E-3</v>
      </c>
      <c r="S1768" s="51">
        <v>2.5888599807637343E-4</v>
      </c>
      <c r="T1768" s="51">
        <v>0.83970999999999996</v>
      </c>
      <c r="U1768" s="52">
        <v>132.10040000000001</v>
      </c>
      <c r="V1768" s="52">
        <v>4.5176938880061366</v>
      </c>
      <c r="W1768" s="53">
        <v>4.7149999999999997E-2</v>
      </c>
      <c r="X1768" s="53">
        <v>1.1285605876513675E-3</v>
      </c>
      <c r="Y1768" s="52">
        <v>0.42859018039380714</v>
      </c>
      <c r="Z1768" s="54">
        <v>2.7239999999999999E-3</v>
      </c>
      <c r="AA1768" s="54">
        <v>1.0349913236351307E-4</v>
      </c>
      <c r="AB1768" s="55">
        <v>48.60561230015859</v>
      </c>
      <c r="AC1768" s="55">
        <v>1.6594640195336365</v>
      </c>
      <c r="AD1768" s="33">
        <v>0.99888170062861958</v>
      </c>
      <c r="AE1768" s="56">
        <v>48.670004320762267</v>
      </c>
      <c r="AF1768" s="56">
        <v>1.90441015429222</v>
      </c>
      <c r="AG1768" s="56">
        <v>48.615576685525276</v>
      </c>
      <c r="AH1768" s="56">
        <v>1.6686703811693144</v>
      </c>
      <c r="AI1768" s="56">
        <v>56.831081599358676</v>
      </c>
      <c r="AJ1768" s="56">
        <v>57.078824285252253</v>
      </c>
      <c r="AK1768" s="97"/>
    </row>
    <row r="1769" spans="1:37" s="18" customFormat="1" ht="12.9" x14ac:dyDescent="0.2">
      <c r="A1769" s="22" t="s">
        <v>88</v>
      </c>
      <c r="B1769" s="25">
        <v>45.130588420000002</v>
      </c>
      <c r="C1769" s="25">
        <v>-112.7428352</v>
      </c>
      <c r="D1769" s="25" t="s">
        <v>1938</v>
      </c>
      <c r="E1769" s="22" t="s">
        <v>1926</v>
      </c>
      <c r="F1769" s="9" t="s">
        <v>1890</v>
      </c>
      <c r="G1769" s="58" t="s">
        <v>2654</v>
      </c>
      <c r="H1769" s="140" t="s">
        <v>1894</v>
      </c>
      <c r="I1769" s="58" t="s">
        <v>1895</v>
      </c>
      <c r="J1769" s="58" t="s">
        <v>1901</v>
      </c>
      <c r="K1769" s="22" t="s">
        <v>1551</v>
      </c>
      <c r="L1769" s="148">
        <v>42754.506972800926</v>
      </c>
      <c r="M1769" s="49">
        <v>816</v>
      </c>
      <c r="N1769" s="49">
        <v>539</v>
      </c>
      <c r="O1769" s="33">
        <f t="shared" si="53"/>
        <v>0.66053921568627449</v>
      </c>
      <c r="P1769" s="50">
        <v>5.0500000000000003E-2</v>
      </c>
      <c r="Q1769" s="50">
        <v>1.5684705926475001E-3</v>
      </c>
      <c r="R1769" s="51">
        <v>7.5900000000000004E-3</v>
      </c>
      <c r="S1769" s="51">
        <v>2.2055212535815658E-4</v>
      </c>
      <c r="T1769" s="51">
        <v>0.76593</v>
      </c>
      <c r="U1769" s="52">
        <v>131.75229999999999</v>
      </c>
      <c r="V1769" s="52">
        <v>3.8284913438435506</v>
      </c>
      <c r="W1769" s="53">
        <v>4.8000000000000001E-2</v>
      </c>
      <c r="X1769" s="53">
        <v>1.2822246293064253E-3</v>
      </c>
      <c r="Y1769" s="52">
        <v>0.4200053680878893</v>
      </c>
      <c r="Z1769" s="54">
        <v>2.6979999999999999E-3</v>
      </c>
      <c r="AA1769" s="54">
        <v>8.838371795755144E-5</v>
      </c>
      <c r="AB1769" s="55">
        <v>48.681300818202288</v>
      </c>
      <c r="AC1769" s="55">
        <v>1.4131908449002208</v>
      </c>
      <c r="AD1769" s="33">
        <v>0.9744009126597527</v>
      </c>
      <c r="AE1769" s="56">
        <v>50.024106516645219</v>
      </c>
      <c r="AF1769" s="56">
        <v>1.5913507918308087</v>
      </c>
      <c r="AG1769" s="56">
        <v>48.743535044807786</v>
      </c>
      <c r="AH1769" s="56">
        <v>1.421613584617184</v>
      </c>
      <c r="AI1769" s="56">
        <v>99.269113745120706</v>
      </c>
      <c r="AJ1769" s="56">
        <v>63.198270136692962</v>
      </c>
      <c r="AK1769" s="97"/>
    </row>
    <row r="1770" spans="1:37" s="18" customFormat="1" ht="12.9" x14ac:dyDescent="0.2">
      <c r="A1770" s="22" t="s">
        <v>88</v>
      </c>
      <c r="B1770" s="25">
        <v>45.130588420000002</v>
      </c>
      <c r="C1770" s="25">
        <v>-112.7428352</v>
      </c>
      <c r="D1770" s="25" t="s">
        <v>1938</v>
      </c>
      <c r="E1770" s="22" t="s">
        <v>1926</v>
      </c>
      <c r="F1770" s="9" t="s">
        <v>1890</v>
      </c>
      <c r="G1770" s="58" t="s">
        <v>2654</v>
      </c>
      <c r="H1770" s="140" t="s">
        <v>1894</v>
      </c>
      <c r="I1770" s="58" t="s">
        <v>1895</v>
      </c>
      <c r="J1770" s="58" t="s">
        <v>1901</v>
      </c>
      <c r="K1770" s="22" t="s">
        <v>1552</v>
      </c>
      <c r="L1770" s="148">
        <v>42754.507418738423</v>
      </c>
      <c r="M1770" s="49">
        <v>148</v>
      </c>
      <c r="N1770" s="49">
        <v>73.900000000000006</v>
      </c>
      <c r="O1770" s="33">
        <f t="shared" si="53"/>
        <v>0.49932432432432439</v>
      </c>
      <c r="P1770" s="50">
        <v>5.04E-2</v>
      </c>
      <c r="Q1770" s="50">
        <v>2.6030873976875995E-3</v>
      </c>
      <c r="R1770" s="51">
        <v>7.6600000000000001E-3</v>
      </c>
      <c r="S1770" s="51">
        <v>2.4407015384925708E-4</v>
      </c>
      <c r="T1770" s="51">
        <v>0.58926000000000001</v>
      </c>
      <c r="U1770" s="52">
        <v>130.54830000000001</v>
      </c>
      <c r="V1770" s="52">
        <v>4.1596530554368352</v>
      </c>
      <c r="W1770" s="53">
        <v>4.8500000000000001E-2</v>
      </c>
      <c r="X1770" s="53">
        <v>2.7750495491071867E-3</v>
      </c>
      <c r="Y1770" s="52">
        <v>0.39589916852561702</v>
      </c>
      <c r="Z1770" s="54">
        <v>2.8E-3</v>
      </c>
      <c r="AA1770" s="54">
        <v>1.4154857823376395E-4</v>
      </c>
      <c r="AB1770" s="55">
        <v>49.098003439934431</v>
      </c>
      <c r="AC1770" s="55">
        <v>1.5699029028679357</v>
      </c>
      <c r="AD1770" s="33">
        <v>0.98525709664120964</v>
      </c>
      <c r="AE1770" s="56">
        <v>49.92744479509507</v>
      </c>
      <c r="AF1770" s="56">
        <v>2.6396966378585813</v>
      </c>
      <c r="AG1770" s="56">
        <v>49.19136930152964</v>
      </c>
      <c r="AH1770" s="56">
        <v>1.57318532522069</v>
      </c>
      <c r="AI1770" s="56">
        <v>123.72988135357529</v>
      </c>
      <c r="AJ1770" s="56">
        <v>134.75225510089038</v>
      </c>
      <c r="AK1770" s="97"/>
    </row>
    <row r="1771" spans="1:37" s="18" customFormat="1" ht="12.9" x14ac:dyDescent="0.2">
      <c r="A1771" s="22" t="s">
        <v>88</v>
      </c>
      <c r="B1771" s="25">
        <v>45.130588420000002</v>
      </c>
      <c r="C1771" s="25">
        <v>-112.7428352</v>
      </c>
      <c r="D1771" s="25" t="s">
        <v>1938</v>
      </c>
      <c r="E1771" s="22" t="s">
        <v>1926</v>
      </c>
      <c r="F1771" s="9" t="s">
        <v>1890</v>
      </c>
      <c r="G1771" s="58" t="s">
        <v>2654</v>
      </c>
      <c r="H1771" s="140" t="s">
        <v>1894</v>
      </c>
      <c r="I1771" s="58" t="s">
        <v>1895</v>
      </c>
      <c r="J1771" s="58" t="s">
        <v>1901</v>
      </c>
      <c r="K1771" s="22" t="s">
        <v>1553</v>
      </c>
      <c r="L1771" s="148">
        <v>42754.507862453705</v>
      </c>
      <c r="M1771" s="49">
        <v>913</v>
      </c>
      <c r="N1771" s="49">
        <v>634</v>
      </c>
      <c r="O1771" s="33">
        <f t="shared" si="53"/>
        <v>0.69441401971522454</v>
      </c>
      <c r="P1771" s="50">
        <v>4.7100000000000003E-2</v>
      </c>
      <c r="Q1771" s="50">
        <v>2.0315914943708543E-3</v>
      </c>
      <c r="R1771" s="51">
        <v>7.1900000000000002E-3</v>
      </c>
      <c r="S1771" s="51">
        <v>2.5451608986466848E-4</v>
      </c>
      <c r="T1771" s="51">
        <v>0.82487999999999995</v>
      </c>
      <c r="U1771" s="52">
        <v>139.0821</v>
      </c>
      <c r="V1771" s="52">
        <v>4.9233136508827062</v>
      </c>
      <c r="W1771" s="53">
        <v>4.6960000000000002E-2</v>
      </c>
      <c r="X1771" s="53">
        <v>1.2600383486227713E-3</v>
      </c>
      <c r="Y1771" s="52">
        <v>0.49984973353737533</v>
      </c>
      <c r="Z1771" s="54">
        <v>2.6199999999999999E-3</v>
      </c>
      <c r="AA1771" s="54">
        <v>1.309418191411743E-4</v>
      </c>
      <c r="AB1771" s="55">
        <v>46.18271256988811</v>
      </c>
      <c r="AC1771" s="55">
        <v>1.6324915957764521</v>
      </c>
      <c r="AD1771" s="33">
        <v>0.98826190953471083</v>
      </c>
      <c r="AE1771" s="56">
        <v>46.732434696937858</v>
      </c>
      <c r="AF1771" s="56">
        <v>2.06075098051303</v>
      </c>
      <c r="AG1771" s="56">
        <v>46.183885150801984</v>
      </c>
      <c r="AH1771" s="56">
        <v>1.6405073723723951</v>
      </c>
      <c r="AI1771" s="56">
        <v>47.193373957045566</v>
      </c>
      <c r="AJ1771" s="56">
        <v>64.102485758943075</v>
      </c>
      <c r="AK1771" s="97"/>
    </row>
    <row r="1772" spans="1:37" s="18" customFormat="1" ht="12.9" x14ac:dyDescent="0.2">
      <c r="A1772" s="22" t="s">
        <v>88</v>
      </c>
      <c r="B1772" s="25">
        <v>45.130588420000002</v>
      </c>
      <c r="C1772" s="25">
        <v>-112.7428352</v>
      </c>
      <c r="D1772" s="25" t="s">
        <v>1938</v>
      </c>
      <c r="E1772" s="22" t="s">
        <v>1926</v>
      </c>
      <c r="F1772" s="9" t="s">
        <v>1890</v>
      </c>
      <c r="G1772" s="58" t="s">
        <v>2654</v>
      </c>
      <c r="H1772" s="140" t="s">
        <v>1894</v>
      </c>
      <c r="I1772" s="58" t="s">
        <v>1895</v>
      </c>
      <c r="J1772" s="58" t="s">
        <v>1901</v>
      </c>
      <c r="K1772" s="22" t="s">
        <v>1515</v>
      </c>
      <c r="L1772" s="148">
        <v>42754.50830854167</v>
      </c>
      <c r="M1772" s="49">
        <v>1263</v>
      </c>
      <c r="N1772" s="49">
        <v>955</v>
      </c>
      <c r="O1772" s="33">
        <f t="shared" si="53"/>
        <v>0.75613618368962787</v>
      </c>
      <c r="P1772" s="50">
        <v>4.7100000000000003E-2</v>
      </c>
      <c r="Q1772" s="50">
        <v>1.6054170797646324E-3</v>
      </c>
      <c r="R1772" s="51">
        <v>7.2500000000000004E-3</v>
      </c>
      <c r="S1772" s="51">
        <v>2.4703238654071253E-4</v>
      </c>
      <c r="T1772" s="51">
        <v>0.83858999999999995</v>
      </c>
      <c r="U1772" s="52">
        <v>137.93100000000001</v>
      </c>
      <c r="V1772" s="52">
        <v>4.6997833614365678</v>
      </c>
      <c r="W1772" s="53">
        <v>4.7640000000000002E-2</v>
      </c>
      <c r="X1772" s="53">
        <v>1.1764046242683682E-3</v>
      </c>
      <c r="Y1772" s="52">
        <v>0.48345393914073542</v>
      </c>
      <c r="Z1772" s="54">
        <v>2.598E-3</v>
      </c>
      <c r="AA1772" s="54">
        <v>1.0133529296350802E-4</v>
      </c>
      <c r="AB1772" s="55">
        <v>46.527132021974403</v>
      </c>
      <c r="AC1772" s="55">
        <v>1.582977948103401</v>
      </c>
      <c r="AD1772" s="33">
        <v>0.99647916345808141</v>
      </c>
      <c r="AE1772" s="56">
        <v>46.732434696937858</v>
      </c>
      <c r="AF1772" s="56">
        <v>1.6288061891192291</v>
      </c>
      <c r="AG1772" s="56">
        <v>46.567897433164056</v>
      </c>
      <c r="AH1772" s="56">
        <v>1.5922764162113674</v>
      </c>
      <c r="AI1772" s="56">
        <v>81.428902464516412</v>
      </c>
      <c r="AJ1772" s="56">
        <v>58.615696037512912</v>
      </c>
      <c r="AK1772" s="97"/>
    </row>
    <row r="1773" spans="1:37" s="18" customFormat="1" ht="12.9" x14ac:dyDescent="0.2">
      <c r="A1773" s="22" t="s">
        <v>88</v>
      </c>
      <c r="B1773" s="25">
        <v>45.130588420000002</v>
      </c>
      <c r="C1773" s="25">
        <v>-112.7428352</v>
      </c>
      <c r="D1773" s="25" t="s">
        <v>1938</v>
      </c>
      <c r="E1773" s="22" t="s">
        <v>1926</v>
      </c>
      <c r="F1773" s="9" t="s">
        <v>1890</v>
      </c>
      <c r="G1773" s="58" t="s">
        <v>2654</v>
      </c>
      <c r="H1773" s="140" t="s">
        <v>1894</v>
      </c>
      <c r="I1773" s="58" t="s">
        <v>1895</v>
      </c>
      <c r="J1773" s="58" t="s">
        <v>1901</v>
      </c>
      <c r="K1773" s="22" t="s">
        <v>1516</v>
      </c>
      <c r="L1773" s="148">
        <v>42754.509329537039</v>
      </c>
      <c r="M1773" s="49">
        <v>456</v>
      </c>
      <c r="N1773" s="49">
        <v>253</v>
      </c>
      <c r="O1773" s="33">
        <f t="shared" si="53"/>
        <v>0.55482456140350878</v>
      </c>
      <c r="P1773" s="50">
        <v>5.0500000000000003E-2</v>
      </c>
      <c r="Q1773" s="50">
        <v>2.3302574965011914E-3</v>
      </c>
      <c r="R1773" s="51">
        <v>7.62E-3</v>
      </c>
      <c r="S1773" s="51">
        <v>2.9278961730225337E-4</v>
      </c>
      <c r="T1773" s="51">
        <v>0.72809999999999997</v>
      </c>
      <c r="U1773" s="52">
        <v>131.2336</v>
      </c>
      <c r="V1773" s="52">
        <v>5.0424978399281439</v>
      </c>
      <c r="W1773" s="53">
        <v>4.8099999999999997E-2</v>
      </c>
      <c r="X1773" s="53">
        <v>1.7819775531695118E-3</v>
      </c>
      <c r="Y1773" s="52">
        <v>0.40458410961007829</v>
      </c>
      <c r="Z1773" s="54">
        <v>2.7299999999999998E-3</v>
      </c>
      <c r="AA1773" s="54">
        <v>1.4100056737474496E-4</v>
      </c>
      <c r="AB1773" s="55">
        <v>48.867029706780265</v>
      </c>
      <c r="AC1773" s="55">
        <v>1.876084263751864</v>
      </c>
      <c r="AD1773" s="33">
        <v>0.97823771835355777</v>
      </c>
      <c r="AE1773" s="56">
        <v>50.024106516645219</v>
      </c>
      <c r="AF1773" s="56">
        <v>2.3633514311693542</v>
      </c>
      <c r="AG1773" s="56">
        <v>48.935467821518358</v>
      </c>
      <c r="AH1773" s="56">
        <v>1.8871668833964228</v>
      </c>
      <c r="AI1773" s="56">
        <v>104.19052819181003</v>
      </c>
      <c r="AJ1773" s="56">
        <v>87.567163818814251</v>
      </c>
      <c r="AK1773" s="97"/>
    </row>
    <row r="1774" spans="1:37" s="18" customFormat="1" ht="12.9" x14ac:dyDescent="0.2">
      <c r="A1774" s="22" t="s">
        <v>88</v>
      </c>
      <c r="B1774" s="25">
        <v>45.130588420000002</v>
      </c>
      <c r="C1774" s="25">
        <v>-112.7428352</v>
      </c>
      <c r="D1774" s="25" t="s">
        <v>1938</v>
      </c>
      <c r="E1774" s="22" t="s">
        <v>1926</v>
      </c>
      <c r="F1774" s="9" t="s">
        <v>1890</v>
      </c>
      <c r="G1774" s="58" t="s">
        <v>2654</v>
      </c>
      <c r="H1774" s="140" t="s">
        <v>1894</v>
      </c>
      <c r="I1774" s="58" t="s">
        <v>1895</v>
      </c>
      <c r="J1774" s="58" t="s">
        <v>1901</v>
      </c>
      <c r="K1774" s="22" t="s">
        <v>1517</v>
      </c>
      <c r="L1774" s="148">
        <v>42754.509772939811</v>
      </c>
      <c r="M1774" s="49">
        <v>1156</v>
      </c>
      <c r="N1774" s="49">
        <v>658</v>
      </c>
      <c r="O1774" s="33">
        <f t="shared" si="53"/>
        <v>0.5692041522491349</v>
      </c>
      <c r="P1774" s="50">
        <v>3.61</v>
      </c>
      <c r="Q1774" s="50">
        <v>0.13157826568244468</v>
      </c>
      <c r="R1774" s="51">
        <v>0.26119999999999999</v>
      </c>
      <c r="S1774" s="51">
        <v>9.2222652314927472E-3</v>
      </c>
      <c r="T1774" s="51">
        <v>0.98682999999999998</v>
      </c>
      <c r="U1774" s="52">
        <v>3.828484</v>
      </c>
      <c r="V1774" s="52">
        <v>0.13517341098182881</v>
      </c>
      <c r="W1774" s="53">
        <v>9.9570000000000006E-2</v>
      </c>
      <c r="X1774" s="53">
        <v>2.0461119128728032E-3</v>
      </c>
      <c r="Y1774" s="52">
        <v>0.53551161562026717</v>
      </c>
      <c r="Z1774" s="54">
        <v>9.7100000000000006E-2</v>
      </c>
      <c r="AA1774" s="54">
        <v>3.3258628955505666E-3</v>
      </c>
      <c r="AB1774" s="55">
        <v>1616.0632852523006</v>
      </c>
      <c r="AC1774" s="55">
        <v>38.263945099991496</v>
      </c>
      <c r="AD1774" s="33">
        <v>0.92569295380421779</v>
      </c>
      <c r="AE1774" s="56">
        <v>1551.7366675215078</v>
      </c>
      <c r="AF1774" s="56">
        <v>125.51490434769765</v>
      </c>
      <c r="AG1774" s="56">
        <v>1495.9783960597504</v>
      </c>
      <c r="AH1774" s="56">
        <v>59.17808090320873</v>
      </c>
      <c r="AI1774" s="56">
        <v>1616.0632852523006</v>
      </c>
      <c r="AJ1774" s="56">
        <v>38.263945099991496</v>
      </c>
      <c r="AK1774" s="97"/>
    </row>
    <row r="1775" spans="1:37" s="18" customFormat="1" ht="12.9" x14ac:dyDescent="0.2">
      <c r="A1775" s="22" t="s">
        <v>88</v>
      </c>
      <c r="B1775" s="25">
        <v>45.130588420000002</v>
      </c>
      <c r="C1775" s="25">
        <v>-112.7428352</v>
      </c>
      <c r="D1775" s="25" t="s">
        <v>1938</v>
      </c>
      <c r="E1775" s="22" t="s">
        <v>1926</v>
      </c>
      <c r="F1775" s="9" t="s">
        <v>1890</v>
      </c>
      <c r="G1775" s="58" t="s">
        <v>2654</v>
      </c>
      <c r="H1775" s="140" t="s">
        <v>1894</v>
      </c>
      <c r="I1775" s="58" t="s">
        <v>1895</v>
      </c>
      <c r="J1775" s="58" t="s">
        <v>1901</v>
      </c>
      <c r="K1775" s="22" t="s">
        <v>1518</v>
      </c>
      <c r="L1775" s="148">
        <v>42754.510221273151</v>
      </c>
      <c r="M1775" s="49">
        <v>331</v>
      </c>
      <c r="N1775" s="49">
        <v>205.9</v>
      </c>
      <c r="O1775" s="33">
        <f t="shared" si="53"/>
        <v>0.62205438066465257</v>
      </c>
      <c r="P1775" s="50">
        <v>4.9500000000000002E-2</v>
      </c>
      <c r="Q1775" s="50">
        <v>2.8757781555606822E-3</v>
      </c>
      <c r="R1775" s="51">
        <v>7.6E-3</v>
      </c>
      <c r="S1775" s="51">
        <v>3.0984512260159917E-4</v>
      </c>
      <c r="T1775" s="51">
        <v>0.72004000000000001</v>
      </c>
      <c r="U1775" s="52">
        <v>131.5789</v>
      </c>
      <c r="V1775" s="52">
        <v>5.3643539457523683</v>
      </c>
      <c r="W1775" s="53">
        <v>4.7E-2</v>
      </c>
      <c r="X1775" s="53">
        <v>2.03066491573573E-3</v>
      </c>
      <c r="Y1775" s="52">
        <v>0.37219205654965509</v>
      </c>
      <c r="Z1775" s="54">
        <v>2.7520000000000001E-3</v>
      </c>
      <c r="AA1775" s="54">
        <v>9.8759311459730234E-5</v>
      </c>
      <c r="AB1775" s="55">
        <v>48.807021156178621</v>
      </c>
      <c r="AC1775" s="55">
        <v>1.9886672695438599</v>
      </c>
      <c r="AD1775" s="33">
        <v>0.99491282975092377</v>
      </c>
      <c r="AE1775" s="56">
        <v>49.05707496425925</v>
      </c>
      <c r="AF1775" s="56">
        <v>2.9158257766754958</v>
      </c>
      <c r="AG1775" s="56">
        <v>48.807513271994367</v>
      </c>
      <c r="AH1775" s="56">
        <v>1.9970806157274732</v>
      </c>
      <c r="AI1775" s="56">
        <v>49.227056031649049</v>
      </c>
      <c r="AJ1775" s="56">
        <v>103.17948088755759</v>
      </c>
      <c r="AK1775" s="97"/>
    </row>
    <row r="1776" spans="1:37" s="18" customFormat="1" ht="12.9" x14ac:dyDescent="0.2">
      <c r="A1776" s="22" t="s">
        <v>88</v>
      </c>
      <c r="B1776" s="25">
        <v>45.130588420000002</v>
      </c>
      <c r="C1776" s="25">
        <v>-112.7428352</v>
      </c>
      <c r="D1776" s="25" t="s">
        <v>1938</v>
      </c>
      <c r="E1776" s="22" t="s">
        <v>1926</v>
      </c>
      <c r="F1776" s="9" t="s">
        <v>1890</v>
      </c>
      <c r="G1776" s="58" t="s">
        <v>2654</v>
      </c>
      <c r="H1776" s="140" t="s">
        <v>1894</v>
      </c>
      <c r="I1776" s="58" t="s">
        <v>1895</v>
      </c>
      <c r="J1776" s="58" t="s">
        <v>1901</v>
      </c>
      <c r="K1776" s="22" t="s">
        <v>1519</v>
      </c>
      <c r="L1776" s="148">
        <v>42754.510668900461</v>
      </c>
      <c r="M1776" s="49">
        <v>690</v>
      </c>
      <c r="N1776" s="49">
        <v>126</v>
      </c>
      <c r="O1776" s="33">
        <f t="shared" si="53"/>
        <v>0.18260869565217391</v>
      </c>
      <c r="P1776" s="50">
        <v>3.14</v>
      </c>
      <c r="Q1776" s="50">
        <v>0.24808030957736246</v>
      </c>
      <c r="R1776" s="51">
        <v>0.192</v>
      </c>
      <c r="S1776" s="51">
        <v>1.259942855847042E-2</v>
      </c>
      <c r="T1776" s="51">
        <v>0.99024999999999996</v>
      </c>
      <c r="U1776" s="52">
        <v>5.2083329999999997</v>
      </c>
      <c r="V1776" s="52">
        <v>0.3417813398771144</v>
      </c>
      <c r="W1776" s="53">
        <v>0.1181</v>
      </c>
      <c r="X1776" s="53">
        <v>3.3673496996896534E-3</v>
      </c>
      <c r="Y1776" s="52">
        <v>0.47725217299910089</v>
      </c>
      <c r="Z1776" s="54">
        <v>6.5199999999999994E-2</v>
      </c>
      <c r="AA1776" s="54">
        <v>5.9447805678595061E-3</v>
      </c>
      <c r="AB1776" s="55">
        <v>1073.3273120590522</v>
      </c>
      <c r="AC1776" s="55">
        <v>68.498204707098608</v>
      </c>
      <c r="AD1776" s="33">
        <v>0.7848601063124292</v>
      </c>
      <c r="AE1776" s="56">
        <v>1442.550426803293</v>
      </c>
      <c r="AF1776" s="56">
        <v>225.01560491415955</v>
      </c>
      <c r="AG1776" s="56">
        <v>1132.2002813418726</v>
      </c>
      <c r="AH1776" s="56">
        <v>80.713722627256175</v>
      </c>
      <c r="AI1776" s="56">
        <v>1927.6734178058077</v>
      </c>
      <c r="AJ1776" s="56">
        <v>51.080721400241707</v>
      </c>
      <c r="AK1776" s="97"/>
    </row>
    <row r="1777" spans="1:37" s="18" customFormat="1" ht="12.9" x14ac:dyDescent="0.2">
      <c r="A1777" s="22" t="s">
        <v>88</v>
      </c>
      <c r="B1777" s="25">
        <v>45.130588420000002</v>
      </c>
      <c r="C1777" s="25">
        <v>-112.7428352</v>
      </c>
      <c r="D1777" s="25" t="s">
        <v>1938</v>
      </c>
      <c r="E1777" s="22" t="s">
        <v>1926</v>
      </c>
      <c r="F1777" s="9" t="s">
        <v>1890</v>
      </c>
      <c r="G1777" s="58" t="s">
        <v>2654</v>
      </c>
      <c r="H1777" s="140" t="s">
        <v>1894</v>
      </c>
      <c r="I1777" s="58" t="s">
        <v>1895</v>
      </c>
      <c r="J1777" s="58" t="s">
        <v>1901</v>
      </c>
      <c r="K1777" s="22" t="s">
        <v>1520</v>
      </c>
      <c r="L1777" s="148">
        <v>42754.511119814815</v>
      </c>
      <c r="M1777" s="49">
        <v>404</v>
      </c>
      <c r="N1777" s="49">
        <v>190</v>
      </c>
      <c r="O1777" s="33">
        <f t="shared" si="53"/>
        <v>0.47029702970297027</v>
      </c>
      <c r="P1777" s="50">
        <v>4.9099999999999998E-2</v>
      </c>
      <c r="Q1777" s="50">
        <v>2.4092164701412784E-3</v>
      </c>
      <c r="R1777" s="51">
        <v>7.6600000000000001E-3</v>
      </c>
      <c r="S1777" s="51">
        <v>3.3685343994087395E-4</v>
      </c>
      <c r="T1777" s="51">
        <v>0.61977000000000004</v>
      </c>
      <c r="U1777" s="52">
        <v>130.54830000000001</v>
      </c>
      <c r="V1777" s="52">
        <v>5.740945948301551</v>
      </c>
      <c r="W1777" s="53">
        <v>4.6199999999999998E-2</v>
      </c>
      <c r="X1777" s="53">
        <v>1.7617536717713972E-3</v>
      </c>
      <c r="Y1777" s="52">
        <v>0.44898251153531199</v>
      </c>
      <c r="Z1777" s="54">
        <v>2.7100000000000002E-3</v>
      </c>
      <c r="AA1777" s="54">
        <v>1.408461572070747E-4</v>
      </c>
      <c r="AB1777" s="55">
        <v>49.241098709519527</v>
      </c>
      <c r="AC1777" s="55">
        <v>2.1625856774832499</v>
      </c>
      <c r="AD1777" s="33">
        <v>1.0107122443904317</v>
      </c>
      <c r="AE1777" s="56">
        <v>48.670004320762267</v>
      </c>
      <c r="AF1777" s="56">
        <v>2.4433354937563085</v>
      </c>
      <c r="AG1777" s="56">
        <v>49.19136930152964</v>
      </c>
      <c r="AH1777" s="56">
        <v>2.1711311365580066</v>
      </c>
      <c r="AI1777" s="56">
        <v>8.0691623351639468</v>
      </c>
      <c r="AJ1777" s="56">
        <v>91.776971009196757</v>
      </c>
      <c r="AK1777" s="97"/>
    </row>
    <row r="1778" spans="1:37" s="18" customFormat="1" ht="12.9" x14ac:dyDescent="0.2">
      <c r="A1778" s="22" t="s">
        <v>88</v>
      </c>
      <c r="B1778" s="25">
        <v>45.130588420000002</v>
      </c>
      <c r="C1778" s="25">
        <v>-112.7428352</v>
      </c>
      <c r="D1778" s="25" t="s">
        <v>1938</v>
      </c>
      <c r="E1778" s="22" t="s">
        <v>1926</v>
      </c>
      <c r="F1778" s="9" t="s">
        <v>1890</v>
      </c>
      <c r="G1778" s="58" t="s">
        <v>2654</v>
      </c>
      <c r="H1778" s="140" t="s">
        <v>1894</v>
      </c>
      <c r="I1778" s="58" t="s">
        <v>1895</v>
      </c>
      <c r="J1778" s="58" t="s">
        <v>1901</v>
      </c>
      <c r="K1778" s="22" t="s">
        <v>1521</v>
      </c>
      <c r="L1778" s="148">
        <v>42754.511576030091</v>
      </c>
      <c r="M1778" s="49">
        <v>116.8</v>
      </c>
      <c r="N1778" s="49">
        <v>40.6</v>
      </c>
      <c r="O1778" s="33">
        <f t="shared" si="53"/>
        <v>0.3476027397260274</v>
      </c>
      <c r="P1778" s="50">
        <v>5.7099999999999998E-2</v>
      </c>
      <c r="Q1778" s="50">
        <v>2.8397471718447048E-3</v>
      </c>
      <c r="R1778" s="51">
        <v>7.8499999999999993E-3</v>
      </c>
      <c r="S1778" s="51">
        <v>2.7847621083316977E-4</v>
      </c>
      <c r="T1778" s="51">
        <v>0.74892000000000003</v>
      </c>
      <c r="U1778" s="52">
        <v>127.38849999999999</v>
      </c>
      <c r="V1778" s="52">
        <v>4.5190667318937647</v>
      </c>
      <c r="W1778" s="53">
        <v>5.2499999999999998E-2</v>
      </c>
      <c r="X1778" s="53">
        <v>1.913765920900464E-3</v>
      </c>
      <c r="Y1778" s="52">
        <v>0.42727768821943635</v>
      </c>
      <c r="Z1778" s="54">
        <v>2.9199999999999999E-3</v>
      </c>
      <c r="AA1778" s="54">
        <v>1.7032486606482331E-4</v>
      </c>
      <c r="AB1778" s="55">
        <v>50.057624078542901</v>
      </c>
      <c r="AC1778" s="55">
        <v>1.7754425069363462</v>
      </c>
      <c r="AD1778" s="33">
        <v>0.89399814901894126</v>
      </c>
      <c r="AE1778" s="56">
        <v>56.383520122333586</v>
      </c>
      <c r="AF1778" s="56">
        <v>2.8793447804431667</v>
      </c>
      <c r="AG1778" s="56">
        <v>50.406762624538452</v>
      </c>
      <c r="AH1778" s="56">
        <v>1.7949230848040343</v>
      </c>
      <c r="AI1778" s="56">
        <v>307.24869289293326</v>
      </c>
      <c r="AJ1778" s="56">
        <v>83.027649600066027</v>
      </c>
      <c r="AK1778" s="97"/>
    </row>
    <row r="1779" spans="1:37" s="18" customFormat="1" ht="12.9" x14ac:dyDescent="0.2">
      <c r="A1779" s="22" t="s">
        <v>88</v>
      </c>
      <c r="B1779" s="25">
        <v>45.130588420000002</v>
      </c>
      <c r="C1779" s="25">
        <v>-112.7428352</v>
      </c>
      <c r="D1779" s="25" t="s">
        <v>1938</v>
      </c>
      <c r="E1779" s="22" t="s">
        <v>1926</v>
      </c>
      <c r="F1779" s="9" t="s">
        <v>1890</v>
      </c>
      <c r="G1779" s="58" t="s">
        <v>2654</v>
      </c>
      <c r="H1779" s="140" t="s">
        <v>1894</v>
      </c>
      <c r="I1779" s="58" t="s">
        <v>1895</v>
      </c>
      <c r="J1779" s="58" t="s">
        <v>1901</v>
      </c>
      <c r="K1779" s="22" t="s">
        <v>1522</v>
      </c>
      <c r="L1779" s="148">
        <v>42754.512019479167</v>
      </c>
      <c r="M1779" s="49">
        <v>657</v>
      </c>
      <c r="N1779" s="49">
        <v>578</v>
      </c>
      <c r="O1779" s="33">
        <f t="shared" si="53"/>
        <v>0.87975646879756464</v>
      </c>
      <c r="P1779" s="50">
        <v>5.3699999999999998E-2</v>
      </c>
      <c r="Q1779" s="50">
        <v>1.9270381418124551E-3</v>
      </c>
      <c r="R1779" s="51">
        <v>7.6E-3</v>
      </c>
      <c r="S1779" s="51">
        <v>2.3559286916203555E-4</v>
      </c>
      <c r="T1779" s="51">
        <v>0.78273000000000004</v>
      </c>
      <c r="U1779" s="52">
        <v>131.5789</v>
      </c>
      <c r="V1779" s="52">
        <v>4.078822926253725</v>
      </c>
      <c r="W1779" s="53">
        <v>5.0599999999999999E-2</v>
      </c>
      <c r="X1779" s="53">
        <v>1.4947053221287467E-3</v>
      </c>
      <c r="Y1779" s="52">
        <v>0.43278989222412478</v>
      </c>
      <c r="Z1779" s="54">
        <v>2.833E-3</v>
      </c>
      <c r="AA1779" s="54">
        <v>1.0466305747492762E-4</v>
      </c>
      <c r="AB1779" s="55">
        <v>48.584789240460395</v>
      </c>
      <c r="AC1779" s="55">
        <v>1.5051331850062291</v>
      </c>
      <c r="AD1779" s="33">
        <v>0.91894704367208291</v>
      </c>
      <c r="AE1779" s="56">
        <v>53.112432983037969</v>
      </c>
      <c r="AF1779" s="56">
        <v>1.9547989904115832</v>
      </c>
      <c r="AG1779" s="56">
        <v>48.807513271994367</v>
      </c>
      <c r="AH1779" s="56">
        <v>1.5185503401771701</v>
      </c>
      <c r="AI1779" s="56">
        <v>222.64971593315207</v>
      </c>
      <c r="AJ1779" s="56">
        <v>68.315862544278033</v>
      </c>
      <c r="AK1779" s="97"/>
    </row>
    <row r="1780" spans="1:37" s="18" customFormat="1" ht="12.9" x14ac:dyDescent="0.2">
      <c r="A1780" s="22" t="s">
        <v>88</v>
      </c>
      <c r="B1780" s="25">
        <v>45.130588420000002</v>
      </c>
      <c r="C1780" s="25">
        <v>-112.7428352</v>
      </c>
      <c r="D1780" s="25" t="s">
        <v>1938</v>
      </c>
      <c r="E1780" s="22" t="s">
        <v>1926</v>
      </c>
      <c r="F1780" s="9" t="s">
        <v>1890</v>
      </c>
      <c r="G1780" s="58" t="s">
        <v>2654</v>
      </c>
      <c r="H1780" s="140" t="s">
        <v>1894</v>
      </c>
      <c r="I1780" s="58" t="s">
        <v>1895</v>
      </c>
      <c r="J1780" s="58" t="s">
        <v>1901</v>
      </c>
      <c r="K1780" s="22" t="s">
        <v>1523</v>
      </c>
      <c r="L1780" s="148">
        <v>42754.512465185187</v>
      </c>
      <c r="M1780" s="49">
        <v>896</v>
      </c>
      <c r="N1780" s="49">
        <v>1285</v>
      </c>
      <c r="O1780" s="33">
        <f t="shared" si="53"/>
        <v>1.4341517857142858</v>
      </c>
      <c r="P1780" s="50">
        <v>4.9700000000000001E-2</v>
      </c>
      <c r="Q1780" s="50">
        <v>2.5056009259257551E-3</v>
      </c>
      <c r="R1780" s="51">
        <v>7.7000000000000002E-3</v>
      </c>
      <c r="S1780" s="51">
        <v>2.936256119618995E-4</v>
      </c>
      <c r="T1780" s="51">
        <v>0.90031000000000005</v>
      </c>
      <c r="U1780" s="52">
        <v>129.87010000000001</v>
      </c>
      <c r="V1780" s="52">
        <v>4.9523631412259137</v>
      </c>
      <c r="W1780" s="53">
        <v>4.7379999999999999E-2</v>
      </c>
      <c r="X1780" s="53">
        <v>1.3000175998808632E-3</v>
      </c>
      <c r="Y1780" s="52">
        <v>0.47929672178243704</v>
      </c>
      <c r="Z1780" s="54">
        <v>2.7299999999999998E-3</v>
      </c>
      <c r="AA1780" s="54">
        <v>1.2280537447522402E-4</v>
      </c>
      <c r="AB1780" s="55">
        <v>49.423778388776562</v>
      </c>
      <c r="AC1780" s="55">
        <v>1.8815486010899964</v>
      </c>
      <c r="AD1780" s="33">
        <v>1.003993978468976</v>
      </c>
      <c r="AE1780" s="56">
        <v>49.250554967370718</v>
      </c>
      <c r="AF1780" s="56">
        <v>2.5409627268208834</v>
      </c>
      <c r="AG1780" s="56">
        <v>49.447260623495509</v>
      </c>
      <c r="AH1780" s="56">
        <v>1.8925544715451437</v>
      </c>
      <c r="AI1780" s="56">
        <v>68.422806862760496</v>
      </c>
      <c r="AJ1780" s="56">
        <v>65.289142037805547</v>
      </c>
      <c r="AK1780" s="97"/>
    </row>
    <row r="1781" spans="1:37" s="18" customFormat="1" ht="12.9" x14ac:dyDescent="0.2">
      <c r="A1781" s="22" t="s">
        <v>88</v>
      </c>
      <c r="B1781" s="25">
        <v>45.130588420000002</v>
      </c>
      <c r="C1781" s="25">
        <v>-112.7428352</v>
      </c>
      <c r="D1781" s="25" t="s">
        <v>1938</v>
      </c>
      <c r="E1781" s="22" t="s">
        <v>1926</v>
      </c>
      <c r="F1781" s="9" t="s">
        <v>1890</v>
      </c>
      <c r="G1781" s="58" t="s">
        <v>2654</v>
      </c>
      <c r="H1781" s="140" t="s">
        <v>1894</v>
      </c>
      <c r="I1781" s="58" t="s">
        <v>1895</v>
      </c>
      <c r="J1781" s="58" t="s">
        <v>1901</v>
      </c>
      <c r="K1781" s="22" t="s">
        <v>1524</v>
      </c>
      <c r="L1781" s="148">
        <v>42754.512914490741</v>
      </c>
      <c r="M1781" s="49">
        <v>352</v>
      </c>
      <c r="N1781" s="49">
        <v>146.9</v>
      </c>
      <c r="O1781" s="33">
        <f t="shared" si="53"/>
        <v>0.41732954545454548</v>
      </c>
      <c r="P1781" s="50">
        <v>4.9200000000000001E-2</v>
      </c>
      <c r="Q1781" s="50">
        <v>2.3191067245816863E-3</v>
      </c>
      <c r="R1781" s="51">
        <v>7.4599999999999996E-3</v>
      </c>
      <c r="S1781" s="51">
        <v>2.5760559000145942E-4</v>
      </c>
      <c r="T1781" s="51">
        <v>0.67589999999999995</v>
      </c>
      <c r="U1781" s="52">
        <v>134.04830000000001</v>
      </c>
      <c r="V1781" s="52">
        <v>4.6288983371566941</v>
      </c>
      <c r="W1781" s="53">
        <v>4.7800000000000002E-2</v>
      </c>
      <c r="X1781" s="53">
        <v>1.8638497793545487E-3</v>
      </c>
      <c r="Y1781" s="52">
        <v>0.36935072705860966</v>
      </c>
      <c r="Z1781" s="54">
        <v>2.696E-3</v>
      </c>
      <c r="AA1781" s="54">
        <v>8.4453338595937108E-5</v>
      </c>
      <c r="AB1781" s="55">
        <v>47.861697834005454</v>
      </c>
      <c r="AC1781" s="55">
        <v>1.6524471579080529</v>
      </c>
      <c r="AD1781" s="33">
        <v>0.98246705218523345</v>
      </c>
      <c r="AE1781" s="56">
        <v>48.766785815689161</v>
      </c>
      <c r="AF1781" s="56">
        <v>2.3520553860453637</v>
      </c>
      <c r="AG1781" s="56">
        <v>47.911760304888787</v>
      </c>
      <c r="AH1781" s="56">
        <v>1.6604184714173769</v>
      </c>
      <c r="AI1781" s="56">
        <v>89.381811755940674</v>
      </c>
      <c r="AJ1781" s="56">
        <v>92.42010337072017</v>
      </c>
      <c r="AK1781" s="97"/>
    </row>
    <row r="1782" spans="1:37" s="18" customFormat="1" ht="12.9" x14ac:dyDescent="0.2">
      <c r="A1782" s="22" t="s">
        <v>88</v>
      </c>
      <c r="B1782" s="25">
        <v>45.130588420000002</v>
      </c>
      <c r="C1782" s="25">
        <v>-112.7428352</v>
      </c>
      <c r="D1782" s="25" t="s">
        <v>1938</v>
      </c>
      <c r="E1782" s="22" t="s">
        <v>1926</v>
      </c>
      <c r="F1782" s="9" t="s">
        <v>1890</v>
      </c>
      <c r="G1782" s="58" t="s">
        <v>2654</v>
      </c>
      <c r="H1782" s="140" t="s">
        <v>1894</v>
      </c>
      <c r="I1782" s="58" t="s">
        <v>1895</v>
      </c>
      <c r="J1782" s="58" t="s">
        <v>1901</v>
      </c>
      <c r="K1782" s="22" t="s">
        <v>1526</v>
      </c>
      <c r="L1782" s="148">
        <v>42754.513359282406</v>
      </c>
      <c r="M1782" s="49">
        <v>1052</v>
      </c>
      <c r="N1782" s="49">
        <v>554</v>
      </c>
      <c r="O1782" s="33">
        <f t="shared" si="53"/>
        <v>0.52661596958174905</v>
      </c>
      <c r="P1782" s="50">
        <v>4.8300000000000003E-2</v>
      </c>
      <c r="Q1782" s="50">
        <v>1.8689986623858245E-3</v>
      </c>
      <c r="R1782" s="51">
        <v>7.3000000000000001E-3</v>
      </c>
      <c r="S1782" s="51">
        <v>2.0932271735289506E-4</v>
      </c>
      <c r="T1782" s="51">
        <v>0.77363000000000004</v>
      </c>
      <c r="U1782" s="52">
        <v>136.9863</v>
      </c>
      <c r="V1782" s="52">
        <v>3.9279924147641885</v>
      </c>
      <c r="W1782" s="53">
        <v>4.7399999999999998E-2</v>
      </c>
      <c r="X1782" s="53">
        <v>1.3779346864057091E-3</v>
      </c>
      <c r="Y1782" s="52">
        <v>0.39660854215308455</v>
      </c>
      <c r="Z1782" s="54">
        <v>2.689E-3</v>
      </c>
      <c r="AA1782" s="54">
        <v>8.9868172341491393E-5</v>
      </c>
      <c r="AB1782" s="55">
        <v>46.861440107161549</v>
      </c>
      <c r="AC1782" s="55">
        <v>1.342898256587397</v>
      </c>
      <c r="AD1782" s="33">
        <v>0.97896396160924115</v>
      </c>
      <c r="AE1782" s="56">
        <v>47.895420090765022</v>
      </c>
      <c r="AF1782" s="56">
        <v>1.8959783292628611</v>
      </c>
      <c r="AG1782" s="56">
        <v>46.887890194994164</v>
      </c>
      <c r="AH1782" s="56">
        <v>1.3492397254453814</v>
      </c>
      <c r="AI1782" s="56">
        <v>69.426935134959038</v>
      </c>
      <c r="AJ1782" s="56">
        <v>69.16005221622018</v>
      </c>
      <c r="AK1782" s="97"/>
    </row>
    <row r="1783" spans="1:37" s="18" customFormat="1" ht="12.9" x14ac:dyDescent="0.2">
      <c r="A1783" s="22" t="s">
        <v>88</v>
      </c>
      <c r="B1783" s="25">
        <v>45.130588420000002</v>
      </c>
      <c r="C1783" s="25">
        <v>-112.7428352</v>
      </c>
      <c r="D1783" s="25" t="s">
        <v>1938</v>
      </c>
      <c r="E1783" s="22" t="s">
        <v>1926</v>
      </c>
      <c r="F1783" s="9" t="s">
        <v>1890</v>
      </c>
      <c r="G1783" s="58" t="s">
        <v>2654</v>
      </c>
      <c r="H1783" s="140" t="s">
        <v>1894</v>
      </c>
      <c r="I1783" s="58" t="s">
        <v>1895</v>
      </c>
      <c r="J1783" s="58" t="s">
        <v>1901</v>
      </c>
      <c r="K1783" s="22" t="s">
        <v>1527</v>
      </c>
      <c r="L1783" s="148">
        <v>42754.514834004629</v>
      </c>
      <c r="M1783" s="49">
        <v>706</v>
      </c>
      <c r="N1783" s="49">
        <v>332</v>
      </c>
      <c r="O1783" s="33">
        <f t="shared" si="53"/>
        <v>0.47025495750708213</v>
      </c>
      <c r="P1783" s="50">
        <v>4.8599999999999997E-2</v>
      </c>
      <c r="Q1783" s="50">
        <v>1.8721068345583271E-3</v>
      </c>
      <c r="R1783" s="51">
        <v>7.45E-3</v>
      </c>
      <c r="S1783" s="51">
        <v>2.2605530296810114E-4</v>
      </c>
      <c r="T1783" s="51">
        <v>0.37955</v>
      </c>
      <c r="U1783" s="52">
        <v>134.22819999999999</v>
      </c>
      <c r="V1783" s="52">
        <v>4.0728851476221379</v>
      </c>
      <c r="W1783" s="53">
        <v>4.7E-2</v>
      </c>
      <c r="X1783" s="53">
        <v>1.7701977290687048E-3</v>
      </c>
      <c r="Y1783" s="52">
        <v>0.50467633345099783</v>
      </c>
      <c r="Z1783" s="54">
        <v>2.8010000000000001E-3</v>
      </c>
      <c r="AA1783" s="54">
        <v>8.43044506535687E-5</v>
      </c>
      <c r="AB1783" s="55">
        <v>47.846126784436201</v>
      </c>
      <c r="AC1783" s="55">
        <v>1.4520986081767921</v>
      </c>
      <c r="AD1783" s="33">
        <v>0.99298166415135369</v>
      </c>
      <c r="AE1783" s="56">
        <v>48.185958426456139</v>
      </c>
      <c r="AF1783" s="56">
        <v>1.8991284221984541</v>
      </c>
      <c r="AG1783" s="56">
        <v>47.847773187030363</v>
      </c>
      <c r="AH1783" s="56">
        <v>1.4570814267071093</v>
      </c>
      <c r="AI1783" s="56">
        <v>49.227056031649049</v>
      </c>
      <c r="AJ1783" s="56">
        <v>89.94496400577593</v>
      </c>
      <c r="AK1783" s="97"/>
    </row>
    <row r="1784" spans="1:37" s="18" customFormat="1" ht="12.9" x14ac:dyDescent="0.2">
      <c r="A1784" s="22" t="s">
        <v>88</v>
      </c>
      <c r="B1784" s="25">
        <v>45.130588420000002</v>
      </c>
      <c r="C1784" s="25">
        <v>-112.7428352</v>
      </c>
      <c r="D1784" s="25" t="s">
        <v>1938</v>
      </c>
      <c r="E1784" s="22" t="s">
        <v>1926</v>
      </c>
      <c r="F1784" s="9" t="s">
        <v>1890</v>
      </c>
      <c r="G1784" s="58" t="s">
        <v>2654</v>
      </c>
      <c r="H1784" s="140" t="s">
        <v>1894</v>
      </c>
      <c r="I1784" s="58" t="s">
        <v>1895</v>
      </c>
      <c r="J1784" s="58" t="s">
        <v>1901</v>
      </c>
      <c r="K1784" s="22" t="s">
        <v>1528</v>
      </c>
      <c r="L1784" s="148">
        <v>42754.515281932872</v>
      </c>
      <c r="M1784" s="49">
        <v>336</v>
      </c>
      <c r="N1784" s="49">
        <v>130.1</v>
      </c>
      <c r="O1784" s="33">
        <f t="shared" si="53"/>
        <v>0.38720238095238091</v>
      </c>
      <c r="P1784" s="50">
        <v>5.3900000000000003E-2</v>
      </c>
      <c r="Q1784" s="50">
        <v>3.1878023778145344E-3</v>
      </c>
      <c r="R1784" s="51">
        <v>7.8700000000000003E-3</v>
      </c>
      <c r="S1784" s="51">
        <v>3.0393216348389323E-4</v>
      </c>
      <c r="T1784" s="51">
        <v>0.63873000000000002</v>
      </c>
      <c r="U1784" s="52">
        <v>127.06480000000001</v>
      </c>
      <c r="V1784" s="52">
        <v>4.9071260945340507</v>
      </c>
      <c r="W1784" s="53">
        <v>4.9599999999999998E-2</v>
      </c>
      <c r="X1784" s="53">
        <v>2.3225124326900813E-3</v>
      </c>
      <c r="Y1784" s="52">
        <v>0.33896259459943917</v>
      </c>
      <c r="Z1784" s="54">
        <v>3.0000000000000001E-3</v>
      </c>
      <c r="AA1784" s="54">
        <v>1.2529964086141666E-4</v>
      </c>
      <c r="AB1784" s="55">
        <v>50.370159857212222</v>
      </c>
      <c r="AC1784" s="55">
        <v>1.9457987559396133</v>
      </c>
      <c r="AD1784" s="33">
        <v>0.94802646938961932</v>
      </c>
      <c r="AE1784" s="56">
        <v>53.305141856885868</v>
      </c>
      <c r="AF1784" s="56">
        <v>3.2316922458259167</v>
      </c>
      <c r="AG1784" s="56">
        <v>50.534685434896325</v>
      </c>
      <c r="AH1784" s="56">
        <v>1.9589749264162493</v>
      </c>
      <c r="AI1784" s="56">
        <v>176.29134306282288</v>
      </c>
      <c r="AJ1784" s="56">
        <v>109.21221416888002</v>
      </c>
      <c r="AK1784" s="97"/>
    </row>
    <row r="1785" spans="1:37" s="18" customFormat="1" ht="12.9" x14ac:dyDescent="0.2">
      <c r="A1785" s="22" t="s">
        <v>88</v>
      </c>
      <c r="B1785" s="25">
        <v>45.130588420000002</v>
      </c>
      <c r="C1785" s="25">
        <v>-112.7428352</v>
      </c>
      <c r="D1785" s="25" t="s">
        <v>1938</v>
      </c>
      <c r="E1785" s="22" t="s">
        <v>1926</v>
      </c>
      <c r="F1785" s="9" t="s">
        <v>1890</v>
      </c>
      <c r="G1785" s="58" t="s">
        <v>2654</v>
      </c>
      <c r="H1785" s="140" t="s">
        <v>1894</v>
      </c>
      <c r="I1785" s="58" t="s">
        <v>1895</v>
      </c>
      <c r="J1785" s="58" t="s">
        <v>1901</v>
      </c>
      <c r="K1785" s="22" t="s">
        <v>1529</v>
      </c>
      <c r="L1785" s="148">
        <v>42754.515730659725</v>
      </c>
      <c r="M1785" s="49">
        <v>540</v>
      </c>
      <c r="N1785" s="49">
        <v>141.19999999999999</v>
      </c>
      <c r="O1785" s="33">
        <f t="shared" si="53"/>
        <v>0.26148148148148148</v>
      </c>
      <c r="P1785" s="50">
        <v>5.1499999999999997E-2</v>
      </c>
      <c r="Q1785" s="50">
        <v>1.6585837331892532E-3</v>
      </c>
      <c r="R1785" s="51">
        <v>7.8600000000000007E-3</v>
      </c>
      <c r="S1785" s="51">
        <v>2.5438521969642813E-4</v>
      </c>
      <c r="T1785" s="51">
        <v>0.67584999999999995</v>
      </c>
      <c r="U1785" s="52">
        <v>127.2265</v>
      </c>
      <c r="V1785" s="52">
        <v>4.1176256908715008</v>
      </c>
      <c r="W1785" s="53">
        <v>4.7399999999999998E-2</v>
      </c>
      <c r="X1785" s="53">
        <v>1.4521377345141887E-3</v>
      </c>
      <c r="Y1785" s="52">
        <v>0.47989849797728823</v>
      </c>
      <c r="Z1785" s="54">
        <v>2.98E-3</v>
      </c>
      <c r="AA1785" s="54">
        <v>1.2510859283038875E-4</v>
      </c>
      <c r="AB1785" s="55">
        <v>50.44674025040613</v>
      </c>
      <c r="AC1785" s="55">
        <v>1.6309936129818314</v>
      </c>
      <c r="AD1785" s="33">
        <v>0.98981189654646373</v>
      </c>
      <c r="AE1785" s="56">
        <v>50.990217962753228</v>
      </c>
      <c r="AF1785" s="56">
        <v>1.6827027488103972</v>
      </c>
      <c r="AG1785" s="56">
        <v>50.470724347030334</v>
      </c>
      <c r="AH1785" s="56">
        <v>1.6396639436747067</v>
      </c>
      <c r="AI1785" s="56">
        <v>69.426935134959038</v>
      </c>
      <c r="AJ1785" s="56">
        <v>72.884384532123676</v>
      </c>
      <c r="AK1785" s="97"/>
    </row>
    <row r="1786" spans="1:37" s="18" customFormat="1" ht="12.9" x14ac:dyDescent="0.2">
      <c r="A1786" s="22" t="s">
        <v>88</v>
      </c>
      <c r="B1786" s="25">
        <v>45.130588420000002</v>
      </c>
      <c r="C1786" s="25">
        <v>-112.7428352</v>
      </c>
      <c r="D1786" s="25" t="s">
        <v>1938</v>
      </c>
      <c r="E1786" s="22" t="s">
        <v>1926</v>
      </c>
      <c r="F1786" s="9" t="s">
        <v>1890</v>
      </c>
      <c r="G1786" s="58" t="s">
        <v>2654</v>
      </c>
      <c r="H1786" s="140" t="s">
        <v>1894</v>
      </c>
      <c r="I1786" s="58" t="s">
        <v>1895</v>
      </c>
      <c r="J1786" s="58" t="s">
        <v>1901</v>
      </c>
      <c r="K1786" s="22" t="s">
        <v>1530</v>
      </c>
      <c r="L1786" s="148">
        <v>42754.516177349535</v>
      </c>
      <c r="M1786" s="49">
        <v>462</v>
      </c>
      <c r="N1786" s="49">
        <v>156</v>
      </c>
      <c r="O1786" s="33">
        <f t="shared" si="53"/>
        <v>0.33766233766233766</v>
      </c>
      <c r="P1786" s="50">
        <v>5.8999999999999997E-2</v>
      </c>
      <c r="Q1786" s="50">
        <v>1.988064385275286E-3</v>
      </c>
      <c r="R1786" s="51">
        <v>7.8499999999999993E-3</v>
      </c>
      <c r="S1786" s="51">
        <v>1.9170028690641022E-4</v>
      </c>
      <c r="T1786" s="51">
        <v>0.61016999999999999</v>
      </c>
      <c r="U1786" s="52">
        <v>127.38849999999999</v>
      </c>
      <c r="V1786" s="52">
        <v>3.1108806336380059</v>
      </c>
      <c r="W1786" s="53">
        <v>5.45E-2</v>
      </c>
      <c r="X1786" s="53">
        <v>1.5485799947048263E-3</v>
      </c>
      <c r="Y1786" s="52">
        <v>0.45808803971436546</v>
      </c>
      <c r="Z1786" s="54">
        <v>3.0790000000000001E-3</v>
      </c>
      <c r="AA1786" s="54">
        <v>9.1739284932901028E-5</v>
      </c>
      <c r="AB1786" s="55">
        <v>49.930117969333288</v>
      </c>
      <c r="AC1786" s="55">
        <v>1.2204908103334531</v>
      </c>
      <c r="AD1786" s="33">
        <v>0.86599289104165778</v>
      </c>
      <c r="AE1786" s="56">
        <v>58.206901172025539</v>
      </c>
      <c r="AF1786" s="56">
        <v>2.016642941142921</v>
      </c>
      <c r="AG1786" s="56">
        <v>50.406762624538452</v>
      </c>
      <c r="AH1786" s="56">
        <v>1.2356610137272681</v>
      </c>
      <c r="AI1786" s="56">
        <v>391.76796818377414</v>
      </c>
      <c r="AJ1786" s="56">
        <v>63.757215674273965</v>
      </c>
      <c r="AK1786" s="97"/>
    </row>
    <row r="1787" spans="1:37" s="18" customFormat="1" ht="12.9" x14ac:dyDescent="0.2">
      <c r="A1787" s="22" t="s">
        <v>88</v>
      </c>
      <c r="B1787" s="25">
        <v>45.130588420000002</v>
      </c>
      <c r="C1787" s="25">
        <v>-112.7428352</v>
      </c>
      <c r="D1787" s="25" t="s">
        <v>1938</v>
      </c>
      <c r="E1787" s="22" t="s">
        <v>1926</v>
      </c>
      <c r="F1787" s="9" t="s">
        <v>1890</v>
      </c>
      <c r="G1787" s="58" t="s">
        <v>2654</v>
      </c>
      <c r="H1787" s="140" t="s">
        <v>1894</v>
      </c>
      <c r="I1787" s="58" t="s">
        <v>1895</v>
      </c>
      <c r="J1787" s="58" t="s">
        <v>1901</v>
      </c>
      <c r="K1787" s="22" t="s">
        <v>1531</v>
      </c>
      <c r="L1787" s="148">
        <v>42754.516629814818</v>
      </c>
      <c r="M1787" s="49">
        <v>460</v>
      </c>
      <c r="N1787" s="49">
        <v>210.5</v>
      </c>
      <c r="O1787" s="33">
        <f t="shared" si="53"/>
        <v>0.45760869565217394</v>
      </c>
      <c r="P1787" s="50">
        <v>5.0999999999999997E-2</v>
      </c>
      <c r="Q1787" s="50">
        <v>2.8862432329933669E-3</v>
      </c>
      <c r="R1787" s="51">
        <v>7.6600000000000001E-3</v>
      </c>
      <c r="S1787" s="51">
        <v>3.8206051876633369E-4</v>
      </c>
      <c r="T1787" s="51">
        <v>0.84702</v>
      </c>
      <c r="U1787" s="52">
        <v>130.54830000000001</v>
      </c>
      <c r="V1787" s="52">
        <v>6.5114038719124929</v>
      </c>
      <c r="W1787" s="53">
        <v>4.82E-2</v>
      </c>
      <c r="X1787" s="53">
        <v>1.6184239246872247E-3</v>
      </c>
      <c r="Y1787" s="52">
        <v>0.4310730437664741</v>
      </c>
      <c r="Z1787" s="54">
        <v>2.7299999999999998E-3</v>
      </c>
      <c r="AA1787" s="54">
        <v>1.4100056737474496E-4</v>
      </c>
      <c r="AB1787" s="55">
        <v>49.116668161780964</v>
      </c>
      <c r="AC1787" s="55">
        <v>2.445562225933096</v>
      </c>
      <c r="AD1787" s="33">
        <v>0.97394617337479406</v>
      </c>
      <c r="AE1787" s="56">
        <v>50.507277143538623</v>
      </c>
      <c r="AF1787" s="56">
        <v>2.9264213130981864</v>
      </c>
      <c r="AG1787" s="56">
        <v>49.19136930152964</v>
      </c>
      <c r="AH1787" s="56">
        <v>2.4624499740907124</v>
      </c>
      <c r="AI1787" s="56">
        <v>109.09722975675737</v>
      </c>
      <c r="AJ1787" s="56">
        <v>79.292621006973931</v>
      </c>
      <c r="AK1787" s="97"/>
    </row>
    <row r="1788" spans="1:37" s="18" customFormat="1" ht="12.9" x14ac:dyDescent="0.2">
      <c r="A1788" s="22" t="s">
        <v>88</v>
      </c>
      <c r="B1788" s="25">
        <v>45.130588420000002</v>
      </c>
      <c r="C1788" s="25">
        <v>-112.7428352</v>
      </c>
      <c r="D1788" s="25" t="s">
        <v>1938</v>
      </c>
      <c r="E1788" s="22" t="s">
        <v>1926</v>
      </c>
      <c r="F1788" s="9" t="s">
        <v>1890</v>
      </c>
      <c r="G1788" s="58" t="s">
        <v>2654</v>
      </c>
      <c r="H1788" s="140" t="s">
        <v>1894</v>
      </c>
      <c r="I1788" s="58" t="s">
        <v>1895</v>
      </c>
      <c r="J1788" s="58" t="s">
        <v>1901</v>
      </c>
      <c r="K1788" s="22" t="s">
        <v>1532</v>
      </c>
      <c r="L1788" s="148">
        <v>42754.517077546298</v>
      </c>
      <c r="M1788" s="49">
        <v>446</v>
      </c>
      <c r="N1788" s="49">
        <v>147.30000000000001</v>
      </c>
      <c r="O1788" s="33">
        <f t="shared" si="53"/>
        <v>0.33026905829596415</v>
      </c>
      <c r="P1788" s="50">
        <v>0.05</v>
      </c>
      <c r="Q1788" s="50">
        <v>1.7204650534085254E-3</v>
      </c>
      <c r="R1788" s="51">
        <v>7.6099999999999996E-3</v>
      </c>
      <c r="S1788" s="51">
        <v>2.2817721183325911E-4</v>
      </c>
      <c r="T1788" s="51">
        <v>0.26900000000000002</v>
      </c>
      <c r="U1788" s="52">
        <v>131.40600000000001</v>
      </c>
      <c r="V1788" s="52">
        <v>3.9400603012757309</v>
      </c>
      <c r="W1788" s="53">
        <v>4.7600000000000003E-2</v>
      </c>
      <c r="X1788" s="53">
        <v>1.5317649950302428E-3</v>
      </c>
      <c r="Y1788" s="52">
        <v>0.4095612377387865</v>
      </c>
      <c r="Z1788" s="54">
        <v>2.7910000000000001E-3</v>
      </c>
      <c r="AA1788" s="54">
        <v>8.8751745898320219E-5</v>
      </c>
      <c r="AB1788" s="55">
        <v>48.833988160421455</v>
      </c>
      <c r="AC1788" s="55">
        <v>1.4635402892006448</v>
      </c>
      <c r="AD1788" s="33">
        <v>0.98649161356559012</v>
      </c>
      <c r="AE1788" s="56">
        <v>49.540705863260435</v>
      </c>
      <c r="AF1788" s="56">
        <v>1.7454300134505203</v>
      </c>
      <c r="AG1788" s="56">
        <v>48.871490864226075</v>
      </c>
      <c r="AH1788" s="56">
        <v>1.4707570241589074</v>
      </c>
      <c r="AI1788" s="56">
        <v>79.434647935399695</v>
      </c>
      <c r="AJ1788" s="56">
        <v>76.4145692926907</v>
      </c>
      <c r="AK1788" s="97"/>
    </row>
    <row r="1789" spans="1:37" s="18" customFormat="1" ht="12.9" x14ac:dyDescent="0.2">
      <c r="A1789" s="22" t="s">
        <v>88</v>
      </c>
      <c r="B1789" s="25">
        <v>45.130588420000002</v>
      </c>
      <c r="C1789" s="25">
        <v>-112.7428352</v>
      </c>
      <c r="D1789" s="25" t="s">
        <v>1938</v>
      </c>
      <c r="E1789" s="22" t="s">
        <v>1926</v>
      </c>
      <c r="F1789" s="9" t="s">
        <v>1890</v>
      </c>
      <c r="G1789" s="58" t="s">
        <v>2654</v>
      </c>
      <c r="H1789" s="140" t="s">
        <v>1894</v>
      </c>
      <c r="I1789" s="58" t="s">
        <v>1895</v>
      </c>
      <c r="J1789" s="58" t="s">
        <v>1901</v>
      </c>
      <c r="K1789" s="22" t="s">
        <v>1533</v>
      </c>
      <c r="L1789" s="148">
        <v>42754.517523622686</v>
      </c>
      <c r="M1789" s="49">
        <v>1306</v>
      </c>
      <c r="N1789" s="49">
        <v>923</v>
      </c>
      <c r="O1789" s="33">
        <f t="shared" si="53"/>
        <v>0.70673813169984689</v>
      </c>
      <c r="P1789" s="50">
        <v>5.1299999999999998E-2</v>
      </c>
      <c r="Q1789" s="50">
        <v>1.8173266079601653E-3</v>
      </c>
      <c r="R1789" s="51">
        <v>7.8399999999999997E-3</v>
      </c>
      <c r="S1789" s="51">
        <v>2.9510377835602168E-4</v>
      </c>
      <c r="T1789" s="51">
        <v>0.81498999999999999</v>
      </c>
      <c r="U1789" s="52">
        <v>127.551</v>
      </c>
      <c r="V1789" s="52">
        <v>4.8011209612189525</v>
      </c>
      <c r="W1789" s="53">
        <v>4.7309999999999998E-2</v>
      </c>
      <c r="X1789" s="53">
        <v>1.3058692277559802E-3</v>
      </c>
      <c r="Y1789" s="52">
        <v>0.51019721141064867</v>
      </c>
      <c r="Z1789" s="54">
        <v>2.7780000000000001E-3</v>
      </c>
      <c r="AA1789" s="54">
        <v>9.8223793451485082E-5</v>
      </c>
      <c r="AB1789" s="55">
        <v>50.32446931789044</v>
      </c>
      <c r="AC1789" s="55">
        <v>1.8910725241193904</v>
      </c>
      <c r="AD1789" s="33">
        <v>0.99105718227920625</v>
      </c>
      <c r="AE1789" s="56">
        <v>50.797069197997729</v>
      </c>
      <c r="AF1789" s="56">
        <v>1.8436079280271673</v>
      </c>
      <c r="AG1789" s="56">
        <v>50.342800267409487</v>
      </c>
      <c r="AH1789" s="56">
        <v>1.9020805402137781</v>
      </c>
      <c r="AI1789" s="56">
        <v>64.90352454180487</v>
      </c>
      <c r="AJ1789" s="56">
        <v>65.723430162012434</v>
      </c>
      <c r="AK1789" s="97"/>
    </row>
    <row r="1790" spans="1:37" s="18" customFormat="1" ht="12.9" x14ac:dyDescent="0.2">
      <c r="A1790" s="22" t="s">
        <v>88</v>
      </c>
      <c r="B1790" s="25">
        <v>45.130588420000002</v>
      </c>
      <c r="C1790" s="25">
        <v>-112.7428352</v>
      </c>
      <c r="D1790" s="25" t="s">
        <v>1938</v>
      </c>
      <c r="E1790" s="22" t="s">
        <v>1926</v>
      </c>
      <c r="F1790" s="9" t="s">
        <v>1890</v>
      </c>
      <c r="G1790" s="58" t="s">
        <v>2654</v>
      </c>
      <c r="H1790" s="140" t="s">
        <v>1894</v>
      </c>
      <c r="I1790" s="58" t="s">
        <v>1895</v>
      </c>
      <c r="J1790" s="58" t="s">
        <v>1901</v>
      </c>
      <c r="K1790" s="22" t="s">
        <v>1534</v>
      </c>
      <c r="L1790" s="148">
        <v>42754.517968020831</v>
      </c>
      <c r="M1790" s="49">
        <v>821</v>
      </c>
      <c r="N1790" s="49">
        <v>433</v>
      </c>
      <c r="O1790" s="33">
        <f t="shared" si="53"/>
        <v>0.52740560292326433</v>
      </c>
      <c r="P1790" s="50">
        <v>4.87E-2</v>
      </c>
      <c r="Q1790" s="50">
        <v>2.1351056179964496E-3</v>
      </c>
      <c r="R1790" s="51">
        <v>7.4999999999999997E-3</v>
      </c>
      <c r="S1790" s="51">
        <v>2.8301943396169809E-4</v>
      </c>
      <c r="T1790" s="51">
        <v>0.79867999999999995</v>
      </c>
      <c r="U1790" s="52">
        <v>133.33330000000001</v>
      </c>
      <c r="V1790" s="52">
        <v>5.0314565330970522</v>
      </c>
      <c r="W1790" s="53">
        <v>4.7359999999999999E-2</v>
      </c>
      <c r="X1790" s="53">
        <v>1.2660125749770418E-3</v>
      </c>
      <c r="Y1790" s="52">
        <v>0.42699230404696015</v>
      </c>
      <c r="Z1790" s="54">
        <v>2.843E-3</v>
      </c>
      <c r="AA1790" s="54">
        <v>1.1416680603397819E-4</v>
      </c>
      <c r="AB1790" s="55">
        <v>48.144512657075474</v>
      </c>
      <c r="AC1790" s="55">
        <v>1.8138196885485176</v>
      </c>
      <c r="AD1790" s="33">
        <v>0.99761646641865998</v>
      </c>
      <c r="AE1790" s="56">
        <v>48.282786067139511</v>
      </c>
      <c r="AF1790" s="56">
        <v>2.1656389493101185</v>
      </c>
      <c r="AG1790" s="56">
        <v>48.16770242514783</v>
      </c>
      <c r="AH1790" s="56">
        <v>1.824202362719237</v>
      </c>
      <c r="AI1790" s="56">
        <v>67.418065418470377</v>
      </c>
      <c r="AJ1790" s="56">
        <v>63.620187140539166</v>
      </c>
      <c r="AK1790" s="97"/>
    </row>
    <row r="1791" spans="1:37" s="18" customFormat="1" ht="12.9" x14ac:dyDescent="0.2">
      <c r="A1791" s="22" t="s">
        <v>88</v>
      </c>
      <c r="B1791" s="25">
        <v>45.130588420000002</v>
      </c>
      <c r="C1791" s="25">
        <v>-112.7428352</v>
      </c>
      <c r="D1791" s="25" t="s">
        <v>1938</v>
      </c>
      <c r="E1791" s="22" t="s">
        <v>1926</v>
      </c>
      <c r="F1791" s="9" t="s">
        <v>1890</v>
      </c>
      <c r="G1791" s="58" t="s">
        <v>2654</v>
      </c>
      <c r="H1791" s="140" t="s">
        <v>1894</v>
      </c>
      <c r="I1791" s="58" t="s">
        <v>1895</v>
      </c>
      <c r="J1791" s="58" t="s">
        <v>1901</v>
      </c>
      <c r="K1791" s="22" t="s">
        <v>1535</v>
      </c>
      <c r="L1791" s="148">
        <v>42754.518415416664</v>
      </c>
      <c r="M1791" s="49">
        <v>326</v>
      </c>
      <c r="N1791" s="49">
        <v>82.7</v>
      </c>
      <c r="O1791" s="33">
        <f t="shared" si="53"/>
        <v>0.25368098159509206</v>
      </c>
      <c r="P1791" s="50">
        <v>5.0099999999999999E-2</v>
      </c>
      <c r="Q1791" s="50">
        <v>1.8878569861088528E-3</v>
      </c>
      <c r="R1791" s="51">
        <v>7.5900000000000004E-3</v>
      </c>
      <c r="S1791" s="51">
        <v>2.2791059650661269E-4</v>
      </c>
      <c r="T1791" s="51">
        <v>0.57911999999999997</v>
      </c>
      <c r="U1791" s="52">
        <v>131.75229999999999</v>
      </c>
      <c r="V1791" s="52">
        <v>3.9562248382507277</v>
      </c>
      <c r="W1791" s="53">
        <v>4.8000000000000001E-2</v>
      </c>
      <c r="X1791" s="53">
        <v>1.6160445538412609E-3</v>
      </c>
      <c r="Y1791" s="52">
        <v>0.44536728663163461</v>
      </c>
      <c r="Z1791" s="54">
        <v>2.82E-3</v>
      </c>
      <c r="AA1791" s="54">
        <v>1.2361618017072036E-4</v>
      </c>
      <c r="AB1791" s="55">
        <v>48.681300818202288</v>
      </c>
      <c r="AC1791" s="55">
        <v>1.4614535239211002</v>
      </c>
      <c r="AD1791" s="33">
        <v>0.98199202048437295</v>
      </c>
      <c r="AE1791" s="56">
        <v>49.637404406570198</v>
      </c>
      <c r="AF1791" s="56">
        <v>1.9150908500937316</v>
      </c>
      <c r="AG1791" s="56">
        <v>48.743535044807786</v>
      </c>
      <c r="AH1791" s="56">
        <v>1.4690387031882908</v>
      </c>
      <c r="AI1791" s="56">
        <v>99.269113745120706</v>
      </c>
      <c r="AJ1791" s="56">
        <v>79.651582049110829</v>
      </c>
      <c r="AK1791" s="97"/>
    </row>
    <row r="1792" spans="1:37" s="18" customFormat="1" ht="12.9" x14ac:dyDescent="0.2">
      <c r="A1792" s="22" t="s">
        <v>88</v>
      </c>
      <c r="B1792" s="25">
        <v>45.130588420000002</v>
      </c>
      <c r="C1792" s="25">
        <v>-112.7428352</v>
      </c>
      <c r="D1792" s="25" t="s">
        <v>1938</v>
      </c>
      <c r="E1792" s="22" t="s">
        <v>1926</v>
      </c>
      <c r="F1792" s="9" t="s">
        <v>1890</v>
      </c>
      <c r="G1792" s="58" t="s">
        <v>2654</v>
      </c>
      <c r="H1792" s="140" t="s">
        <v>1894</v>
      </c>
      <c r="I1792" s="58" t="s">
        <v>1895</v>
      </c>
      <c r="J1792" s="58" t="s">
        <v>1901</v>
      </c>
      <c r="K1792" s="22" t="s">
        <v>1537</v>
      </c>
      <c r="L1792" s="148">
        <v>42754.518857696756</v>
      </c>
      <c r="M1792" s="49">
        <v>396</v>
      </c>
      <c r="N1792" s="49">
        <v>143.80000000000001</v>
      </c>
      <c r="O1792" s="33">
        <f t="shared" si="53"/>
        <v>0.36313131313131314</v>
      </c>
      <c r="P1792" s="50">
        <v>5.1400000000000001E-2</v>
      </c>
      <c r="Q1792" s="50">
        <v>2.5192824375206524E-3</v>
      </c>
      <c r="R1792" s="51">
        <v>7.8399999999999997E-3</v>
      </c>
      <c r="S1792" s="51">
        <v>2.387179088380258E-4</v>
      </c>
      <c r="T1792" s="51">
        <v>0.76261999999999996</v>
      </c>
      <c r="U1792" s="52">
        <v>127.551</v>
      </c>
      <c r="V1792" s="52">
        <v>3.8837638973667032</v>
      </c>
      <c r="W1792" s="53">
        <v>4.7300000000000002E-2</v>
      </c>
      <c r="X1792" s="53">
        <v>1.6077673961117634E-3</v>
      </c>
      <c r="Y1792" s="52">
        <v>0.40124873572959369</v>
      </c>
      <c r="Z1792" s="54">
        <v>2.8909999999999999E-3</v>
      </c>
      <c r="AA1792" s="54">
        <v>9.4700329460884123E-5</v>
      </c>
      <c r="AB1792" s="55">
        <v>50.325106014192819</v>
      </c>
      <c r="AC1792" s="55">
        <v>1.5317071807044147</v>
      </c>
      <c r="AD1792" s="33">
        <v>0.98917649008477715</v>
      </c>
      <c r="AE1792" s="56">
        <v>50.893648173032162</v>
      </c>
      <c r="AF1792" s="56">
        <v>2.5548198865319263</v>
      </c>
      <c r="AG1792" s="56">
        <v>50.342800267409487</v>
      </c>
      <c r="AH1792" s="56">
        <v>1.5386908638314194</v>
      </c>
      <c r="AI1792" s="56">
        <v>64.400154984077602</v>
      </c>
      <c r="AJ1792" s="56">
        <v>80.942493825250253</v>
      </c>
      <c r="AK1792" s="97"/>
    </row>
    <row r="1793" spans="1:37" s="18" customFormat="1" ht="12.9" x14ac:dyDescent="0.2">
      <c r="A1793" s="22" t="s">
        <v>88</v>
      </c>
      <c r="B1793" s="25">
        <v>45.130588420000002</v>
      </c>
      <c r="C1793" s="25">
        <v>-112.7428352</v>
      </c>
      <c r="D1793" s="25" t="s">
        <v>1938</v>
      </c>
      <c r="E1793" s="22" t="s">
        <v>1926</v>
      </c>
      <c r="F1793" s="9" t="s">
        <v>1890</v>
      </c>
      <c r="G1793" s="58" t="s">
        <v>2654</v>
      </c>
      <c r="H1793" s="140" t="s">
        <v>1894</v>
      </c>
      <c r="I1793" s="58" t="s">
        <v>1895</v>
      </c>
      <c r="J1793" s="58" t="s">
        <v>1901</v>
      </c>
      <c r="K1793" s="22" t="s">
        <v>1538</v>
      </c>
      <c r="L1793" s="148">
        <v>42754.519882430555</v>
      </c>
      <c r="M1793" s="49">
        <v>562</v>
      </c>
      <c r="N1793" s="49">
        <v>568</v>
      </c>
      <c r="O1793" s="33">
        <f t="shared" si="53"/>
        <v>1.01067615658363</v>
      </c>
      <c r="P1793" s="50">
        <v>5.3600000000000002E-2</v>
      </c>
      <c r="Q1793" s="50">
        <v>2.4472809401456142E-3</v>
      </c>
      <c r="R1793" s="51">
        <v>7.8499999999999993E-3</v>
      </c>
      <c r="S1793" s="51">
        <v>3.4748956818874435E-4</v>
      </c>
      <c r="T1793" s="51">
        <v>0.92930000000000001</v>
      </c>
      <c r="U1793" s="52">
        <v>127.38849999999999</v>
      </c>
      <c r="V1793" s="52">
        <v>5.6390043597961519</v>
      </c>
      <c r="W1793" s="53">
        <v>4.904E-2</v>
      </c>
      <c r="X1793" s="53">
        <v>1.2656889981350081E-3</v>
      </c>
      <c r="Y1793" s="52">
        <v>0.5138857109938052</v>
      </c>
      <c r="Z1793" s="54">
        <v>3.0799999999999998E-3</v>
      </c>
      <c r="AA1793" s="54">
        <v>1.4385603915025605E-4</v>
      </c>
      <c r="AB1793" s="55">
        <v>50.278205633301965</v>
      </c>
      <c r="AC1793" s="55">
        <v>2.2212254660607345</v>
      </c>
      <c r="AD1793" s="33">
        <v>0.95078280115719405</v>
      </c>
      <c r="AE1793" s="56">
        <v>53.016064829095114</v>
      </c>
      <c r="AF1793" s="56">
        <v>2.4818918870226288</v>
      </c>
      <c r="AG1793" s="56">
        <v>50.406762624538452</v>
      </c>
      <c r="AH1793" s="56">
        <v>2.239672571612878</v>
      </c>
      <c r="AI1793" s="56">
        <v>149.74381585578823</v>
      </c>
      <c r="AJ1793" s="56">
        <v>60.491359565390916</v>
      </c>
      <c r="AK1793" s="97"/>
    </row>
    <row r="1794" spans="1:37" s="18" customFormat="1" ht="12.9" x14ac:dyDescent="0.2">
      <c r="A1794" s="22" t="s">
        <v>88</v>
      </c>
      <c r="B1794" s="25">
        <v>45.130588420000002</v>
      </c>
      <c r="C1794" s="25">
        <v>-112.7428352</v>
      </c>
      <c r="D1794" s="25" t="s">
        <v>1938</v>
      </c>
      <c r="E1794" s="22" t="s">
        <v>1926</v>
      </c>
      <c r="F1794" s="9" t="s">
        <v>1890</v>
      </c>
      <c r="G1794" s="58" t="s">
        <v>2654</v>
      </c>
      <c r="H1794" s="140" t="s">
        <v>1894</v>
      </c>
      <c r="I1794" s="58" t="s">
        <v>1895</v>
      </c>
      <c r="J1794" s="58" t="s">
        <v>1901</v>
      </c>
      <c r="K1794" s="22" t="s">
        <v>1539</v>
      </c>
      <c r="L1794" s="148">
        <v>42754.520323738427</v>
      </c>
      <c r="M1794" s="49">
        <v>269.89999999999998</v>
      </c>
      <c r="N1794" s="49">
        <v>88.4</v>
      </c>
      <c r="O1794" s="33">
        <f t="shared" si="53"/>
        <v>0.327528714338644</v>
      </c>
      <c r="P1794" s="50">
        <v>5.0799999999999998E-2</v>
      </c>
      <c r="Q1794" s="50">
        <v>2.3328643338179781E-3</v>
      </c>
      <c r="R1794" s="51">
        <v>7.5100000000000002E-3</v>
      </c>
      <c r="S1794" s="51">
        <v>2.5818605694343758E-4</v>
      </c>
      <c r="T1794" s="51">
        <v>0.59860000000000002</v>
      </c>
      <c r="U1794" s="52">
        <v>133.1558</v>
      </c>
      <c r="V1794" s="52">
        <v>4.5777592221369616</v>
      </c>
      <c r="W1794" s="53">
        <v>4.8300000000000003E-2</v>
      </c>
      <c r="X1794" s="53">
        <v>1.700927982014524E-3</v>
      </c>
      <c r="Y1794" s="52">
        <v>0.41036784711569219</v>
      </c>
      <c r="Z1794" s="54">
        <v>2.9199999999999999E-3</v>
      </c>
      <c r="AA1794" s="54">
        <v>1.7032486606482331E-4</v>
      </c>
      <c r="AB1794" s="55">
        <v>48.151184665410092</v>
      </c>
      <c r="AC1794" s="55">
        <v>1.6544614611133848</v>
      </c>
      <c r="AD1794" s="33">
        <v>0.95861293865350972</v>
      </c>
      <c r="AE1794" s="56">
        <v>50.314036481949238</v>
      </c>
      <c r="AF1794" s="56">
        <v>2.3659922124610868</v>
      </c>
      <c r="AG1794" s="56">
        <v>48.231686367481252</v>
      </c>
      <c r="AH1794" s="56">
        <v>1.6641594369655826</v>
      </c>
      <c r="AI1794" s="56">
        <v>113.9893011964901</v>
      </c>
      <c r="AJ1794" s="56">
        <v>83.086654400999336</v>
      </c>
      <c r="AK1794" s="97"/>
    </row>
    <row r="1795" spans="1:37" s="18" customFormat="1" ht="12.9" x14ac:dyDescent="0.2">
      <c r="A1795" s="22" t="s">
        <v>88</v>
      </c>
      <c r="B1795" s="25">
        <v>45.130588420000002</v>
      </c>
      <c r="C1795" s="25">
        <v>-112.7428352</v>
      </c>
      <c r="D1795" s="25" t="s">
        <v>1938</v>
      </c>
      <c r="E1795" s="22" t="s">
        <v>1926</v>
      </c>
      <c r="F1795" s="9" t="s">
        <v>1890</v>
      </c>
      <c r="G1795" s="58" t="s">
        <v>2654</v>
      </c>
      <c r="H1795" s="140" t="s">
        <v>1894</v>
      </c>
      <c r="I1795" s="58" t="s">
        <v>1895</v>
      </c>
      <c r="J1795" s="58" t="s">
        <v>1901</v>
      </c>
      <c r="K1795" s="22" t="s">
        <v>1540</v>
      </c>
      <c r="L1795" s="148">
        <v>42754.520767476854</v>
      </c>
      <c r="M1795" s="49">
        <v>1119</v>
      </c>
      <c r="N1795" s="49">
        <v>133.5</v>
      </c>
      <c r="O1795" s="33">
        <f t="shared" si="53"/>
        <v>0.11930294906166219</v>
      </c>
      <c r="P1795" s="50">
        <v>5.1200000000000002E-2</v>
      </c>
      <c r="Q1795" s="50">
        <v>2.7943829372510847E-3</v>
      </c>
      <c r="R1795" s="51">
        <v>7.7099999999999998E-3</v>
      </c>
      <c r="S1795" s="51">
        <v>2.6865896597731481E-4</v>
      </c>
      <c r="T1795" s="51">
        <v>0.94567999999999997</v>
      </c>
      <c r="U1795" s="52">
        <v>129.70169999999999</v>
      </c>
      <c r="V1795" s="52">
        <v>4.5195229512739505</v>
      </c>
      <c r="W1795" s="53">
        <v>4.8079999999999998E-2</v>
      </c>
      <c r="X1795" s="53">
        <v>1.2444977139392422E-3</v>
      </c>
      <c r="Y1795" s="52">
        <v>0.47602648201674302</v>
      </c>
      <c r="Z1795" s="54">
        <v>2.8999999999999998E-3</v>
      </c>
      <c r="AA1795" s="54">
        <v>1.5153877391611693E-4</v>
      </c>
      <c r="AB1795" s="55">
        <v>49.443947865842638</v>
      </c>
      <c r="AC1795" s="55">
        <v>1.7201935696052499</v>
      </c>
      <c r="AD1795" s="33">
        <v>0.97654363144654455</v>
      </c>
      <c r="AE1795" s="56">
        <v>50.700481035902861</v>
      </c>
      <c r="AF1795" s="56">
        <v>2.8334121007517514</v>
      </c>
      <c r="AG1795" s="56">
        <v>49.511231866887243</v>
      </c>
      <c r="AH1795" s="56">
        <v>1.7316543666056188</v>
      </c>
      <c r="AI1795" s="56">
        <v>103.20742499320257</v>
      </c>
      <c r="AJ1795" s="56">
        <v>61.191808035327384</v>
      </c>
      <c r="AK1795" s="97"/>
    </row>
    <row r="1796" spans="1:37" s="18" customFormat="1" ht="12.9" x14ac:dyDescent="0.2">
      <c r="A1796" s="22" t="s">
        <v>88</v>
      </c>
      <c r="B1796" s="25">
        <v>45.130588420000002</v>
      </c>
      <c r="C1796" s="25">
        <v>-112.7428352</v>
      </c>
      <c r="D1796" s="25" t="s">
        <v>1938</v>
      </c>
      <c r="E1796" s="22" t="s">
        <v>1926</v>
      </c>
      <c r="F1796" s="9" t="s">
        <v>1890</v>
      </c>
      <c r="G1796" s="58" t="s">
        <v>2654</v>
      </c>
      <c r="H1796" s="140" t="s">
        <v>1894</v>
      </c>
      <c r="I1796" s="58" t="s">
        <v>1895</v>
      </c>
      <c r="J1796" s="58" t="s">
        <v>1901</v>
      </c>
      <c r="K1796" s="22" t="s">
        <v>1541</v>
      </c>
      <c r="L1796" s="148">
        <v>42754.52121421296</v>
      </c>
      <c r="M1796" s="49">
        <v>2073</v>
      </c>
      <c r="N1796" s="49">
        <v>569</v>
      </c>
      <c r="O1796" s="33">
        <f t="shared" si="53"/>
        <v>0.27448142788229618</v>
      </c>
      <c r="P1796" s="50">
        <v>4.8500000000000001E-2</v>
      </c>
      <c r="Q1796" s="50">
        <v>2.0447249203743765E-3</v>
      </c>
      <c r="R1796" s="51">
        <v>7.45E-3</v>
      </c>
      <c r="S1796" s="51">
        <v>2.4940128307609008E-4</v>
      </c>
      <c r="T1796" s="51">
        <v>0.95189000000000001</v>
      </c>
      <c r="U1796" s="52">
        <v>134.22819999999999</v>
      </c>
      <c r="V1796" s="52">
        <v>4.4935143162759594</v>
      </c>
      <c r="W1796" s="53">
        <v>4.7309999999999998E-2</v>
      </c>
      <c r="X1796" s="53">
        <v>1.1046241170642617E-3</v>
      </c>
      <c r="Y1796" s="52">
        <v>0.56598009956453155</v>
      </c>
      <c r="Z1796" s="54">
        <v>2.6350000000000002E-3</v>
      </c>
      <c r="AA1796" s="54">
        <v>1.0429424720472364E-4</v>
      </c>
      <c r="AB1796" s="55">
        <v>47.827366165920289</v>
      </c>
      <c r="AC1796" s="55">
        <v>1.5984730827313109</v>
      </c>
      <c r="AD1796" s="33">
        <v>0.99498122742682349</v>
      </c>
      <c r="AE1796" s="56">
        <v>48.089121551340384</v>
      </c>
      <c r="AF1796" s="56">
        <v>2.0740593142187049</v>
      </c>
      <c r="AG1796" s="56">
        <v>47.847773187030363</v>
      </c>
      <c r="AH1796" s="56">
        <v>1.6075435148820698</v>
      </c>
      <c r="AI1796" s="56">
        <v>64.90352454180487</v>
      </c>
      <c r="AJ1796" s="56">
        <v>55.594912928535535</v>
      </c>
      <c r="AK1796" s="97"/>
    </row>
    <row r="1797" spans="1:37" s="18" customFormat="1" ht="12.9" x14ac:dyDescent="0.2">
      <c r="A1797" s="22" t="s">
        <v>88</v>
      </c>
      <c r="B1797" s="25">
        <v>45.130588420000002</v>
      </c>
      <c r="C1797" s="25">
        <v>-112.7428352</v>
      </c>
      <c r="D1797" s="25" t="s">
        <v>1938</v>
      </c>
      <c r="E1797" s="22" t="s">
        <v>1926</v>
      </c>
      <c r="F1797" s="9" t="s">
        <v>1890</v>
      </c>
      <c r="G1797" s="58" t="s">
        <v>2654</v>
      </c>
      <c r="H1797" s="140" t="s">
        <v>1894</v>
      </c>
      <c r="I1797" s="58" t="s">
        <v>1895</v>
      </c>
      <c r="J1797" s="58" t="s">
        <v>1901</v>
      </c>
      <c r="K1797" s="22" t="s">
        <v>1542</v>
      </c>
      <c r="L1797" s="148">
        <v>42754.521656261575</v>
      </c>
      <c r="M1797" s="49">
        <v>117.5</v>
      </c>
      <c r="N1797" s="49">
        <v>53.9</v>
      </c>
      <c r="O1797" s="33">
        <f t="shared" si="53"/>
        <v>0.45872340425531916</v>
      </c>
      <c r="P1797" s="50">
        <v>6.84</v>
      </c>
      <c r="Q1797" s="50">
        <v>0.24231021439468869</v>
      </c>
      <c r="R1797" s="51">
        <v>0.38</v>
      </c>
      <c r="S1797" s="51">
        <v>1.3370115930686615E-2</v>
      </c>
      <c r="T1797" s="51">
        <v>0.98834999999999995</v>
      </c>
      <c r="U1797" s="52">
        <v>2.6315789999999999</v>
      </c>
      <c r="V1797" s="52">
        <v>9.2590834994833573E-2</v>
      </c>
      <c r="W1797" s="53">
        <v>0.13008</v>
      </c>
      <c r="X1797" s="53">
        <v>2.6676623774383448E-3</v>
      </c>
      <c r="Y1797" s="52">
        <v>0.44087930808661008</v>
      </c>
      <c r="Z1797" s="54">
        <v>0.11899999999999999</v>
      </c>
      <c r="AA1797" s="54">
        <v>4.3993635903389486E-3</v>
      </c>
      <c r="AB1797" s="55">
        <v>2099.0434216028648</v>
      </c>
      <c r="AC1797" s="55">
        <v>36.019904818937917</v>
      </c>
      <c r="AD1797" s="33">
        <v>0.98915706816693083</v>
      </c>
      <c r="AE1797" s="56">
        <v>2090.9162150198672</v>
      </c>
      <c r="AF1797" s="56">
        <v>220.31042531144371</v>
      </c>
      <c r="AG1797" s="56">
        <v>2076.2836368677727</v>
      </c>
      <c r="AH1797" s="56">
        <v>85.618209231594392</v>
      </c>
      <c r="AI1797" s="56">
        <v>2099.0434216028648</v>
      </c>
      <c r="AJ1797" s="56">
        <v>36.019904818937917</v>
      </c>
      <c r="AK1797" s="97"/>
    </row>
    <row r="1798" spans="1:37" s="18" customFormat="1" ht="12.9" x14ac:dyDescent="0.2">
      <c r="A1798" s="22" t="s">
        <v>88</v>
      </c>
      <c r="B1798" s="25">
        <v>45.130588420000002</v>
      </c>
      <c r="C1798" s="25">
        <v>-112.7428352</v>
      </c>
      <c r="D1798" s="25" t="s">
        <v>1938</v>
      </c>
      <c r="E1798" s="22" t="s">
        <v>1926</v>
      </c>
      <c r="F1798" s="9" t="s">
        <v>1890</v>
      </c>
      <c r="G1798" s="58" t="s">
        <v>2654</v>
      </c>
      <c r="H1798" s="140" t="s">
        <v>1894</v>
      </c>
      <c r="I1798" s="58" t="s">
        <v>1895</v>
      </c>
      <c r="J1798" s="58" t="s">
        <v>1901</v>
      </c>
      <c r="K1798" s="22" t="s">
        <v>1543</v>
      </c>
      <c r="L1798" s="148">
        <v>42754.522108530095</v>
      </c>
      <c r="M1798" s="49">
        <v>262.5</v>
      </c>
      <c r="N1798" s="49">
        <v>133.69999999999999</v>
      </c>
      <c r="O1798" s="33">
        <f t="shared" si="53"/>
        <v>0.5093333333333333</v>
      </c>
      <c r="P1798" s="50">
        <v>5.1700000000000003E-2</v>
      </c>
      <c r="Q1798" s="50">
        <v>1.9050343828918154E-3</v>
      </c>
      <c r="R1798" s="51">
        <v>7.6099999999999996E-3</v>
      </c>
      <c r="S1798" s="51">
        <v>2.5935466064830998E-4</v>
      </c>
      <c r="T1798" s="51">
        <v>0.69352999999999998</v>
      </c>
      <c r="U1798" s="52">
        <v>131.40600000000001</v>
      </c>
      <c r="V1798" s="52">
        <v>4.4784185142330104</v>
      </c>
      <c r="W1798" s="53">
        <v>4.8090000000000001E-2</v>
      </c>
      <c r="X1798" s="53">
        <v>1.3448640228662526E-3</v>
      </c>
      <c r="Y1798" s="52">
        <v>0.43427036602894126</v>
      </c>
      <c r="Z1798" s="54">
        <v>2.8679999999999999E-3</v>
      </c>
      <c r="AA1798" s="54">
        <v>1.0926650721973317E-4</v>
      </c>
      <c r="AB1798" s="55">
        <v>48.803700517303547</v>
      </c>
      <c r="AC1798" s="55">
        <v>1.6610871930238296</v>
      </c>
      <c r="AD1798" s="33">
        <v>0.9548321860003538</v>
      </c>
      <c r="AE1798" s="56">
        <v>51.183329993243404</v>
      </c>
      <c r="AF1798" s="56">
        <v>1.9324994731785377</v>
      </c>
      <c r="AG1798" s="56">
        <v>48.871490864226075</v>
      </c>
      <c r="AH1798" s="56">
        <v>1.6716907915708834</v>
      </c>
      <c r="AI1798" s="56">
        <v>103.69905019823182</v>
      </c>
      <c r="AJ1798" s="56">
        <v>66.107004264348461</v>
      </c>
      <c r="AK1798" s="97"/>
    </row>
    <row r="1799" spans="1:37" s="18" customFormat="1" ht="12.9" x14ac:dyDescent="0.2">
      <c r="A1799" s="22" t="s">
        <v>88</v>
      </c>
      <c r="B1799" s="25">
        <v>45.130588420000002</v>
      </c>
      <c r="C1799" s="25">
        <v>-112.7428352</v>
      </c>
      <c r="D1799" s="25" t="s">
        <v>1938</v>
      </c>
      <c r="E1799" s="22" t="s">
        <v>1926</v>
      </c>
      <c r="F1799" s="9" t="s">
        <v>1890</v>
      </c>
      <c r="G1799" s="58" t="s">
        <v>2654</v>
      </c>
      <c r="H1799" s="140" t="s">
        <v>1894</v>
      </c>
      <c r="I1799" s="58" t="s">
        <v>1895</v>
      </c>
      <c r="J1799" s="58" t="s">
        <v>1901</v>
      </c>
      <c r="K1799" s="22" t="s">
        <v>1544</v>
      </c>
      <c r="L1799" s="148">
        <v>42754.522551956019</v>
      </c>
      <c r="M1799" s="49">
        <v>281</v>
      </c>
      <c r="N1799" s="49">
        <v>108.6</v>
      </c>
      <c r="O1799" s="33">
        <f t="shared" si="53"/>
        <v>0.38647686832740213</v>
      </c>
      <c r="P1799" s="50">
        <v>4.9500000000000002E-2</v>
      </c>
      <c r="Q1799" s="50">
        <v>2.9698653168115218E-3</v>
      </c>
      <c r="R1799" s="51">
        <v>7.4400000000000004E-3</v>
      </c>
      <c r="S1799" s="51">
        <v>3.3487526035824142E-4</v>
      </c>
      <c r="T1799" s="51">
        <v>0.6391</v>
      </c>
      <c r="U1799" s="52">
        <v>134.40860000000001</v>
      </c>
      <c r="V1799" s="52">
        <v>6.0497469757327869</v>
      </c>
      <c r="W1799" s="53">
        <v>4.8000000000000001E-2</v>
      </c>
      <c r="X1799" s="53">
        <v>2.2184679398179279E-3</v>
      </c>
      <c r="Y1799" s="52">
        <v>0.46381981243559606</v>
      </c>
      <c r="Z1799" s="54">
        <v>2.8600000000000001E-3</v>
      </c>
      <c r="AA1799" s="54">
        <v>1.512343876239792E-4</v>
      </c>
      <c r="AB1799" s="55">
        <v>47.721632801601487</v>
      </c>
      <c r="AC1799" s="55">
        <v>2.1467600637552922</v>
      </c>
      <c r="AD1799" s="33">
        <v>0.97404473195441188</v>
      </c>
      <c r="AE1799" s="56">
        <v>49.05707496425925</v>
      </c>
      <c r="AF1799" s="56">
        <v>3.0110818692309662</v>
      </c>
      <c r="AG1799" s="56">
        <v>47.78378543402939</v>
      </c>
      <c r="AH1799" s="56">
        <v>2.1583832532016252</v>
      </c>
      <c r="AI1799" s="56">
        <v>99.269113745120706</v>
      </c>
      <c r="AJ1799" s="56">
        <v>109.34381772563846</v>
      </c>
      <c r="AK1799" s="97"/>
    </row>
    <row r="1800" spans="1:37" s="18" customFormat="1" ht="12.9" x14ac:dyDescent="0.2">
      <c r="A1800" s="22" t="s">
        <v>88</v>
      </c>
      <c r="B1800" s="25">
        <v>45.130588420000002</v>
      </c>
      <c r="C1800" s="25">
        <v>-112.7428352</v>
      </c>
      <c r="D1800" s="25" t="s">
        <v>1938</v>
      </c>
      <c r="E1800" s="22" t="s">
        <v>1926</v>
      </c>
      <c r="F1800" s="9" t="s">
        <v>1890</v>
      </c>
      <c r="G1800" s="58" t="s">
        <v>2654</v>
      </c>
      <c r="H1800" s="140" t="s">
        <v>1894</v>
      </c>
      <c r="I1800" s="58" t="s">
        <v>1895</v>
      </c>
      <c r="J1800" s="58" t="s">
        <v>1901</v>
      </c>
      <c r="K1800" s="22" t="s">
        <v>1545</v>
      </c>
      <c r="L1800" s="148">
        <v>42754.522996886575</v>
      </c>
      <c r="M1800" s="49">
        <v>953</v>
      </c>
      <c r="N1800" s="49">
        <v>890</v>
      </c>
      <c r="O1800" s="33">
        <f t="shared" si="53"/>
        <v>0.93389296956977963</v>
      </c>
      <c r="P1800" s="50">
        <v>4.8500000000000001E-2</v>
      </c>
      <c r="Q1800" s="50">
        <v>1.8710692130437081E-3</v>
      </c>
      <c r="R1800" s="51">
        <v>7.2899999999999996E-3</v>
      </c>
      <c r="S1800" s="51">
        <v>2.3164118804737643E-4</v>
      </c>
      <c r="T1800" s="51">
        <v>0.87387000000000004</v>
      </c>
      <c r="U1800" s="52">
        <v>137.17420000000001</v>
      </c>
      <c r="V1800" s="52">
        <v>4.3587378208123511</v>
      </c>
      <c r="W1800" s="53">
        <v>4.7980000000000002E-2</v>
      </c>
      <c r="X1800" s="53">
        <v>1.2885775723641942E-3</v>
      </c>
      <c r="Y1800" s="52">
        <v>0.36992707790412266</v>
      </c>
      <c r="Z1800" s="54">
        <v>2.6380000000000002E-3</v>
      </c>
      <c r="AA1800" s="54">
        <v>9.8349466699113318E-5</v>
      </c>
      <c r="AB1800" s="55">
        <v>46.763057274428299</v>
      </c>
      <c r="AC1800" s="55">
        <v>1.4842183361824826</v>
      </c>
      <c r="AD1800" s="33">
        <v>0.97368991994066967</v>
      </c>
      <c r="AE1800" s="56">
        <v>48.089121551340384</v>
      </c>
      <c r="AF1800" s="56">
        <v>1.8980768070869714</v>
      </c>
      <c r="AG1800" s="56">
        <v>46.823892913341751</v>
      </c>
      <c r="AH1800" s="56">
        <v>1.4930821168077515</v>
      </c>
      <c r="AI1800" s="56">
        <v>98.283057979390165</v>
      </c>
      <c r="AJ1800" s="56">
        <v>63.549547780361912</v>
      </c>
      <c r="AK1800" s="97"/>
    </row>
    <row r="1801" spans="1:37" s="18" customFormat="1" ht="12.9" x14ac:dyDescent="0.2">
      <c r="A1801" s="22" t="s">
        <v>88</v>
      </c>
      <c r="B1801" s="25">
        <v>45.130588420000002</v>
      </c>
      <c r="C1801" s="25">
        <v>-112.7428352</v>
      </c>
      <c r="D1801" s="25" t="s">
        <v>1938</v>
      </c>
      <c r="E1801" s="22" t="s">
        <v>1926</v>
      </c>
      <c r="F1801" s="9" t="s">
        <v>1890</v>
      </c>
      <c r="G1801" s="58" t="s">
        <v>2654</v>
      </c>
      <c r="H1801" s="140" t="s">
        <v>1894</v>
      </c>
      <c r="I1801" s="58" t="s">
        <v>1895</v>
      </c>
      <c r="J1801" s="58" t="s">
        <v>1901</v>
      </c>
      <c r="K1801" s="22" t="s">
        <v>1546</v>
      </c>
      <c r="L1801" s="148">
        <v>42754.523441990743</v>
      </c>
      <c r="M1801" s="49">
        <v>503</v>
      </c>
      <c r="N1801" s="49">
        <v>460</v>
      </c>
      <c r="O1801" s="33">
        <f t="shared" si="53"/>
        <v>0.91451292246520877</v>
      </c>
      <c r="P1801" s="50">
        <v>7.8700000000000006E-2</v>
      </c>
      <c r="Q1801" s="50">
        <v>4.2985434742479926E-3</v>
      </c>
      <c r="R1801" s="51">
        <v>7.5799999999999999E-3</v>
      </c>
      <c r="S1801" s="51">
        <v>3.5409399881952257E-4</v>
      </c>
      <c r="T1801" s="51">
        <v>0.79168000000000005</v>
      </c>
      <c r="U1801" s="52">
        <v>131.92609999999999</v>
      </c>
      <c r="V1801" s="52">
        <v>6.1628289168274009</v>
      </c>
      <c r="W1801" s="53">
        <v>7.5800000000000006E-2</v>
      </c>
      <c r="X1801" s="53">
        <v>3.0096936721201377E-3</v>
      </c>
      <c r="Y1801" s="52">
        <v>0.35930954002604781</v>
      </c>
      <c r="Z1801" s="54">
        <v>3.31E-3</v>
      </c>
      <c r="AA1801" s="54">
        <v>1.548626488214637E-4</v>
      </c>
      <c r="AB1801" s="55">
        <v>46.905556638880142</v>
      </c>
      <c r="AC1801" s="55">
        <v>2.196483610502876</v>
      </c>
      <c r="AD1801" s="33">
        <v>0.63284325140923114</v>
      </c>
      <c r="AE1801" s="56">
        <v>76.921980402341802</v>
      </c>
      <c r="AF1801" s="56">
        <v>4.3553141357541225</v>
      </c>
      <c r="AG1801" s="56">
        <v>48.679556182655148</v>
      </c>
      <c r="AH1801" s="56">
        <v>2.2822325372101466</v>
      </c>
      <c r="AI1801" s="56">
        <v>1089.7932206876881</v>
      </c>
      <c r="AJ1801" s="56">
        <v>79.551879650862602</v>
      </c>
      <c r="AK1801" s="97"/>
    </row>
    <row r="1802" spans="1:37" s="18" customFormat="1" ht="12.9" x14ac:dyDescent="0.2">
      <c r="A1802" s="22" t="s">
        <v>88</v>
      </c>
      <c r="B1802" s="25">
        <v>45.130588420000002</v>
      </c>
      <c r="C1802" s="25">
        <v>-112.7428352</v>
      </c>
      <c r="D1802" s="25" t="s">
        <v>1938</v>
      </c>
      <c r="E1802" s="22" t="s">
        <v>1926</v>
      </c>
      <c r="F1802" s="9" t="s">
        <v>1890</v>
      </c>
      <c r="G1802" s="58" t="s">
        <v>2654</v>
      </c>
      <c r="H1802" s="140" t="s">
        <v>1894</v>
      </c>
      <c r="I1802" s="58" t="s">
        <v>1895</v>
      </c>
      <c r="J1802" s="58" t="s">
        <v>1901</v>
      </c>
      <c r="K1802" s="22" t="s">
        <v>1548</v>
      </c>
      <c r="L1802" s="148">
        <v>42754.523882361114</v>
      </c>
      <c r="M1802" s="49">
        <v>89.3</v>
      </c>
      <c r="N1802" s="49">
        <v>38</v>
      </c>
      <c r="O1802" s="33">
        <f t="shared" si="53"/>
        <v>0.42553191489361702</v>
      </c>
      <c r="P1802" s="50">
        <v>5.3600000000000002E-2</v>
      </c>
      <c r="Q1802" s="50">
        <v>5.2114473997153608E-3</v>
      </c>
      <c r="R1802" s="51">
        <v>7.6099999999999996E-3</v>
      </c>
      <c r="S1802" s="51">
        <v>3.9085142957394949E-4</v>
      </c>
      <c r="T1802" s="51">
        <v>0.57096000000000002</v>
      </c>
      <c r="U1802" s="52">
        <v>131.40600000000001</v>
      </c>
      <c r="V1802" s="52">
        <v>6.7490452494326192</v>
      </c>
      <c r="W1802" s="53">
        <v>4.8399999999999999E-2</v>
      </c>
      <c r="X1802" s="53">
        <v>3.2476182041613205E-3</v>
      </c>
      <c r="Y1802" s="52">
        <v>0.37921088189297453</v>
      </c>
      <c r="Z1802" s="54">
        <v>2.81E-3</v>
      </c>
      <c r="AA1802" s="54">
        <v>1.7904870845666552E-4</v>
      </c>
      <c r="AB1802" s="55">
        <v>48.784538897605273</v>
      </c>
      <c r="AC1802" s="55">
        <v>2.5072148479788945</v>
      </c>
      <c r="AD1802" s="33">
        <v>0.92182418709820002</v>
      </c>
      <c r="AE1802" s="56">
        <v>53.016064829095114</v>
      </c>
      <c r="AF1802" s="56">
        <v>5.2778746038772084</v>
      </c>
      <c r="AG1802" s="56">
        <v>48.871490864226075</v>
      </c>
      <c r="AH1802" s="56">
        <v>2.5190979342517279</v>
      </c>
      <c r="AI1802" s="56">
        <v>118.86682459155517</v>
      </c>
      <c r="AJ1802" s="56">
        <v>158.16798832831881</v>
      </c>
      <c r="AK1802" s="97"/>
    </row>
    <row r="1803" spans="1:37" s="18" customFormat="1" ht="12.9" x14ac:dyDescent="0.2">
      <c r="A1803" s="22"/>
      <c r="B1803" s="25"/>
      <c r="C1803" s="25"/>
      <c r="D1803" s="25"/>
      <c r="E1803" s="22"/>
      <c r="F1803" s="9"/>
      <c r="G1803" s="58"/>
      <c r="H1803" s="138"/>
      <c r="I1803" s="58"/>
      <c r="J1803" s="58"/>
      <c r="K1803" s="22"/>
      <c r="L1803" s="148"/>
      <c r="M1803" s="49"/>
      <c r="N1803" s="49"/>
      <c r="O1803" s="33"/>
      <c r="P1803" s="50"/>
      <c r="Q1803" s="50"/>
      <c r="R1803" s="51"/>
      <c r="S1803" s="51"/>
      <c r="T1803" s="51"/>
      <c r="U1803" s="52"/>
      <c r="V1803" s="52"/>
      <c r="W1803" s="53"/>
      <c r="X1803" s="53"/>
      <c r="Y1803" s="52"/>
      <c r="Z1803" s="54"/>
      <c r="AA1803" s="54"/>
      <c r="AB1803" s="55"/>
      <c r="AC1803" s="55"/>
      <c r="AD1803" s="33"/>
      <c r="AE1803" s="56"/>
      <c r="AF1803" s="56"/>
      <c r="AG1803" s="56"/>
      <c r="AH1803" s="56"/>
      <c r="AI1803" s="56"/>
      <c r="AJ1803" s="56"/>
      <c r="AK1803" s="97"/>
    </row>
    <row r="1804" spans="1:37" s="18" customFormat="1" ht="12.9" x14ac:dyDescent="0.2">
      <c r="A1804" s="22" t="s">
        <v>2642</v>
      </c>
      <c r="B1804" s="62">
        <v>47.911020000000001</v>
      </c>
      <c r="C1804" s="62">
        <v>-114.62802000000001</v>
      </c>
      <c r="D1804" s="62" t="s">
        <v>1938</v>
      </c>
      <c r="E1804" s="138" t="s">
        <v>1928</v>
      </c>
      <c r="F1804" s="62" t="s">
        <v>1929</v>
      </c>
      <c r="G1804" s="138" t="s">
        <v>2656</v>
      </c>
      <c r="H1804" s="92" t="s">
        <v>1930</v>
      </c>
      <c r="I1804" s="58" t="s">
        <v>1914</v>
      </c>
      <c r="J1804" s="58" t="s">
        <v>1901</v>
      </c>
      <c r="K1804" s="22" t="s">
        <v>1554</v>
      </c>
      <c r="L1804" s="148">
        <v>42755.42926315972</v>
      </c>
      <c r="M1804" s="49">
        <v>337</v>
      </c>
      <c r="N1804" s="49">
        <v>54.6</v>
      </c>
      <c r="O1804" s="33">
        <f t="shared" ref="O1804:O1843" si="54">N1804/M1804</f>
        <v>0.16201780415430267</v>
      </c>
      <c r="P1804" s="50">
        <v>3.6299999999999999E-2</v>
      </c>
      <c r="Q1804" s="50">
        <v>1.5770466067938512E-3</v>
      </c>
      <c r="R1804" s="51">
        <v>5.3099999999999996E-3</v>
      </c>
      <c r="S1804" s="51">
        <v>1.6786434999725223E-4</v>
      </c>
      <c r="T1804" s="51">
        <v>0.35632999999999998</v>
      </c>
      <c r="U1804" s="52">
        <v>188.32390000000001</v>
      </c>
      <c r="V1804" s="52">
        <v>5.953459883628426</v>
      </c>
      <c r="W1804" s="53">
        <v>4.9299999999999997E-2</v>
      </c>
      <c r="X1804" s="53">
        <v>2.5024380112202579E-3</v>
      </c>
      <c r="Y1804" s="52">
        <v>0.4959682404593404</v>
      </c>
      <c r="Z1804" s="54">
        <v>1.4270000000000001E-3</v>
      </c>
      <c r="AA1804" s="54">
        <v>9.728068461930148E-5</v>
      </c>
      <c r="AB1804" s="55">
        <v>34.027780719162585</v>
      </c>
      <c r="AC1804" s="55">
        <v>1.0792334351402213</v>
      </c>
      <c r="AD1804" s="33">
        <v>0.94295602011444912</v>
      </c>
      <c r="AE1804" s="56">
        <v>36.205185772487873</v>
      </c>
      <c r="AF1804" s="56">
        <v>1.6000450572788441</v>
      </c>
      <c r="AG1804" s="56">
        <v>34.139897883529443</v>
      </c>
      <c r="AH1804" s="56">
        <v>1.0820323117078483</v>
      </c>
      <c r="AI1804" s="56">
        <v>162.12309088392081</v>
      </c>
      <c r="AJ1804" s="56">
        <v>118.69770553159499</v>
      </c>
      <c r="AK1804" s="97"/>
    </row>
    <row r="1805" spans="1:37" s="18" customFormat="1" ht="12.9" x14ac:dyDescent="0.2">
      <c r="A1805" s="22" t="s">
        <v>2642</v>
      </c>
      <c r="B1805" s="62">
        <v>47.911020000000001</v>
      </c>
      <c r="C1805" s="62">
        <v>-114.62802000000001</v>
      </c>
      <c r="D1805" s="62" t="s">
        <v>1938</v>
      </c>
      <c r="E1805" s="140" t="s">
        <v>1928</v>
      </c>
      <c r="F1805" s="62" t="s">
        <v>1929</v>
      </c>
      <c r="G1805" s="140" t="s">
        <v>2656</v>
      </c>
      <c r="H1805" s="140" t="s">
        <v>1930</v>
      </c>
      <c r="I1805" s="58" t="s">
        <v>1914</v>
      </c>
      <c r="J1805" s="58" t="s">
        <v>1901</v>
      </c>
      <c r="K1805" s="22" t="s">
        <v>1565</v>
      </c>
      <c r="L1805" s="148">
        <v>42755.429707916664</v>
      </c>
      <c r="M1805" s="49">
        <v>385</v>
      </c>
      <c r="N1805" s="49">
        <v>101.7</v>
      </c>
      <c r="O1805" s="33">
        <f t="shared" si="54"/>
        <v>0.26415584415584414</v>
      </c>
      <c r="P1805" s="50">
        <v>3.449E-2</v>
      </c>
      <c r="Q1805" s="50">
        <v>1.1339418150857652E-3</v>
      </c>
      <c r="R1805" s="51">
        <v>5.4200000000000003E-3</v>
      </c>
      <c r="S1805" s="51">
        <v>1.40892015387672E-4</v>
      </c>
      <c r="T1805" s="51">
        <v>0.55720999999999998</v>
      </c>
      <c r="U1805" s="52">
        <v>184.5018</v>
      </c>
      <c r="V1805" s="52">
        <v>4.7960948002674009</v>
      </c>
      <c r="W1805" s="53">
        <v>4.7199999999999999E-2</v>
      </c>
      <c r="X1805" s="53">
        <v>1.772325026624631E-3</v>
      </c>
      <c r="Y1805" s="52">
        <v>0.43596327147324282</v>
      </c>
      <c r="Z1805" s="54">
        <v>1.562E-3</v>
      </c>
      <c r="AA1805" s="54">
        <v>5.7270739474883683E-5</v>
      </c>
      <c r="AB1805" s="55">
        <v>34.823985532503727</v>
      </c>
      <c r="AC1805" s="55">
        <v>0.90695259186518928</v>
      </c>
      <c r="AD1805" s="33">
        <v>1.0120548548803492</v>
      </c>
      <c r="AE1805" s="56">
        <v>34.430168707093848</v>
      </c>
      <c r="AF1805" s="56">
        <v>1.1507329935211814</v>
      </c>
      <c r="AG1805" s="56">
        <v>34.845219394363802</v>
      </c>
      <c r="AH1805" s="56">
        <v>0.90818430968410624</v>
      </c>
      <c r="AI1805" s="56">
        <v>59.357974663338005</v>
      </c>
      <c r="AJ1805" s="56">
        <v>89.500819998916526</v>
      </c>
      <c r="AK1805" s="97"/>
    </row>
    <row r="1806" spans="1:37" s="18" customFormat="1" ht="12.9" x14ac:dyDescent="0.2">
      <c r="A1806" s="22" t="s">
        <v>2642</v>
      </c>
      <c r="B1806" s="62">
        <v>47.911020000000001</v>
      </c>
      <c r="C1806" s="62">
        <v>-114.62802000000001</v>
      </c>
      <c r="D1806" s="62" t="s">
        <v>1938</v>
      </c>
      <c r="E1806" s="140" t="s">
        <v>1928</v>
      </c>
      <c r="F1806" s="62" t="s">
        <v>1929</v>
      </c>
      <c r="G1806" s="140" t="s">
        <v>2656</v>
      </c>
      <c r="H1806" s="140" t="s">
        <v>1930</v>
      </c>
      <c r="I1806" s="58" t="s">
        <v>1914</v>
      </c>
      <c r="J1806" s="58" t="s">
        <v>1901</v>
      </c>
      <c r="K1806" s="22" t="s">
        <v>1576</v>
      </c>
      <c r="L1806" s="148">
        <v>42755.430160833334</v>
      </c>
      <c r="M1806" s="49">
        <v>381</v>
      </c>
      <c r="N1806" s="49">
        <v>181.8</v>
      </c>
      <c r="O1806" s="33">
        <f t="shared" si="54"/>
        <v>0.47716535433070867</v>
      </c>
      <c r="P1806" s="50">
        <v>3.5400000000000001E-2</v>
      </c>
      <c r="Q1806" s="50">
        <v>1.5688416108708997E-3</v>
      </c>
      <c r="R1806" s="51">
        <v>5.4330000000000003E-3</v>
      </c>
      <c r="S1806" s="51">
        <v>1.3146480745811787E-4</v>
      </c>
      <c r="T1806" s="51">
        <v>0.72775000000000001</v>
      </c>
      <c r="U1806" s="52">
        <v>184.06039999999999</v>
      </c>
      <c r="V1806" s="52">
        <v>4.4537940198675559</v>
      </c>
      <c r="W1806" s="53">
        <v>4.8000000000000001E-2</v>
      </c>
      <c r="X1806" s="53">
        <v>1.6160445538412609E-3</v>
      </c>
      <c r="Y1806" s="52">
        <v>0.39055469507667501</v>
      </c>
      <c r="Z1806" s="54">
        <v>1.539E-3</v>
      </c>
      <c r="AA1806" s="54">
        <v>6.8325752099775668E-5</v>
      </c>
      <c r="AB1806" s="55">
        <v>34.871989051710734</v>
      </c>
      <c r="AC1806" s="55">
        <v>0.84528990344700972</v>
      </c>
      <c r="AD1806" s="33">
        <v>0.98883451756971175</v>
      </c>
      <c r="AE1806" s="56">
        <v>35.322968457799689</v>
      </c>
      <c r="AF1806" s="56">
        <v>1.5917269274199899</v>
      </c>
      <c r="AG1806" s="56">
        <v>34.9285704740985</v>
      </c>
      <c r="AH1806" s="56">
        <v>0.84742089745479676</v>
      </c>
      <c r="AI1806" s="56">
        <v>99.269113745120706</v>
      </c>
      <c r="AJ1806" s="56">
        <v>79.651582049110829</v>
      </c>
      <c r="AK1806" s="97"/>
    </row>
    <row r="1807" spans="1:37" s="18" customFormat="1" ht="12.9" x14ac:dyDescent="0.2">
      <c r="A1807" s="22" t="s">
        <v>2642</v>
      </c>
      <c r="B1807" s="62">
        <v>47.911020000000001</v>
      </c>
      <c r="C1807" s="62">
        <v>-114.62802000000001</v>
      </c>
      <c r="D1807" s="62" t="s">
        <v>1938</v>
      </c>
      <c r="E1807" s="140" t="s">
        <v>1928</v>
      </c>
      <c r="F1807" s="62" t="s">
        <v>1929</v>
      </c>
      <c r="G1807" s="140" t="s">
        <v>2656</v>
      </c>
      <c r="H1807" s="140" t="s">
        <v>1930</v>
      </c>
      <c r="I1807" s="58" t="s">
        <v>1914</v>
      </c>
      <c r="J1807" s="58" t="s">
        <v>1901</v>
      </c>
      <c r="K1807" s="22" t="s">
        <v>1587</v>
      </c>
      <c r="L1807" s="148">
        <v>42755.430608229166</v>
      </c>
      <c r="M1807" s="49">
        <v>277</v>
      </c>
      <c r="N1807" s="49">
        <v>106</v>
      </c>
      <c r="O1807" s="33">
        <f t="shared" si="54"/>
        <v>0.38267148014440433</v>
      </c>
      <c r="P1807" s="50">
        <v>3.6999999999999998E-2</v>
      </c>
      <c r="Q1807" s="50">
        <v>1.9461757371830532E-3</v>
      </c>
      <c r="R1807" s="51">
        <v>5.4999999999999997E-3</v>
      </c>
      <c r="S1807" s="51">
        <v>1.6278820596099706E-4</v>
      </c>
      <c r="T1807" s="51">
        <v>0.32167000000000001</v>
      </c>
      <c r="U1807" s="52">
        <v>181.81819999999999</v>
      </c>
      <c r="V1807" s="52">
        <v>5.3814284322900736</v>
      </c>
      <c r="W1807" s="53">
        <v>4.9000000000000002E-2</v>
      </c>
      <c r="X1807" s="53">
        <v>2.4084019598065438E-3</v>
      </c>
      <c r="Y1807" s="52">
        <v>0.43597234859091222</v>
      </c>
      <c r="Z1807" s="54">
        <v>1.601E-3</v>
      </c>
      <c r="AA1807" s="54">
        <v>8.1549251376085611E-5</v>
      </c>
      <c r="AB1807" s="55">
        <v>35.256495569034222</v>
      </c>
      <c r="AC1807" s="55">
        <v>1.0471518684430989</v>
      </c>
      <c r="AD1807" s="33">
        <v>0.95845326816877385</v>
      </c>
      <c r="AE1807" s="56">
        <v>36.890825249926593</v>
      </c>
      <c r="AF1807" s="56">
        <v>1.9741934210426648</v>
      </c>
      <c r="AG1807" s="56">
        <v>35.358132026235268</v>
      </c>
      <c r="AH1807" s="56">
        <v>1.0493147938676988</v>
      </c>
      <c r="AI1807" s="56">
        <v>147.83096914446409</v>
      </c>
      <c r="AJ1807" s="56">
        <v>115.23994023812706</v>
      </c>
      <c r="AK1807" s="97"/>
    </row>
    <row r="1808" spans="1:37" s="18" customFormat="1" ht="12.9" x14ac:dyDescent="0.2">
      <c r="A1808" s="22" t="s">
        <v>2642</v>
      </c>
      <c r="B1808" s="62">
        <v>47.911020000000001</v>
      </c>
      <c r="C1808" s="62">
        <v>-114.62802000000001</v>
      </c>
      <c r="D1808" s="62" t="s">
        <v>1938</v>
      </c>
      <c r="E1808" s="140" t="s">
        <v>1928</v>
      </c>
      <c r="F1808" s="62" t="s">
        <v>1929</v>
      </c>
      <c r="G1808" s="140" t="s">
        <v>2656</v>
      </c>
      <c r="H1808" s="140" t="s">
        <v>1930</v>
      </c>
      <c r="I1808" s="58" t="s">
        <v>1914</v>
      </c>
      <c r="J1808" s="58" t="s">
        <v>1901</v>
      </c>
      <c r="K1808" s="22" t="s">
        <v>1589</v>
      </c>
      <c r="L1808" s="148">
        <v>42755.431056296293</v>
      </c>
      <c r="M1808" s="49">
        <v>170</v>
      </c>
      <c r="N1808" s="49">
        <v>39.299999999999997</v>
      </c>
      <c r="O1808" s="33">
        <f t="shared" si="54"/>
        <v>0.23117647058823529</v>
      </c>
      <c r="P1808" s="50">
        <v>3.8600000000000002E-2</v>
      </c>
      <c r="Q1808" s="50">
        <v>1.5987445074182429E-3</v>
      </c>
      <c r="R1808" s="51">
        <v>5.5950000000000001E-3</v>
      </c>
      <c r="S1808" s="51">
        <v>1.4550123710814283E-4</v>
      </c>
      <c r="T1808" s="51">
        <v>0.32850000000000001</v>
      </c>
      <c r="U1808" s="52">
        <v>178.73099999999999</v>
      </c>
      <c r="V1808" s="52">
        <v>4.6480039856798756</v>
      </c>
      <c r="W1808" s="53">
        <v>5.1900000000000002E-2</v>
      </c>
      <c r="X1808" s="53">
        <v>2.0778460000683398E-3</v>
      </c>
      <c r="Y1808" s="52">
        <v>0.46844282925962766</v>
      </c>
      <c r="Z1808" s="54">
        <v>1.8500000000000001E-3</v>
      </c>
      <c r="AA1808" s="54">
        <v>1.0662551289442881E-4</v>
      </c>
      <c r="AB1808" s="55">
        <v>35.732353716103674</v>
      </c>
      <c r="AC1808" s="55">
        <v>0.93241444828198727</v>
      </c>
      <c r="AD1808" s="33">
        <v>0.93527447153706145</v>
      </c>
      <c r="AE1808" s="56">
        <v>38.456264840413759</v>
      </c>
      <c r="AF1808" s="56">
        <v>1.6220418093199622</v>
      </c>
      <c r="AG1808" s="56">
        <v>35.967162775907255</v>
      </c>
      <c r="AH1808" s="56">
        <v>0.93789300776647577</v>
      </c>
      <c r="AI1808" s="56">
        <v>281.00659913551385</v>
      </c>
      <c r="AJ1808" s="56">
        <v>91.61811180354573</v>
      </c>
      <c r="AK1808" s="97"/>
    </row>
    <row r="1809" spans="1:37" s="18" customFormat="1" ht="12.9" x14ac:dyDescent="0.2">
      <c r="A1809" s="22" t="s">
        <v>2642</v>
      </c>
      <c r="B1809" s="62">
        <v>47.911020000000001</v>
      </c>
      <c r="C1809" s="62">
        <v>-114.62802000000001</v>
      </c>
      <c r="D1809" s="62" t="s">
        <v>1938</v>
      </c>
      <c r="E1809" s="140" t="s">
        <v>1928</v>
      </c>
      <c r="F1809" s="62" t="s">
        <v>1929</v>
      </c>
      <c r="G1809" s="140" t="s">
        <v>2656</v>
      </c>
      <c r="H1809" s="140" t="s">
        <v>1930</v>
      </c>
      <c r="I1809" s="58" t="s">
        <v>1914</v>
      </c>
      <c r="J1809" s="58" t="s">
        <v>1901</v>
      </c>
      <c r="K1809" s="22" t="s">
        <v>1590</v>
      </c>
      <c r="L1809" s="148">
        <v>42755.431505138891</v>
      </c>
      <c r="M1809" s="49">
        <v>189.2</v>
      </c>
      <c r="N1809" s="49">
        <v>114</v>
      </c>
      <c r="O1809" s="33">
        <f t="shared" si="54"/>
        <v>0.60253699788583515</v>
      </c>
      <c r="P1809" s="50">
        <v>3.6700000000000003E-2</v>
      </c>
      <c r="Q1809" s="50">
        <v>2.0368495280702502E-3</v>
      </c>
      <c r="R1809" s="51">
        <v>5.5519999999999996E-3</v>
      </c>
      <c r="S1809" s="51">
        <v>1.4678515456271457E-4</v>
      </c>
      <c r="T1809" s="51">
        <v>6.7587999999999997E-3</v>
      </c>
      <c r="U1809" s="52">
        <v>180.11529999999999</v>
      </c>
      <c r="V1809" s="52">
        <v>4.7619326376861943</v>
      </c>
      <c r="W1809" s="53">
        <v>4.8300000000000003E-2</v>
      </c>
      <c r="X1809" s="53">
        <v>2.8676045752509187E-3</v>
      </c>
      <c r="Y1809" s="52">
        <v>0.38793012338845517</v>
      </c>
      <c r="Z1809" s="54">
        <v>1.7129999999999999E-3</v>
      </c>
      <c r="AA1809" s="54">
        <v>7.8833670471442602E-5</v>
      </c>
      <c r="AB1809" s="55">
        <v>35.620812472637013</v>
      </c>
      <c r="AC1809" s="55">
        <v>0.94886942756403425</v>
      </c>
      <c r="AD1809" s="33">
        <v>0.97525665509639958</v>
      </c>
      <c r="AE1809" s="56">
        <v>36.597036449133682</v>
      </c>
      <c r="AF1809" s="56">
        <v>2.0660790603355341</v>
      </c>
      <c r="AG1809" s="56">
        <v>35.69150335382313</v>
      </c>
      <c r="AH1809" s="56">
        <v>0.94616846205297511</v>
      </c>
      <c r="AI1809" s="56">
        <v>113.9893011964901</v>
      </c>
      <c r="AJ1809" s="56">
        <v>140.07628354753183</v>
      </c>
      <c r="AK1809" s="97"/>
    </row>
    <row r="1810" spans="1:37" s="18" customFormat="1" ht="12.9" x14ac:dyDescent="0.2">
      <c r="A1810" s="22" t="s">
        <v>2642</v>
      </c>
      <c r="B1810" s="62">
        <v>47.911020000000001</v>
      </c>
      <c r="C1810" s="62">
        <v>-114.62802000000001</v>
      </c>
      <c r="D1810" s="62" t="s">
        <v>1938</v>
      </c>
      <c r="E1810" s="140" t="s">
        <v>1928</v>
      </c>
      <c r="F1810" s="62" t="s">
        <v>1929</v>
      </c>
      <c r="G1810" s="140" t="s">
        <v>2656</v>
      </c>
      <c r="H1810" s="140" t="s">
        <v>1930</v>
      </c>
      <c r="I1810" s="58" t="s">
        <v>1914</v>
      </c>
      <c r="J1810" s="58" t="s">
        <v>1901</v>
      </c>
      <c r="K1810" s="22" t="s">
        <v>1591</v>
      </c>
      <c r="L1810" s="148">
        <v>42755.431950532409</v>
      </c>
      <c r="M1810" s="49">
        <v>146.5</v>
      </c>
      <c r="N1810" s="49">
        <v>82.1</v>
      </c>
      <c r="O1810" s="33">
        <f t="shared" si="54"/>
        <v>0.56040955631399314</v>
      </c>
      <c r="P1810" s="50">
        <v>3.6799999999999999E-2</v>
      </c>
      <c r="Q1810" s="50">
        <v>2.7021650578748883E-3</v>
      </c>
      <c r="R1810" s="51">
        <v>5.3800000000000002E-3</v>
      </c>
      <c r="S1810" s="51">
        <v>1.5387579406781301E-4</v>
      </c>
      <c r="T1810" s="51">
        <v>1.9955000000000001E-2</v>
      </c>
      <c r="U1810" s="52">
        <v>185.87360000000001</v>
      </c>
      <c r="V1810" s="52">
        <v>5.3162545295427686</v>
      </c>
      <c r="W1810" s="53">
        <v>5.0299999999999997E-2</v>
      </c>
      <c r="X1810" s="53">
        <v>3.6417078411097176E-3</v>
      </c>
      <c r="Y1810" s="52">
        <v>0.33703287446366215</v>
      </c>
      <c r="Z1810" s="54">
        <v>1.5889999999999999E-3</v>
      </c>
      <c r="AA1810" s="54">
        <v>9.1684068408857177E-5</v>
      </c>
      <c r="AB1810" s="55">
        <v>34.431774610588754</v>
      </c>
      <c r="AC1810" s="55">
        <v>0.99589408652556666</v>
      </c>
      <c r="AD1810" s="33">
        <v>0.94260174063532409</v>
      </c>
      <c r="AE1810" s="56">
        <v>36.694975494616578</v>
      </c>
      <c r="AF1810" s="56">
        <v>2.7400322621423512</v>
      </c>
      <c r="AG1810" s="56">
        <v>34.58874777379615</v>
      </c>
      <c r="AH1810" s="56">
        <v>0.99187079066636208</v>
      </c>
      <c r="AI1810" s="56">
        <v>208.8800955767756</v>
      </c>
      <c r="AJ1810" s="56">
        <v>167.8582014425094</v>
      </c>
      <c r="AK1810" s="97"/>
    </row>
    <row r="1811" spans="1:37" s="18" customFormat="1" ht="12.9" x14ac:dyDescent="0.2">
      <c r="A1811" s="22" t="s">
        <v>2642</v>
      </c>
      <c r="B1811" s="62">
        <v>47.911020000000001</v>
      </c>
      <c r="C1811" s="62">
        <v>-114.62802000000001</v>
      </c>
      <c r="D1811" s="62" t="s">
        <v>1938</v>
      </c>
      <c r="E1811" s="140" t="s">
        <v>1928</v>
      </c>
      <c r="F1811" s="62" t="s">
        <v>1929</v>
      </c>
      <c r="G1811" s="140" t="s">
        <v>2656</v>
      </c>
      <c r="H1811" s="140" t="s">
        <v>1930</v>
      </c>
      <c r="I1811" s="58" t="s">
        <v>1914</v>
      </c>
      <c r="J1811" s="58" t="s">
        <v>1901</v>
      </c>
      <c r="K1811" s="22" t="s">
        <v>1592</v>
      </c>
      <c r="L1811" s="148">
        <v>42755.432399189813</v>
      </c>
      <c r="M1811" s="49">
        <v>631</v>
      </c>
      <c r="N1811" s="49">
        <v>334</v>
      </c>
      <c r="O1811" s="33">
        <f t="shared" si="54"/>
        <v>0.52931854199683048</v>
      </c>
      <c r="P1811" s="50">
        <v>3.4500000000000003E-2</v>
      </c>
      <c r="Q1811" s="50">
        <v>1.4717676447048291E-3</v>
      </c>
      <c r="R1811" s="51">
        <v>5.3200000000000001E-3</v>
      </c>
      <c r="S1811" s="51">
        <v>1.6799095213731007E-4</v>
      </c>
      <c r="T1811" s="51">
        <v>0.43328</v>
      </c>
      <c r="U1811" s="52">
        <v>187.9699</v>
      </c>
      <c r="V1811" s="52">
        <v>5.9355723300204177</v>
      </c>
      <c r="W1811" s="53">
        <v>4.7699999999999999E-2</v>
      </c>
      <c r="X1811" s="53">
        <v>1.9493886221069415E-3</v>
      </c>
      <c r="Y1811" s="52">
        <v>0.42087598349632588</v>
      </c>
      <c r="Z1811" s="54">
        <v>1.5579999999999999E-3</v>
      </c>
      <c r="AA1811" s="54">
        <v>4.2566954319048948E-5</v>
      </c>
      <c r="AB1811" s="55">
        <v>34.160993770241035</v>
      </c>
      <c r="AC1811" s="55">
        <v>1.0800673755682748</v>
      </c>
      <c r="AD1811" s="33">
        <v>0.99314858128678174</v>
      </c>
      <c r="AE1811" s="56">
        <v>34.439983960461639</v>
      </c>
      <c r="AF1811" s="56">
        <v>1.493309291971969</v>
      </c>
      <c r="AG1811" s="56">
        <v>34.204021209871996</v>
      </c>
      <c r="AH1811" s="56">
        <v>1.0828483045115505</v>
      </c>
      <c r="AI1811" s="56">
        <v>84.415755253784255</v>
      </c>
      <c r="AJ1811" s="56">
        <v>96.954160815057733</v>
      </c>
      <c r="AK1811" s="97"/>
    </row>
    <row r="1812" spans="1:37" s="18" customFormat="1" ht="12.9" x14ac:dyDescent="0.2">
      <c r="A1812" s="22" t="s">
        <v>2642</v>
      </c>
      <c r="B1812" s="62">
        <v>47.911020000000001</v>
      </c>
      <c r="C1812" s="62">
        <v>-114.62802000000001</v>
      </c>
      <c r="D1812" s="62" t="s">
        <v>1938</v>
      </c>
      <c r="E1812" s="140" t="s">
        <v>1928</v>
      </c>
      <c r="F1812" s="62" t="s">
        <v>1929</v>
      </c>
      <c r="G1812" s="140" t="s">
        <v>2656</v>
      </c>
      <c r="H1812" s="140" t="s">
        <v>1930</v>
      </c>
      <c r="I1812" s="58" t="s">
        <v>1914</v>
      </c>
      <c r="J1812" s="58" t="s">
        <v>1901</v>
      </c>
      <c r="K1812" s="22" t="s">
        <v>1593</v>
      </c>
      <c r="L1812" s="148">
        <v>42755.432851238424</v>
      </c>
      <c r="M1812" s="49">
        <v>237.4</v>
      </c>
      <c r="N1812" s="49">
        <v>60.2</v>
      </c>
      <c r="O1812" s="33">
        <f t="shared" si="54"/>
        <v>0.25358045492839093</v>
      </c>
      <c r="P1812" s="50">
        <v>3.5999999999999997E-2</v>
      </c>
      <c r="Q1812" s="50">
        <v>1.6638509548634458E-3</v>
      </c>
      <c r="R1812" s="51">
        <v>5.4900000000000001E-3</v>
      </c>
      <c r="S1812" s="51">
        <v>1.6265312785187992E-4</v>
      </c>
      <c r="T1812" s="51">
        <v>0.41914000000000001</v>
      </c>
      <c r="U1812" s="52">
        <v>182.14940000000001</v>
      </c>
      <c r="V1812" s="52">
        <v>5.3965695833365288</v>
      </c>
      <c r="W1812" s="53">
        <v>4.8500000000000001E-2</v>
      </c>
      <c r="X1812" s="53">
        <v>1.7032028651925173E-3</v>
      </c>
      <c r="Y1812" s="52">
        <v>0.3053965305326436</v>
      </c>
      <c r="Z1812" s="54">
        <v>1.66E-3</v>
      </c>
      <c r="AA1812" s="54">
        <v>1.053671675618169E-4</v>
      </c>
      <c r="AB1812" s="55">
        <v>35.214836102668173</v>
      </c>
      <c r="AC1812" s="55">
        <v>1.044161640921593</v>
      </c>
      <c r="AD1812" s="33">
        <v>0.98281376447060387</v>
      </c>
      <c r="AE1812" s="56">
        <v>35.911198494482761</v>
      </c>
      <c r="AF1812" s="56">
        <v>1.6880421265691539</v>
      </c>
      <c r="AG1812" s="56">
        <v>35.294020179013685</v>
      </c>
      <c r="AH1812" s="56">
        <v>1.0484441660983612</v>
      </c>
      <c r="AI1812" s="56">
        <v>123.72988135357529</v>
      </c>
      <c r="AJ1812" s="56">
        <v>82.704983430955181</v>
      </c>
      <c r="AK1812" s="97"/>
    </row>
    <row r="1813" spans="1:37" s="18" customFormat="1" ht="12.9" x14ac:dyDescent="0.2">
      <c r="A1813" s="22" t="s">
        <v>2642</v>
      </c>
      <c r="B1813" s="62">
        <v>47.911020000000001</v>
      </c>
      <c r="C1813" s="62">
        <v>-114.62802000000001</v>
      </c>
      <c r="D1813" s="62" t="s">
        <v>1938</v>
      </c>
      <c r="E1813" s="140" t="s">
        <v>1928</v>
      </c>
      <c r="F1813" s="62" t="s">
        <v>1929</v>
      </c>
      <c r="G1813" s="140" t="s">
        <v>2656</v>
      </c>
      <c r="H1813" s="140" t="s">
        <v>1930</v>
      </c>
      <c r="I1813" s="58" t="s">
        <v>1914</v>
      </c>
      <c r="J1813" s="58" t="s">
        <v>1901</v>
      </c>
      <c r="K1813" s="22" t="s">
        <v>1555</v>
      </c>
      <c r="L1813" s="148">
        <v>42755.433296006944</v>
      </c>
      <c r="M1813" s="49">
        <v>323</v>
      </c>
      <c r="N1813" s="49">
        <v>163</v>
      </c>
      <c r="O1813" s="33">
        <f t="shared" si="54"/>
        <v>0.50464396284829727</v>
      </c>
      <c r="P1813" s="50">
        <v>3.4599999999999999E-2</v>
      </c>
      <c r="Q1813" s="50">
        <v>1.3852306667122265E-3</v>
      </c>
      <c r="R1813" s="51">
        <v>5.4200000000000003E-3</v>
      </c>
      <c r="S1813" s="51">
        <v>1.8506906818806864E-4</v>
      </c>
      <c r="T1813" s="51">
        <v>0.36647000000000002</v>
      </c>
      <c r="U1813" s="52">
        <v>184.5018</v>
      </c>
      <c r="V1813" s="52">
        <v>6.2999231249989078</v>
      </c>
      <c r="W1813" s="53">
        <v>4.6300000000000001E-2</v>
      </c>
      <c r="X1813" s="53">
        <v>1.848641663492414E-3</v>
      </c>
      <c r="Y1813" s="52">
        <v>0.445243225098016</v>
      </c>
      <c r="Z1813" s="54">
        <v>1.5070000000000001E-3</v>
      </c>
      <c r="AA1813" s="54">
        <v>9.3018383129357825E-5</v>
      </c>
      <c r="AB1813" s="55">
        <v>34.863664769987039</v>
      </c>
      <c r="AC1813" s="55">
        <v>1.1910413833033868</v>
      </c>
      <c r="AD1813" s="33">
        <v>1.0088912777532208</v>
      </c>
      <c r="AE1813" s="56">
        <v>34.538131276110697</v>
      </c>
      <c r="AF1813" s="56">
        <v>1.405566451556826</v>
      </c>
      <c r="AG1813" s="56">
        <v>34.845219394363802</v>
      </c>
      <c r="AH1813" s="56">
        <v>1.192921482809171</v>
      </c>
      <c r="AI1813" s="56">
        <v>13.270376517172265</v>
      </c>
      <c r="AJ1813" s="56">
        <v>96.00060126065398</v>
      </c>
      <c r="AK1813" s="97"/>
    </row>
    <row r="1814" spans="1:37" s="18" customFormat="1" ht="12.9" x14ac:dyDescent="0.2">
      <c r="A1814" s="22" t="s">
        <v>2642</v>
      </c>
      <c r="B1814" s="62">
        <v>47.911020000000001</v>
      </c>
      <c r="C1814" s="62">
        <v>-114.62802000000001</v>
      </c>
      <c r="D1814" s="62" t="s">
        <v>1938</v>
      </c>
      <c r="E1814" s="140" t="s">
        <v>1928</v>
      </c>
      <c r="F1814" s="62" t="s">
        <v>1929</v>
      </c>
      <c r="G1814" s="140" t="s">
        <v>2656</v>
      </c>
      <c r="H1814" s="140" t="s">
        <v>1930</v>
      </c>
      <c r="I1814" s="58" t="s">
        <v>1914</v>
      </c>
      <c r="J1814" s="58" t="s">
        <v>1901</v>
      </c>
      <c r="K1814" s="22" t="s">
        <v>1556</v>
      </c>
      <c r="L1814" s="148">
        <v>42755.434288344906</v>
      </c>
      <c r="M1814" s="49">
        <v>45.8</v>
      </c>
      <c r="N1814" s="49">
        <v>23.1</v>
      </c>
      <c r="O1814" s="33">
        <f t="shared" si="54"/>
        <v>0.50436681222707425</v>
      </c>
      <c r="P1814" s="50">
        <v>4.5900000000000003E-2</v>
      </c>
      <c r="Q1814" s="50">
        <v>5.9709902026380849E-3</v>
      </c>
      <c r="R1814" s="51">
        <v>5.5700000000000003E-3</v>
      </c>
      <c r="S1814" s="51">
        <v>1.9496143208337386E-4</v>
      </c>
      <c r="T1814" s="51">
        <v>0.29354999999999998</v>
      </c>
      <c r="U1814" s="52">
        <v>179.53319999999999</v>
      </c>
      <c r="V1814" s="52">
        <v>6.2840308286003825</v>
      </c>
      <c r="W1814" s="53">
        <v>6.0199999999999997E-2</v>
      </c>
      <c r="X1814" s="53">
        <v>7.7935624716813558E-3</v>
      </c>
      <c r="Y1814" s="52">
        <v>0.26190745858322945</v>
      </c>
      <c r="Z1814" s="54">
        <v>1.75E-3</v>
      </c>
      <c r="AA1814" s="54">
        <v>1.8337120820892248E-4</v>
      </c>
      <c r="AB1814" s="55">
        <v>35.196955801746732</v>
      </c>
      <c r="AC1814" s="55">
        <v>1.2799531219693121</v>
      </c>
      <c r="AD1814" s="33">
        <v>0.78578840774341541</v>
      </c>
      <c r="AE1814" s="56">
        <v>45.568115731416462</v>
      </c>
      <c r="AF1814" s="56">
        <v>6.0448134081920832</v>
      </c>
      <c r="AG1814" s="56">
        <v>35.80689710445742</v>
      </c>
      <c r="AH1814" s="56">
        <v>1.256679642695276</v>
      </c>
      <c r="AI1814" s="56">
        <v>610.77087980580905</v>
      </c>
      <c r="AJ1814" s="56">
        <v>279.78912991810159</v>
      </c>
      <c r="AK1814" s="97"/>
    </row>
    <row r="1815" spans="1:37" s="18" customFormat="1" ht="12.9" x14ac:dyDescent="0.2">
      <c r="A1815" s="22" t="s">
        <v>2642</v>
      </c>
      <c r="B1815" s="62">
        <v>47.911020000000001</v>
      </c>
      <c r="C1815" s="62">
        <v>-114.62802000000001</v>
      </c>
      <c r="D1815" s="62" t="s">
        <v>1938</v>
      </c>
      <c r="E1815" s="140" t="s">
        <v>1928</v>
      </c>
      <c r="F1815" s="62" t="s">
        <v>1929</v>
      </c>
      <c r="G1815" s="140" t="s">
        <v>2656</v>
      </c>
      <c r="H1815" s="140" t="s">
        <v>1930</v>
      </c>
      <c r="I1815" s="58" t="s">
        <v>1914</v>
      </c>
      <c r="J1815" s="58" t="s">
        <v>1901</v>
      </c>
      <c r="K1815" s="22" t="s">
        <v>1557</v>
      </c>
      <c r="L1815" s="148">
        <v>42755.434732592592</v>
      </c>
      <c r="M1815" s="49">
        <v>411</v>
      </c>
      <c r="N1815" s="49">
        <v>152</v>
      </c>
      <c r="O1815" s="33">
        <f t="shared" si="54"/>
        <v>0.36982968369829683</v>
      </c>
      <c r="P1815" s="50">
        <v>3.5490000000000001E-2</v>
      </c>
      <c r="Q1815" s="50">
        <v>1.1858819671451287E-3</v>
      </c>
      <c r="R1815" s="51">
        <v>5.4299999999999999E-3</v>
      </c>
      <c r="S1815" s="51">
        <v>1.476277751644317E-4</v>
      </c>
      <c r="T1815" s="51">
        <v>0.35460000000000003</v>
      </c>
      <c r="U1815" s="52">
        <v>184.16210000000001</v>
      </c>
      <c r="V1815" s="52">
        <v>5.0068950803919394</v>
      </c>
      <c r="W1815" s="53">
        <v>4.7500000000000001E-2</v>
      </c>
      <c r="X1815" s="53">
        <v>1.6101242188104616E-3</v>
      </c>
      <c r="Y1815" s="52">
        <v>0.50506486044753462</v>
      </c>
      <c r="Z1815" s="54">
        <v>1.635E-3</v>
      </c>
      <c r="AA1815" s="54">
        <v>6.5713697202333693E-5</v>
      </c>
      <c r="AB1815" s="55">
        <v>34.874851739169451</v>
      </c>
      <c r="AC1815" s="55">
        <v>0.94908252302686502</v>
      </c>
      <c r="AD1815" s="33">
        <v>0.98582683909777047</v>
      </c>
      <c r="AE1815" s="56">
        <v>35.411224690482804</v>
      </c>
      <c r="AF1815" s="56">
        <v>1.2034110418230195</v>
      </c>
      <c r="AG1815" s="56">
        <v>34.909335705199588</v>
      </c>
      <c r="AH1815" s="56">
        <v>0.95159954395978752</v>
      </c>
      <c r="AI1815" s="56">
        <v>74.438403552361478</v>
      </c>
      <c r="AJ1815" s="56">
        <v>80.568069413249816</v>
      </c>
      <c r="AK1815" s="97"/>
    </row>
    <row r="1816" spans="1:37" s="18" customFormat="1" ht="12.9" x14ac:dyDescent="0.2">
      <c r="A1816" s="22" t="s">
        <v>2642</v>
      </c>
      <c r="B1816" s="62">
        <v>47.911020000000001</v>
      </c>
      <c r="C1816" s="62">
        <v>-114.62802000000001</v>
      </c>
      <c r="D1816" s="62" t="s">
        <v>1938</v>
      </c>
      <c r="E1816" s="140" t="s">
        <v>1928</v>
      </c>
      <c r="F1816" s="62" t="s">
        <v>1929</v>
      </c>
      <c r="G1816" s="140" t="s">
        <v>2656</v>
      </c>
      <c r="H1816" s="140" t="s">
        <v>1930</v>
      </c>
      <c r="I1816" s="58" t="s">
        <v>1914</v>
      </c>
      <c r="J1816" s="58" t="s">
        <v>1901</v>
      </c>
      <c r="K1816" s="22" t="s">
        <v>1558</v>
      </c>
      <c r="L1816" s="148">
        <v>42755.435177303239</v>
      </c>
      <c r="M1816" s="49">
        <v>412</v>
      </c>
      <c r="N1816" s="49">
        <v>161</v>
      </c>
      <c r="O1816" s="33">
        <f t="shared" si="54"/>
        <v>0.39077669902912621</v>
      </c>
      <c r="P1816" s="50">
        <v>3.4599999999999999E-2</v>
      </c>
      <c r="Q1816" s="50">
        <v>2.2110775653513379E-3</v>
      </c>
      <c r="R1816" s="51">
        <v>5.2599999999999999E-3</v>
      </c>
      <c r="S1816" s="51">
        <v>2.9911041439575453E-4</v>
      </c>
      <c r="T1816" s="51">
        <v>0.70972000000000002</v>
      </c>
      <c r="U1816" s="52">
        <v>190.11410000000001</v>
      </c>
      <c r="V1816" s="52">
        <v>10.810854824070296</v>
      </c>
      <c r="W1816" s="53">
        <v>4.7300000000000002E-2</v>
      </c>
      <c r="X1816" s="53">
        <v>1.7733911018159528E-3</v>
      </c>
      <c r="Y1816" s="52">
        <v>0.51118584257622368</v>
      </c>
      <c r="Z1816" s="54">
        <v>1.5200000000000001E-3</v>
      </c>
      <c r="AA1816" s="54">
        <v>1.5304953446515282E-4</v>
      </c>
      <c r="AB1816" s="55">
        <v>33.793513218756864</v>
      </c>
      <c r="AC1816" s="55">
        <v>1.9197419514978464</v>
      </c>
      <c r="AD1816" s="33">
        <v>0.97918649429697779</v>
      </c>
      <c r="AE1816" s="56">
        <v>34.538131276110697</v>
      </c>
      <c r="AF1816" s="56">
        <v>2.2426123070578368</v>
      </c>
      <c r="AG1816" s="56">
        <v>33.819271683823636</v>
      </c>
      <c r="AH1816" s="56">
        <v>1.9279013040699413</v>
      </c>
      <c r="AI1816" s="56">
        <v>64.400154984077602</v>
      </c>
      <c r="AJ1816" s="56">
        <v>89.280762040352499</v>
      </c>
      <c r="AK1816" s="97"/>
    </row>
    <row r="1817" spans="1:37" s="18" customFormat="1" ht="12.9" x14ac:dyDescent="0.2">
      <c r="A1817" s="22" t="s">
        <v>2642</v>
      </c>
      <c r="B1817" s="62">
        <v>47.911020000000001</v>
      </c>
      <c r="C1817" s="62">
        <v>-114.62802000000001</v>
      </c>
      <c r="D1817" s="62" t="s">
        <v>1938</v>
      </c>
      <c r="E1817" s="140" t="s">
        <v>1928</v>
      </c>
      <c r="F1817" s="62" t="s">
        <v>1929</v>
      </c>
      <c r="G1817" s="140" t="s">
        <v>2656</v>
      </c>
      <c r="H1817" s="140" t="s">
        <v>1930</v>
      </c>
      <c r="I1817" s="58" t="s">
        <v>1914</v>
      </c>
      <c r="J1817" s="58" t="s">
        <v>1901</v>
      </c>
      <c r="K1817" s="22" t="s">
        <v>1559</v>
      </c>
      <c r="L1817" s="148">
        <v>42755.435619756943</v>
      </c>
      <c r="M1817" s="49">
        <v>266</v>
      </c>
      <c r="N1817" s="49">
        <v>98</v>
      </c>
      <c r="O1817" s="33">
        <f t="shared" si="54"/>
        <v>0.36842105263157893</v>
      </c>
      <c r="P1817" s="50">
        <v>3.5499999999999997E-2</v>
      </c>
      <c r="Q1817" s="50">
        <v>2.3117309532036815E-3</v>
      </c>
      <c r="R1817" s="51">
        <v>5.4200000000000003E-3</v>
      </c>
      <c r="S1817" s="51">
        <v>1.5443626517110546E-4</v>
      </c>
      <c r="T1817" s="51">
        <v>0.46061000000000002</v>
      </c>
      <c r="U1817" s="52">
        <v>184.5018</v>
      </c>
      <c r="V1817" s="52">
        <v>5.2571533085216373</v>
      </c>
      <c r="W1817" s="53">
        <v>4.7800000000000002E-2</v>
      </c>
      <c r="X1817" s="53">
        <v>2.8642513856154458E-3</v>
      </c>
      <c r="Y1817" s="52">
        <v>0.46526608549774523</v>
      </c>
      <c r="Z1817" s="54">
        <v>1.621E-3</v>
      </c>
      <c r="AA1817" s="54">
        <v>8.7247099665261097E-5</v>
      </c>
      <c r="AB1817" s="55">
        <v>34.79753261546626</v>
      </c>
      <c r="AC1817" s="55">
        <v>0.99771967754324031</v>
      </c>
      <c r="AD1817" s="33">
        <v>0.98374380803935824</v>
      </c>
      <c r="AE1817" s="56">
        <v>35.421030465047352</v>
      </c>
      <c r="AF1817" s="56">
        <v>2.344583453437056</v>
      </c>
      <c r="AG1817" s="56">
        <v>34.845219394363802</v>
      </c>
      <c r="AH1817" s="56">
        <v>0.99548326265103804</v>
      </c>
      <c r="AI1817" s="56">
        <v>89.381811755940674</v>
      </c>
      <c r="AJ1817" s="56">
        <v>142.02561390434514</v>
      </c>
      <c r="AK1817" s="97"/>
    </row>
    <row r="1818" spans="1:37" s="18" customFormat="1" ht="12.9" x14ac:dyDescent="0.2">
      <c r="A1818" s="22" t="s">
        <v>2642</v>
      </c>
      <c r="B1818" s="62">
        <v>47.911020000000001</v>
      </c>
      <c r="C1818" s="62">
        <v>-114.62802000000001</v>
      </c>
      <c r="D1818" s="62" t="s">
        <v>1938</v>
      </c>
      <c r="E1818" s="140" t="s">
        <v>1928</v>
      </c>
      <c r="F1818" s="62" t="s">
        <v>1929</v>
      </c>
      <c r="G1818" s="140" t="s">
        <v>2656</v>
      </c>
      <c r="H1818" s="140" t="s">
        <v>1930</v>
      </c>
      <c r="I1818" s="58" t="s">
        <v>1914</v>
      </c>
      <c r="J1818" s="58" t="s">
        <v>1901</v>
      </c>
      <c r="K1818" s="22" t="s">
        <v>1560</v>
      </c>
      <c r="L1818" s="148">
        <v>42755.436065104164</v>
      </c>
      <c r="M1818" s="49">
        <v>338</v>
      </c>
      <c r="N1818" s="49">
        <v>132.30000000000001</v>
      </c>
      <c r="O1818" s="33">
        <f t="shared" si="54"/>
        <v>0.39142011834319529</v>
      </c>
      <c r="P1818" s="50">
        <v>3.5200000000000002E-2</v>
      </c>
      <c r="Q1818" s="50">
        <v>1.5670405227689551E-3</v>
      </c>
      <c r="R1818" s="51">
        <v>5.4099999999999999E-3</v>
      </c>
      <c r="S1818" s="51">
        <v>1.615773498978121E-4</v>
      </c>
      <c r="T1818" s="51">
        <v>-0.23585999999999999</v>
      </c>
      <c r="U1818" s="52">
        <v>184.84289999999999</v>
      </c>
      <c r="V1818" s="52">
        <v>5.5205960251491861</v>
      </c>
      <c r="W1818" s="53">
        <v>4.7899999999999998E-2</v>
      </c>
      <c r="X1818" s="53">
        <v>2.3081949657687063E-3</v>
      </c>
      <c r="Y1818" s="52">
        <v>0.34298333212940757</v>
      </c>
      <c r="Z1818" s="54">
        <v>1.5759999999999999E-3</v>
      </c>
      <c r="AA1818" s="54">
        <v>6.7775440979753128E-5</v>
      </c>
      <c r="AB1818" s="55">
        <v>34.729036015114588</v>
      </c>
      <c r="AC1818" s="55">
        <v>1.0403060727578068</v>
      </c>
      <c r="AD1818" s="33">
        <v>0.99015812929854408</v>
      </c>
      <c r="AE1818" s="56">
        <v>35.126816027312756</v>
      </c>
      <c r="AF1818" s="56">
        <v>1.5899009960366037</v>
      </c>
      <c r="AG1818" s="56">
        <v>34.781102445818114</v>
      </c>
      <c r="AH1818" s="56">
        <v>1.041510379910964</v>
      </c>
      <c r="AI1818" s="56">
        <v>94.332902976749367</v>
      </c>
      <c r="AJ1818" s="56">
        <v>114.10877839486199</v>
      </c>
      <c r="AK1818" s="97"/>
    </row>
    <row r="1819" spans="1:37" s="18" customFormat="1" ht="12.9" x14ac:dyDescent="0.2">
      <c r="A1819" s="22" t="s">
        <v>2642</v>
      </c>
      <c r="B1819" s="62">
        <v>47.911020000000001</v>
      </c>
      <c r="C1819" s="62">
        <v>-114.62802000000001</v>
      </c>
      <c r="D1819" s="62" t="s">
        <v>1938</v>
      </c>
      <c r="E1819" s="140" t="s">
        <v>1928</v>
      </c>
      <c r="F1819" s="62" t="s">
        <v>1929</v>
      </c>
      <c r="G1819" s="140" t="s">
        <v>2656</v>
      </c>
      <c r="H1819" s="140" t="s">
        <v>1930</v>
      </c>
      <c r="I1819" s="58" t="s">
        <v>1914</v>
      </c>
      <c r="J1819" s="58" t="s">
        <v>1901</v>
      </c>
      <c r="K1819" s="22" t="s">
        <v>1561</v>
      </c>
      <c r="L1819" s="148">
        <v>42755.436512118053</v>
      </c>
      <c r="M1819" s="49">
        <v>377</v>
      </c>
      <c r="N1819" s="49">
        <v>177.8</v>
      </c>
      <c r="O1819" s="33">
        <f t="shared" si="54"/>
        <v>0.47161803713527856</v>
      </c>
      <c r="P1819" s="50">
        <v>3.6400000000000002E-2</v>
      </c>
      <c r="Q1819" s="50">
        <v>1.8493198749810699E-3</v>
      </c>
      <c r="R1819" s="51">
        <v>5.4000000000000003E-3</v>
      </c>
      <c r="S1819" s="51">
        <v>1.7681628884240274E-4</v>
      </c>
      <c r="T1819" s="51">
        <v>0.70213000000000003</v>
      </c>
      <c r="U1819" s="52">
        <v>185.18520000000001</v>
      </c>
      <c r="V1819" s="52">
        <v>6.0636586087134727</v>
      </c>
      <c r="W1819" s="53">
        <v>0.05</v>
      </c>
      <c r="X1819" s="53">
        <v>1.6401219466856726E-3</v>
      </c>
      <c r="Y1819" s="52">
        <v>0.35130572834224461</v>
      </c>
      <c r="Z1819" s="54">
        <v>1.5349999999999999E-3</v>
      </c>
      <c r="AA1819" s="54">
        <v>7.0082023372616746E-5</v>
      </c>
      <c r="AB1819" s="55">
        <v>34.572714285549687</v>
      </c>
      <c r="AC1819" s="55">
        <v>1.1323050025496371</v>
      </c>
      <c r="AD1819" s="33">
        <v>0.95630744966831305</v>
      </c>
      <c r="AE1819" s="56">
        <v>36.303162619503318</v>
      </c>
      <c r="AF1819" s="56">
        <v>1.8760339018898311</v>
      </c>
      <c r="AG1819" s="56">
        <v>34.716984859551253</v>
      </c>
      <c r="AH1819" s="56">
        <v>1.1397302735528845</v>
      </c>
      <c r="AI1819" s="56">
        <v>194.99313028453997</v>
      </c>
      <c r="AJ1819" s="56">
        <v>76.245270743072993</v>
      </c>
      <c r="AK1819" s="97"/>
    </row>
    <row r="1820" spans="1:37" s="18" customFormat="1" ht="12.9" x14ac:dyDescent="0.2">
      <c r="A1820" s="22" t="s">
        <v>2642</v>
      </c>
      <c r="B1820" s="62">
        <v>47.911020000000001</v>
      </c>
      <c r="C1820" s="62">
        <v>-114.62802000000001</v>
      </c>
      <c r="D1820" s="62" t="s">
        <v>1938</v>
      </c>
      <c r="E1820" s="140" t="s">
        <v>1928</v>
      </c>
      <c r="F1820" s="62" t="s">
        <v>1929</v>
      </c>
      <c r="G1820" s="140" t="s">
        <v>2656</v>
      </c>
      <c r="H1820" s="140" t="s">
        <v>1930</v>
      </c>
      <c r="I1820" s="58" t="s">
        <v>1914</v>
      </c>
      <c r="J1820" s="58" t="s">
        <v>1901</v>
      </c>
      <c r="K1820" s="22" t="s">
        <v>1562</v>
      </c>
      <c r="L1820" s="148">
        <v>42755.436957997685</v>
      </c>
      <c r="M1820" s="49">
        <v>180</v>
      </c>
      <c r="N1820" s="49">
        <v>73.900000000000006</v>
      </c>
      <c r="O1820" s="33">
        <f t="shared" si="54"/>
        <v>0.41055555555555556</v>
      </c>
      <c r="P1820" s="50">
        <v>3.61E-2</v>
      </c>
      <c r="Q1820" s="50">
        <v>2.6983854431863511E-3</v>
      </c>
      <c r="R1820" s="51">
        <v>5.4200000000000003E-3</v>
      </c>
      <c r="S1820" s="51">
        <v>1.8506906818806864E-4</v>
      </c>
      <c r="T1820" s="51">
        <v>0.66069999999999995</v>
      </c>
      <c r="U1820" s="52">
        <v>184.5018</v>
      </c>
      <c r="V1820" s="52">
        <v>6.2999231249989078</v>
      </c>
      <c r="W1820" s="53">
        <v>4.8899999999999999E-2</v>
      </c>
      <c r="X1820" s="53">
        <v>3.2506128652917132E-3</v>
      </c>
      <c r="Y1820" s="52">
        <v>0.36350526133083444</v>
      </c>
      <c r="Z1820" s="54">
        <v>1.536E-3</v>
      </c>
      <c r="AA1820" s="54">
        <v>7.6444217570722765E-5</v>
      </c>
      <c r="AB1820" s="55">
        <v>34.749035409639028</v>
      </c>
      <c r="AC1820" s="55">
        <v>1.193004274496636</v>
      </c>
      <c r="AD1820" s="33">
        <v>0.96767536636591744</v>
      </c>
      <c r="AE1820" s="56">
        <v>36.009203711802876</v>
      </c>
      <c r="AF1820" s="56">
        <v>2.7362048405315913</v>
      </c>
      <c r="AG1820" s="56">
        <v>34.845219394363802</v>
      </c>
      <c r="AH1820" s="56">
        <v>1.192921482809171</v>
      </c>
      <c r="AI1820" s="56">
        <v>143.03904729014195</v>
      </c>
      <c r="AJ1820" s="56">
        <v>155.99507673060006</v>
      </c>
      <c r="AK1820" s="97"/>
    </row>
    <row r="1821" spans="1:37" s="18" customFormat="1" ht="12.9" x14ac:dyDescent="0.2">
      <c r="A1821" s="22" t="s">
        <v>2642</v>
      </c>
      <c r="B1821" s="62">
        <v>47.911020000000001</v>
      </c>
      <c r="C1821" s="62">
        <v>-114.62802000000001</v>
      </c>
      <c r="D1821" s="62" t="s">
        <v>1938</v>
      </c>
      <c r="E1821" s="140" t="s">
        <v>1928</v>
      </c>
      <c r="F1821" s="62" t="s">
        <v>1929</v>
      </c>
      <c r="G1821" s="140" t="s">
        <v>2656</v>
      </c>
      <c r="H1821" s="140" t="s">
        <v>1930</v>
      </c>
      <c r="I1821" s="58" t="s">
        <v>1914</v>
      </c>
      <c r="J1821" s="58" t="s">
        <v>1901</v>
      </c>
      <c r="K1821" s="22" t="s">
        <v>1563</v>
      </c>
      <c r="L1821" s="148">
        <v>42755.437404270837</v>
      </c>
      <c r="M1821" s="49">
        <v>325</v>
      </c>
      <c r="N1821" s="49">
        <v>129</v>
      </c>
      <c r="O1821" s="33">
        <f t="shared" si="54"/>
        <v>0.39692307692307693</v>
      </c>
      <c r="P1821" s="50">
        <v>3.7199999999999997E-2</v>
      </c>
      <c r="Q1821" s="50">
        <v>1.7645214648736921E-3</v>
      </c>
      <c r="R1821" s="51">
        <v>5.3400000000000001E-3</v>
      </c>
      <c r="S1821" s="51">
        <v>2.7185702124462408E-4</v>
      </c>
      <c r="T1821" s="51">
        <v>0.70504</v>
      </c>
      <c r="U1821" s="52">
        <v>187.26589999999999</v>
      </c>
      <c r="V1821" s="52">
        <v>9.5336243314012012</v>
      </c>
      <c r="W1821" s="53">
        <v>5.04E-2</v>
      </c>
      <c r="X1821" s="53">
        <v>2.1508286775101357E-3</v>
      </c>
      <c r="Y1821" s="52">
        <v>0.44892646454211627</v>
      </c>
      <c r="Z1821" s="54">
        <v>1.6199999999999999E-3</v>
      </c>
      <c r="AA1821" s="54">
        <v>1.2429706352122725E-4</v>
      </c>
      <c r="AB1821" s="55">
        <v>34.171896433645564</v>
      </c>
      <c r="AC1821" s="55">
        <v>1.7390778588795368</v>
      </c>
      <c r="AD1821" s="33">
        <v>0.92573143609968478</v>
      </c>
      <c r="AE1821" s="56">
        <v>37.086637236505226</v>
      </c>
      <c r="AF1821" s="56">
        <v>1.7900863337095603</v>
      </c>
      <c r="AG1821" s="56">
        <v>34.332265949058026</v>
      </c>
      <c r="AH1821" s="56">
        <v>1.7522647853053539</v>
      </c>
      <c r="AI1821" s="56">
        <v>213.48291462241852</v>
      </c>
      <c r="AJ1821" s="56">
        <v>98.859038484002241</v>
      </c>
      <c r="AK1821" s="97"/>
    </row>
    <row r="1822" spans="1:37" s="18" customFormat="1" ht="12.9" x14ac:dyDescent="0.2">
      <c r="A1822" s="22" t="s">
        <v>2642</v>
      </c>
      <c r="B1822" s="62">
        <v>47.911020000000001</v>
      </c>
      <c r="C1822" s="62">
        <v>-114.62802000000001</v>
      </c>
      <c r="D1822" s="62" t="s">
        <v>1938</v>
      </c>
      <c r="E1822" s="140" t="s">
        <v>1928</v>
      </c>
      <c r="F1822" s="62" t="s">
        <v>1929</v>
      </c>
      <c r="G1822" s="140" t="s">
        <v>2656</v>
      </c>
      <c r="H1822" s="140" t="s">
        <v>1930</v>
      </c>
      <c r="I1822" s="58" t="s">
        <v>1914</v>
      </c>
      <c r="J1822" s="58" t="s">
        <v>1901</v>
      </c>
      <c r="K1822" s="22" t="s">
        <v>1564</v>
      </c>
      <c r="L1822" s="148">
        <v>42755.437859178244</v>
      </c>
      <c r="M1822" s="49">
        <v>130.69999999999999</v>
      </c>
      <c r="N1822" s="49">
        <v>60.5</v>
      </c>
      <c r="O1822" s="33">
        <f t="shared" si="54"/>
        <v>0.46289211935730684</v>
      </c>
      <c r="P1822" s="50">
        <v>3.7900000000000003E-2</v>
      </c>
      <c r="Q1822" s="50">
        <v>2.1388230408334393E-3</v>
      </c>
      <c r="R1822" s="51">
        <v>5.4400000000000004E-3</v>
      </c>
      <c r="S1822" s="51">
        <v>1.4777496405007177E-4</v>
      </c>
      <c r="T1822" s="51">
        <v>0.35038000000000002</v>
      </c>
      <c r="U1822" s="52">
        <v>183.8235</v>
      </c>
      <c r="V1822" s="52">
        <v>4.9934766741000205</v>
      </c>
      <c r="W1822" s="53">
        <v>5.0099999999999999E-2</v>
      </c>
      <c r="X1822" s="53">
        <v>2.6007698860145236E-3</v>
      </c>
      <c r="Y1822" s="52">
        <v>0.40296933680500741</v>
      </c>
      <c r="Z1822" s="54">
        <v>1.6900000000000001E-3</v>
      </c>
      <c r="AA1822" s="54">
        <v>1.0555775670219599E-4</v>
      </c>
      <c r="AB1822" s="55">
        <v>34.82392072587178</v>
      </c>
      <c r="AC1822" s="55">
        <v>0.95127043624537244</v>
      </c>
      <c r="AD1822" s="33">
        <v>0.92591723623059241</v>
      </c>
      <c r="AE1822" s="56">
        <v>37.771681970966448</v>
      </c>
      <c r="AF1822" s="56">
        <v>2.1694055084581727</v>
      </c>
      <c r="AG1822" s="56">
        <v>34.973451378338147</v>
      </c>
      <c r="AH1822" s="56">
        <v>0.95254824435596364</v>
      </c>
      <c r="AI1822" s="56">
        <v>199.63527363720848</v>
      </c>
      <c r="AJ1822" s="56">
        <v>120.55978935047439</v>
      </c>
      <c r="AK1822" s="97"/>
    </row>
    <row r="1823" spans="1:37" s="18" customFormat="1" ht="12.9" x14ac:dyDescent="0.2">
      <c r="A1823" s="22" t="s">
        <v>2642</v>
      </c>
      <c r="B1823" s="62">
        <v>47.911020000000001</v>
      </c>
      <c r="C1823" s="62">
        <v>-114.62802000000001</v>
      </c>
      <c r="D1823" s="62" t="s">
        <v>1938</v>
      </c>
      <c r="E1823" s="140" t="s">
        <v>1928</v>
      </c>
      <c r="F1823" s="62" t="s">
        <v>1929</v>
      </c>
      <c r="G1823" s="140" t="s">
        <v>2656</v>
      </c>
      <c r="H1823" s="140" t="s">
        <v>1930</v>
      </c>
      <c r="I1823" s="58" t="s">
        <v>1914</v>
      </c>
      <c r="J1823" s="58" t="s">
        <v>1901</v>
      </c>
      <c r="K1823" s="22" t="s">
        <v>1566</v>
      </c>
      <c r="L1823" s="148">
        <v>42755.438309756944</v>
      </c>
      <c r="M1823" s="49">
        <v>126.5</v>
      </c>
      <c r="N1823" s="49">
        <v>32.700000000000003</v>
      </c>
      <c r="O1823" s="33">
        <f t="shared" si="54"/>
        <v>0.25849802371541503</v>
      </c>
      <c r="P1823" s="50">
        <v>4.0099999999999997E-2</v>
      </c>
      <c r="Q1823" s="50">
        <v>3.4933084604712476E-3</v>
      </c>
      <c r="R1823" s="51">
        <v>5.3299999999999997E-3</v>
      </c>
      <c r="S1823" s="51">
        <v>1.4616278596140674E-4</v>
      </c>
      <c r="T1823" s="51">
        <v>7.6228000000000004E-2</v>
      </c>
      <c r="U1823" s="52">
        <v>187.6173</v>
      </c>
      <c r="V1823" s="52">
        <v>5.1449654483088603</v>
      </c>
      <c r="W1823" s="53">
        <v>5.4300000000000001E-2</v>
      </c>
      <c r="X1823" s="53">
        <v>4.9213205544853507E-3</v>
      </c>
      <c r="Y1823" s="52">
        <v>0.44440289774125802</v>
      </c>
      <c r="Z1823" s="54">
        <v>1.65E-3</v>
      </c>
      <c r="AA1823" s="54">
        <v>1.4383671297690307E-4</v>
      </c>
      <c r="AB1823" s="55">
        <v>33.938906342854693</v>
      </c>
      <c r="AC1823" s="55">
        <v>0.95344717456313055</v>
      </c>
      <c r="AD1823" s="33">
        <v>0.85838440501047608</v>
      </c>
      <c r="AE1823" s="56">
        <v>39.921675764786933</v>
      </c>
      <c r="AF1823" s="56">
        <v>3.5408651380387632</v>
      </c>
      <c r="AG1823" s="56">
        <v>34.268143898377772</v>
      </c>
      <c r="AH1823" s="56">
        <v>0.94215700384912304</v>
      </c>
      <c r="AI1823" s="56">
        <v>383.51255940249922</v>
      </c>
      <c r="AJ1823" s="56">
        <v>203.65912863021995</v>
      </c>
      <c r="AK1823" s="97"/>
    </row>
    <row r="1824" spans="1:37" s="18" customFormat="1" ht="12.9" x14ac:dyDescent="0.2">
      <c r="A1824" s="22" t="s">
        <v>2642</v>
      </c>
      <c r="B1824" s="62">
        <v>47.911020000000001</v>
      </c>
      <c r="C1824" s="62">
        <v>-114.62802000000001</v>
      </c>
      <c r="D1824" s="62" t="s">
        <v>1938</v>
      </c>
      <c r="E1824" s="140" t="s">
        <v>1928</v>
      </c>
      <c r="F1824" s="62" t="s">
        <v>1929</v>
      </c>
      <c r="G1824" s="140" t="s">
        <v>2656</v>
      </c>
      <c r="H1824" s="140" t="s">
        <v>1930</v>
      </c>
      <c r="I1824" s="58" t="s">
        <v>1914</v>
      </c>
      <c r="J1824" s="58" t="s">
        <v>1901</v>
      </c>
      <c r="K1824" s="22" t="s">
        <v>1567</v>
      </c>
      <c r="L1824" s="148">
        <v>42755.439751226855</v>
      </c>
      <c r="M1824" s="49">
        <v>789</v>
      </c>
      <c r="N1824" s="49">
        <v>134.5</v>
      </c>
      <c r="O1824" s="33">
        <f t="shared" si="54"/>
        <v>0.17046894803548795</v>
      </c>
      <c r="P1824" s="50">
        <v>3.49E-2</v>
      </c>
      <c r="Q1824" s="50">
        <v>1.1389486379990979E-3</v>
      </c>
      <c r="R1824" s="51">
        <v>5.3699999999999998E-3</v>
      </c>
      <c r="S1824" s="51">
        <v>1.6104272724963396E-4</v>
      </c>
      <c r="T1824" s="51">
        <v>0.60358999999999996</v>
      </c>
      <c r="U1824" s="52">
        <v>186.21969999999999</v>
      </c>
      <c r="V1824" s="52">
        <v>5.5846055947990632</v>
      </c>
      <c r="W1824" s="53">
        <v>4.7300000000000002E-2</v>
      </c>
      <c r="X1824" s="53">
        <v>1.4508328642541843E-3</v>
      </c>
      <c r="Y1824" s="52">
        <v>0.3640256359701029</v>
      </c>
      <c r="Z1824" s="54">
        <v>1.627E-3</v>
      </c>
      <c r="AA1824" s="54">
        <v>5.1564053370541002E-5</v>
      </c>
      <c r="AB1824" s="55">
        <v>34.498946963412649</v>
      </c>
      <c r="AC1824" s="55">
        <v>1.0346597905953383</v>
      </c>
      <c r="AD1824" s="33">
        <v>0.99116090158151604</v>
      </c>
      <c r="AE1824" s="56">
        <v>34.832516314149601</v>
      </c>
      <c r="AF1824" s="56">
        <v>1.1558110657071987</v>
      </c>
      <c r="AG1824" s="56">
        <v>34.524628274285384</v>
      </c>
      <c r="AH1824" s="56">
        <v>1.0380645367389356</v>
      </c>
      <c r="AI1824" s="56">
        <v>64.400154984077602</v>
      </c>
      <c r="AJ1824" s="56">
        <v>73.041679064003773</v>
      </c>
      <c r="AK1824" s="97"/>
    </row>
    <row r="1825" spans="1:37" s="18" customFormat="1" ht="12.9" x14ac:dyDescent="0.2">
      <c r="A1825" s="22" t="s">
        <v>2642</v>
      </c>
      <c r="B1825" s="62">
        <v>47.911020000000001</v>
      </c>
      <c r="C1825" s="62">
        <v>-114.62802000000001</v>
      </c>
      <c r="D1825" s="62" t="s">
        <v>1938</v>
      </c>
      <c r="E1825" s="140" t="s">
        <v>1928</v>
      </c>
      <c r="F1825" s="62" t="s">
        <v>1929</v>
      </c>
      <c r="G1825" s="140" t="s">
        <v>2656</v>
      </c>
      <c r="H1825" s="140" t="s">
        <v>1930</v>
      </c>
      <c r="I1825" s="58" t="s">
        <v>1914</v>
      </c>
      <c r="J1825" s="58" t="s">
        <v>1901</v>
      </c>
      <c r="K1825" s="22" t="s">
        <v>1568</v>
      </c>
      <c r="L1825" s="148">
        <v>42755.440197337964</v>
      </c>
      <c r="M1825" s="49">
        <v>285.60000000000002</v>
      </c>
      <c r="N1825" s="49">
        <v>120</v>
      </c>
      <c r="O1825" s="33">
        <f t="shared" si="54"/>
        <v>0.42016806722689071</v>
      </c>
      <c r="P1825" s="50">
        <v>3.78E-2</v>
      </c>
      <c r="Q1825" s="50">
        <v>1.860520357319425E-3</v>
      </c>
      <c r="R1825" s="51">
        <v>5.4400000000000004E-3</v>
      </c>
      <c r="S1825" s="51">
        <v>1.5471729056572831E-4</v>
      </c>
      <c r="T1825" s="51">
        <v>0.59589000000000003</v>
      </c>
      <c r="U1825" s="52">
        <v>183.8235</v>
      </c>
      <c r="V1825" s="52">
        <v>5.2280655448549993</v>
      </c>
      <c r="W1825" s="53">
        <v>4.9099999999999998E-2</v>
      </c>
      <c r="X1825" s="53">
        <v>2.3182588293803605E-3</v>
      </c>
      <c r="Y1825" s="52">
        <v>0.26362472600961462</v>
      </c>
      <c r="Z1825" s="54">
        <v>1.642E-3</v>
      </c>
      <c r="AA1825" s="54">
        <v>5.4106058810451165E-5</v>
      </c>
      <c r="AB1825" s="55">
        <v>34.8681714399629</v>
      </c>
      <c r="AC1825" s="55">
        <v>0.99517264146237461</v>
      </c>
      <c r="AD1825" s="33">
        <v>0.92832175141265416</v>
      </c>
      <c r="AE1825" s="56">
        <v>37.67384672945348</v>
      </c>
      <c r="AF1825" s="56">
        <v>1.8873856253044161</v>
      </c>
      <c r="AG1825" s="56">
        <v>34.973451378338147</v>
      </c>
      <c r="AH1825" s="56">
        <v>0.9972945887522241</v>
      </c>
      <c r="AI1825" s="56">
        <v>152.60889918150485</v>
      </c>
      <c r="AJ1825" s="56">
        <v>110.60319729739798</v>
      </c>
      <c r="AK1825" s="97"/>
    </row>
    <row r="1826" spans="1:37" s="18" customFormat="1" ht="12.9" x14ac:dyDescent="0.2">
      <c r="A1826" s="22" t="s">
        <v>2642</v>
      </c>
      <c r="B1826" s="62">
        <v>47.911020000000001</v>
      </c>
      <c r="C1826" s="62">
        <v>-114.62802000000001</v>
      </c>
      <c r="D1826" s="62" t="s">
        <v>1938</v>
      </c>
      <c r="E1826" s="140" t="s">
        <v>1928</v>
      </c>
      <c r="F1826" s="62" t="s">
        <v>1929</v>
      </c>
      <c r="G1826" s="140" t="s">
        <v>2656</v>
      </c>
      <c r="H1826" s="140" t="s">
        <v>1930</v>
      </c>
      <c r="I1826" s="58" t="s">
        <v>1914</v>
      </c>
      <c r="J1826" s="58" t="s">
        <v>1901</v>
      </c>
      <c r="K1826" s="22" t="s">
        <v>1569</v>
      </c>
      <c r="L1826" s="148">
        <v>42755.440651539349</v>
      </c>
      <c r="M1826" s="49">
        <v>745</v>
      </c>
      <c r="N1826" s="49">
        <v>395</v>
      </c>
      <c r="O1826" s="33">
        <f t="shared" si="54"/>
        <v>0.53020134228187921</v>
      </c>
      <c r="P1826" s="50">
        <v>3.805E-2</v>
      </c>
      <c r="Q1826" s="50">
        <v>1.0825991871417603E-3</v>
      </c>
      <c r="R1826" s="51">
        <v>5.7600000000000004E-3</v>
      </c>
      <c r="S1826" s="51">
        <v>1.7369812894789627E-4</v>
      </c>
      <c r="T1826" s="51">
        <v>0.52864999999999995</v>
      </c>
      <c r="U1826" s="52">
        <v>173.61109999999999</v>
      </c>
      <c r="V1826" s="52">
        <v>5.235403282166522</v>
      </c>
      <c r="W1826" s="53">
        <v>4.7699999999999999E-2</v>
      </c>
      <c r="X1826" s="53">
        <v>1.3820694627984513E-3</v>
      </c>
      <c r="Y1826" s="52">
        <v>0.49842409356595641</v>
      </c>
      <c r="Z1826" s="54">
        <v>1.82E-3</v>
      </c>
      <c r="AA1826" s="54">
        <v>6.512265350859101E-5</v>
      </c>
      <c r="AB1826" s="55">
        <v>36.980820642622142</v>
      </c>
      <c r="AC1826" s="55">
        <v>1.1148993725679868</v>
      </c>
      <c r="AD1826" s="33">
        <v>0.97643359251762052</v>
      </c>
      <c r="AE1826" s="56">
        <v>37.91841716040112</v>
      </c>
      <c r="AF1826" s="56">
        <v>1.0986582720633511</v>
      </c>
      <c r="AG1826" s="56">
        <v>37.024816290512256</v>
      </c>
      <c r="AH1826" s="56">
        <v>1.1196328456059319</v>
      </c>
      <c r="AI1826" s="56">
        <v>84.415755253784255</v>
      </c>
      <c r="AJ1826" s="56">
        <v>68.738158945913113</v>
      </c>
      <c r="AK1826" s="97"/>
    </row>
    <row r="1827" spans="1:37" s="18" customFormat="1" ht="12.9" x14ac:dyDescent="0.2">
      <c r="A1827" s="22" t="s">
        <v>2642</v>
      </c>
      <c r="B1827" s="62">
        <v>47.911020000000001</v>
      </c>
      <c r="C1827" s="62">
        <v>-114.62802000000001</v>
      </c>
      <c r="D1827" s="62" t="s">
        <v>1938</v>
      </c>
      <c r="E1827" s="140" t="s">
        <v>1928</v>
      </c>
      <c r="F1827" s="62" t="s">
        <v>1929</v>
      </c>
      <c r="G1827" s="140" t="s">
        <v>2656</v>
      </c>
      <c r="H1827" s="140" t="s">
        <v>1930</v>
      </c>
      <c r="I1827" s="58" t="s">
        <v>1914</v>
      </c>
      <c r="J1827" s="58" t="s">
        <v>1901</v>
      </c>
      <c r="K1827" s="22" t="s">
        <v>1570</v>
      </c>
      <c r="L1827" s="148">
        <v>42755.441098773146</v>
      </c>
      <c r="M1827" s="49">
        <v>293</v>
      </c>
      <c r="N1827" s="49">
        <v>107</v>
      </c>
      <c r="O1827" s="33">
        <f t="shared" si="54"/>
        <v>0.3651877133105802</v>
      </c>
      <c r="P1827" s="50">
        <v>3.56E-2</v>
      </c>
      <c r="Q1827" s="50">
        <v>1.7512692539983681E-3</v>
      </c>
      <c r="R1827" s="51">
        <v>5.3499999999999997E-3</v>
      </c>
      <c r="S1827" s="51">
        <v>2.008706051168264E-4</v>
      </c>
      <c r="T1827" s="51">
        <v>0.46767999999999998</v>
      </c>
      <c r="U1827" s="52">
        <v>186.91589999999999</v>
      </c>
      <c r="V1827" s="52">
        <v>7.0179264665435905</v>
      </c>
      <c r="W1827" s="53">
        <v>4.8500000000000001E-2</v>
      </c>
      <c r="X1827" s="53">
        <v>1.8710692130437081E-3</v>
      </c>
      <c r="Y1827" s="52">
        <v>0.45406797671778204</v>
      </c>
      <c r="Z1827" s="54">
        <v>1.7049999999999999E-3</v>
      </c>
      <c r="AA1827" s="54">
        <v>7.428869362157339E-5</v>
      </c>
      <c r="AB1827" s="55">
        <v>34.318457927112817</v>
      </c>
      <c r="AC1827" s="55">
        <v>1.2887668191316877</v>
      </c>
      <c r="AD1827" s="33">
        <v>0.96839176167013519</v>
      </c>
      <c r="AE1827" s="56">
        <v>35.519083002737062</v>
      </c>
      <c r="AF1827" s="56">
        <v>1.7766538762230428</v>
      </c>
      <c r="AG1827" s="56">
        <v>34.396387361928298</v>
      </c>
      <c r="AH1827" s="56">
        <v>1.2947650818249856</v>
      </c>
      <c r="AI1827" s="56">
        <v>123.72988135357529</v>
      </c>
      <c r="AJ1827" s="56">
        <v>90.856322183005958</v>
      </c>
      <c r="AK1827" s="97"/>
    </row>
    <row r="1828" spans="1:37" s="18" customFormat="1" ht="12.9" x14ac:dyDescent="0.2">
      <c r="A1828" s="22" t="s">
        <v>2642</v>
      </c>
      <c r="B1828" s="62">
        <v>47.911020000000001</v>
      </c>
      <c r="C1828" s="62">
        <v>-114.62802000000001</v>
      </c>
      <c r="D1828" s="62" t="s">
        <v>1938</v>
      </c>
      <c r="E1828" s="140" t="s">
        <v>1928</v>
      </c>
      <c r="F1828" s="62" t="s">
        <v>1929</v>
      </c>
      <c r="G1828" s="140" t="s">
        <v>2656</v>
      </c>
      <c r="H1828" s="140" t="s">
        <v>1930</v>
      </c>
      <c r="I1828" s="58" t="s">
        <v>1914</v>
      </c>
      <c r="J1828" s="58" t="s">
        <v>1901</v>
      </c>
      <c r="K1828" s="22" t="s">
        <v>1571</v>
      </c>
      <c r="L1828" s="148">
        <v>42755.441544328707</v>
      </c>
      <c r="M1828" s="49">
        <v>394</v>
      </c>
      <c r="N1828" s="49">
        <v>145</v>
      </c>
      <c r="O1828" s="33">
        <f t="shared" si="54"/>
        <v>0.36802030456852791</v>
      </c>
      <c r="P1828" s="50">
        <v>3.5400000000000001E-2</v>
      </c>
      <c r="Q1828" s="50">
        <v>1.6586934617342649E-3</v>
      </c>
      <c r="R1828" s="51">
        <v>5.45E-3</v>
      </c>
      <c r="S1828" s="51">
        <v>1.7742885898297379E-4</v>
      </c>
      <c r="T1828" s="51">
        <v>0.75810999999999995</v>
      </c>
      <c r="U1828" s="52">
        <v>183.4862</v>
      </c>
      <c r="V1828" s="52">
        <v>5.9735323896870272</v>
      </c>
      <c r="W1828" s="53">
        <v>4.6399999999999997E-2</v>
      </c>
      <c r="X1828" s="53">
        <v>1.8496442901271585E-3</v>
      </c>
      <c r="Y1828" s="52">
        <v>0.40927336894292687</v>
      </c>
      <c r="Z1828" s="54">
        <v>1.6379999999999999E-3</v>
      </c>
      <c r="AA1828" s="54">
        <v>6.6612443282017503E-5</v>
      </c>
      <c r="AB1828" s="55">
        <v>35.051845581388882</v>
      </c>
      <c r="AC1828" s="55">
        <v>1.1419753724375599</v>
      </c>
      <c r="AD1828" s="33">
        <v>0.99192021349083626</v>
      </c>
      <c r="AE1828" s="56">
        <v>35.322968457799689</v>
      </c>
      <c r="AF1828" s="56">
        <v>1.6828139808216571</v>
      </c>
      <c r="AG1828" s="56">
        <v>35.037566413790742</v>
      </c>
      <c r="AH1828" s="56">
        <v>1.1436784550813597</v>
      </c>
      <c r="AI1828" s="56">
        <v>18.455263769997813</v>
      </c>
      <c r="AJ1828" s="56">
        <v>95.751570820590445</v>
      </c>
      <c r="AK1828" s="97"/>
    </row>
    <row r="1829" spans="1:37" s="18" customFormat="1" ht="12.9" x14ac:dyDescent="0.2">
      <c r="A1829" s="22" t="s">
        <v>2642</v>
      </c>
      <c r="B1829" s="62">
        <v>47.911020000000001</v>
      </c>
      <c r="C1829" s="62">
        <v>-114.62802000000001</v>
      </c>
      <c r="D1829" s="62" t="s">
        <v>1938</v>
      </c>
      <c r="E1829" s="140" t="s">
        <v>1928</v>
      </c>
      <c r="F1829" s="62" t="s">
        <v>1929</v>
      </c>
      <c r="G1829" s="140" t="s">
        <v>2656</v>
      </c>
      <c r="H1829" s="140" t="s">
        <v>1930</v>
      </c>
      <c r="I1829" s="58" t="s">
        <v>1914</v>
      </c>
      <c r="J1829" s="58" t="s">
        <v>1901</v>
      </c>
      <c r="K1829" s="22" t="s">
        <v>1572</v>
      </c>
      <c r="L1829" s="148">
        <v>42755.44198747685</v>
      </c>
      <c r="M1829" s="49">
        <v>424</v>
      </c>
      <c r="N1829" s="49">
        <v>154.80000000000001</v>
      </c>
      <c r="O1829" s="33">
        <f t="shared" si="54"/>
        <v>0.36509433962264154</v>
      </c>
      <c r="P1829" s="50">
        <v>3.6200000000000003E-2</v>
      </c>
      <c r="Q1829" s="50">
        <v>1.5761268984444115E-3</v>
      </c>
      <c r="R1829" s="51">
        <v>5.4809999999999998E-3</v>
      </c>
      <c r="S1829" s="51">
        <v>1.4703926142360752E-4</v>
      </c>
      <c r="T1829" s="51">
        <v>0.25457000000000002</v>
      </c>
      <c r="U1829" s="52">
        <v>182.4485</v>
      </c>
      <c r="V1829" s="52">
        <v>4.8945611289942024</v>
      </c>
      <c r="W1829" s="53">
        <v>4.7500000000000001E-2</v>
      </c>
      <c r="X1829" s="53">
        <v>2.0353132437047621E-3</v>
      </c>
      <c r="Y1829" s="52">
        <v>0.23796950136460893</v>
      </c>
      <c r="Z1829" s="54">
        <v>1.6659999999999999E-3</v>
      </c>
      <c r="AA1829" s="54">
        <v>6.7758559606886557E-5</v>
      </c>
      <c r="AB1829" s="55">
        <v>35.201795873934032</v>
      </c>
      <c r="AC1829" s="55">
        <v>0.94696626282697238</v>
      </c>
      <c r="AD1829" s="33">
        <v>0.97588069659374188</v>
      </c>
      <c r="AE1829" s="56">
        <v>36.107199470529402</v>
      </c>
      <c r="AF1829" s="56">
        <v>1.599112670994709</v>
      </c>
      <c r="AG1829" s="56">
        <v>35.236318971349419</v>
      </c>
      <c r="AH1829" s="56">
        <v>0.9478062995064479</v>
      </c>
      <c r="AI1829" s="56">
        <v>74.438403552361478</v>
      </c>
      <c r="AJ1829" s="56">
        <v>101.8438557601842</v>
      </c>
      <c r="AK1829" s="97"/>
    </row>
    <row r="1830" spans="1:37" s="18" customFormat="1" ht="12.9" x14ac:dyDescent="0.2">
      <c r="A1830" s="22" t="s">
        <v>2642</v>
      </c>
      <c r="B1830" s="62">
        <v>47.911020000000001</v>
      </c>
      <c r="C1830" s="62">
        <v>-114.62802000000001</v>
      </c>
      <c r="D1830" s="62" t="s">
        <v>1938</v>
      </c>
      <c r="E1830" s="140" t="s">
        <v>1928</v>
      </c>
      <c r="F1830" s="62" t="s">
        <v>1929</v>
      </c>
      <c r="G1830" s="140" t="s">
        <v>2656</v>
      </c>
      <c r="H1830" s="140" t="s">
        <v>1930</v>
      </c>
      <c r="I1830" s="58" t="s">
        <v>1914</v>
      </c>
      <c r="J1830" s="58" t="s">
        <v>1901</v>
      </c>
      <c r="K1830" s="22" t="s">
        <v>1573</v>
      </c>
      <c r="L1830" s="148">
        <v>42755.442432870368</v>
      </c>
      <c r="M1830" s="49">
        <v>330.4</v>
      </c>
      <c r="N1830" s="49">
        <v>183</v>
      </c>
      <c r="O1830" s="33">
        <f t="shared" si="54"/>
        <v>0.55387409200968529</v>
      </c>
      <c r="P1830" s="50">
        <v>3.6900000000000002E-2</v>
      </c>
      <c r="Q1830" s="50">
        <v>1.5826067104622045E-3</v>
      </c>
      <c r="R1830" s="51">
        <v>5.6100000000000004E-3</v>
      </c>
      <c r="S1830" s="51">
        <v>2.0368809489020216E-4</v>
      </c>
      <c r="T1830" s="51">
        <v>0.53539000000000003</v>
      </c>
      <c r="U1830" s="52">
        <v>178.25309999999999</v>
      </c>
      <c r="V1830" s="52">
        <v>6.4720211414938991</v>
      </c>
      <c r="W1830" s="53">
        <v>4.7500000000000001E-2</v>
      </c>
      <c r="X1830" s="53">
        <v>1.8607794065928396E-3</v>
      </c>
      <c r="Y1830" s="52">
        <v>0.41918833954675755</v>
      </c>
      <c r="Z1830" s="54">
        <v>1.678E-3</v>
      </c>
      <c r="AA1830" s="54">
        <v>6.7876900341721559E-5</v>
      </c>
      <c r="AB1830" s="55">
        <v>36.028736400606334</v>
      </c>
      <c r="AC1830" s="55">
        <v>1.3084045829827486</v>
      </c>
      <c r="AD1830" s="33">
        <v>0.98017050227199476</v>
      </c>
      <c r="AE1830" s="56">
        <v>36.792905094273607</v>
      </c>
      <c r="AF1830" s="56">
        <v>1.6056817872617755</v>
      </c>
      <c r="AG1830" s="56">
        <v>36.063320266299996</v>
      </c>
      <c r="AH1830" s="56">
        <v>1.3129241146599731</v>
      </c>
      <c r="AI1830" s="56">
        <v>74.438403552361478</v>
      </c>
      <c r="AJ1830" s="56">
        <v>93.110458585534587</v>
      </c>
      <c r="AK1830" s="97"/>
    </row>
    <row r="1831" spans="1:37" s="18" customFormat="1" ht="12.9" x14ac:dyDescent="0.2">
      <c r="A1831" s="22" t="s">
        <v>2642</v>
      </c>
      <c r="B1831" s="62">
        <v>47.911020000000001</v>
      </c>
      <c r="C1831" s="62">
        <v>-114.62802000000001</v>
      </c>
      <c r="D1831" s="62" t="s">
        <v>1938</v>
      </c>
      <c r="E1831" s="140" t="s">
        <v>1928</v>
      </c>
      <c r="F1831" s="62" t="s">
        <v>1929</v>
      </c>
      <c r="G1831" s="140" t="s">
        <v>2656</v>
      </c>
      <c r="H1831" s="140" t="s">
        <v>1930</v>
      </c>
      <c r="I1831" s="58" t="s">
        <v>1914</v>
      </c>
      <c r="J1831" s="58" t="s">
        <v>1901</v>
      </c>
      <c r="K1831" s="22" t="s">
        <v>1574</v>
      </c>
      <c r="L1831" s="148">
        <v>42755.442879050926</v>
      </c>
      <c r="M1831" s="49">
        <v>301</v>
      </c>
      <c r="N1831" s="49">
        <v>131</v>
      </c>
      <c r="O1831" s="33">
        <f t="shared" si="54"/>
        <v>0.43521594684385384</v>
      </c>
      <c r="P1831" s="50">
        <v>4.6199999999999998E-2</v>
      </c>
      <c r="Q1831" s="50">
        <v>3.2347760355239436E-3</v>
      </c>
      <c r="R1831" s="51">
        <v>5.6600000000000001E-3</v>
      </c>
      <c r="S1831" s="51">
        <v>2.0424064238050175E-4</v>
      </c>
      <c r="T1831" s="51">
        <v>0.61721000000000004</v>
      </c>
      <c r="U1831" s="52">
        <v>176.67840000000001</v>
      </c>
      <c r="V1831" s="52">
        <v>6.3754265675200115</v>
      </c>
      <c r="W1831" s="53">
        <v>5.7500000000000002E-2</v>
      </c>
      <c r="X1831" s="53">
        <v>3.0269621735330623E-3</v>
      </c>
      <c r="Y1831" s="52">
        <v>0.38640786042010233</v>
      </c>
      <c r="Z1831" s="54">
        <v>2.0699999999999998E-3</v>
      </c>
      <c r="AA1831" s="54">
        <v>1.3643298721350346E-4</v>
      </c>
      <c r="AB1831" s="55">
        <v>35.888896341891027</v>
      </c>
      <c r="AC1831" s="55">
        <v>1.3004631300786611</v>
      </c>
      <c r="AD1831" s="33">
        <v>0.793379281465736</v>
      </c>
      <c r="AE1831" s="56">
        <v>45.859320662409161</v>
      </c>
      <c r="AF1831" s="56">
        <v>3.2792358256377092</v>
      </c>
      <c r="AG1831" s="56">
        <v>36.383834875648958</v>
      </c>
      <c r="AH1831" s="56">
        <v>1.3164853382758372</v>
      </c>
      <c r="AI1831" s="56">
        <v>510.76191687916952</v>
      </c>
      <c r="AJ1831" s="56">
        <v>115.71150214611683</v>
      </c>
      <c r="AK1831" s="97"/>
    </row>
    <row r="1832" spans="1:37" s="18" customFormat="1" ht="12.9" x14ac:dyDescent="0.2">
      <c r="A1832" s="22" t="s">
        <v>2642</v>
      </c>
      <c r="B1832" s="62">
        <v>47.911020000000001</v>
      </c>
      <c r="C1832" s="62">
        <v>-114.62802000000001</v>
      </c>
      <c r="D1832" s="62" t="s">
        <v>1938</v>
      </c>
      <c r="E1832" s="140" t="s">
        <v>1928</v>
      </c>
      <c r="F1832" s="62" t="s">
        <v>1929</v>
      </c>
      <c r="G1832" s="140" t="s">
        <v>2656</v>
      </c>
      <c r="H1832" s="140" t="s">
        <v>1930</v>
      </c>
      <c r="I1832" s="58" t="s">
        <v>1914</v>
      </c>
      <c r="J1832" s="58" t="s">
        <v>1901</v>
      </c>
      <c r="K1832" s="22" t="s">
        <v>1575</v>
      </c>
      <c r="L1832" s="148">
        <v>42755.443321874998</v>
      </c>
      <c r="M1832" s="49">
        <v>618</v>
      </c>
      <c r="N1832" s="49">
        <v>270.8</v>
      </c>
      <c r="O1832" s="33">
        <f t="shared" si="54"/>
        <v>0.43818770226537218</v>
      </c>
      <c r="P1832" s="50">
        <v>3.6400000000000002E-2</v>
      </c>
      <c r="Q1832" s="50">
        <v>1.3190845310290013E-3</v>
      </c>
      <c r="R1832" s="51">
        <v>5.4200000000000003E-3</v>
      </c>
      <c r="S1832" s="51">
        <v>1.77060893480181E-4</v>
      </c>
      <c r="T1832" s="51">
        <v>0.82018999999999997</v>
      </c>
      <c r="U1832" s="52">
        <v>184.5018</v>
      </c>
      <c r="V1832" s="52">
        <v>6.027316825437004</v>
      </c>
      <c r="W1832" s="53">
        <v>4.8189999999999997E-2</v>
      </c>
      <c r="X1832" s="53">
        <v>1.1625018021491408E-3</v>
      </c>
      <c r="Y1832" s="52">
        <v>0.3918380069463388</v>
      </c>
      <c r="Z1832" s="54">
        <v>1.6069999999999999E-3</v>
      </c>
      <c r="AA1832" s="54">
        <v>4.7518202827968987E-5</v>
      </c>
      <c r="AB1832" s="55">
        <v>34.780338179903758</v>
      </c>
      <c r="AC1832" s="55">
        <v>1.1352845727206438</v>
      </c>
      <c r="AD1832" s="33">
        <v>0.95983977372934837</v>
      </c>
      <c r="AE1832" s="56">
        <v>36.303162619503318</v>
      </c>
      <c r="AF1832" s="56">
        <v>1.3384934795500008</v>
      </c>
      <c r="AG1832" s="56">
        <v>34.845219394363802</v>
      </c>
      <c r="AH1832" s="56">
        <v>1.1413068174066308</v>
      </c>
      <c r="AI1832" s="56">
        <v>108.60721931606152</v>
      </c>
      <c r="AJ1832" s="56">
        <v>56.972308973687511</v>
      </c>
      <c r="AK1832" s="97"/>
    </row>
    <row r="1833" spans="1:37" s="18" customFormat="1" ht="12.9" x14ac:dyDescent="0.2">
      <c r="A1833" s="22" t="s">
        <v>2642</v>
      </c>
      <c r="B1833" s="62">
        <v>47.911020000000001</v>
      </c>
      <c r="C1833" s="62">
        <v>-114.62802000000001</v>
      </c>
      <c r="D1833" s="62" t="s">
        <v>1938</v>
      </c>
      <c r="E1833" s="140" t="s">
        <v>1928</v>
      </c>
      <c r="F1833" s="62" t="s">
        <v>1929</v>
      </c>
      <c r="G1833" s="140" t="s">
        <v>2656</v>
      </c>
      <c r="H1833" s="140" t="s">
        <v>1930</v>
      </c>
      <c r="I1833" s="58" t="s">
        <v>1914</v>
      </c>
      <c r="J1833" s="58" t="s">
        <v>1901</v>
      </c>
      <c r="K1833" s="22" t="s">
        <v>1577</v>
      </c>
      <c r="L1833" s="148">
        <v>42755.443771585647</v>
      </c>
      <c r="M1833" s="49">
        <v>117.2</v>
      </c>
      <c r="N1833" s="49">
        <v>56.8</v>
      </c>
      <c r="O1833" s="33">
        <f t="shared" si="54"/>
        <v>0.48464163822525591</v>
      </c>
      <c r="P1833" s="50">
        <v>4.19E-2</v>
      </c>
      <c r="Q1833" s="50">
        <v>3.4047384627897636E-3</v>
      </c>
      <c r="R1833" s="51">
        <v>5.47E-3</v>
      </c>
      <c r="S1833" s="51">
        <v>1.6990691569209297E-4</v>
      </c>
      <c r="T1833" s="51">
        <v>0.21088000000000001</v>
      </c>
      <c r="U1833" s="52">
        <v>182.81540000000001</v>
      </c>
      <c r="V1833" s="52">
        <v>5.6785367521382657</v>
      </c>
      <c r="W1833" s="53">
        <v>5.5100000000000003E-2</v>
      </c>
      <c r="X1833" s="53">
        <v>4.4389642936162486E-3</v>
      </c>
      <c r="Y1833" s="52">
        <v>0.41551135591746341</v>
      </c>
      <c r="Z1833" s="54">
        <v>1.807E-3</v>
      </c>
      <c r="AA1833" s="54">
        <v>9.7913735502226664E-5</v>
      </c>
      <c r="AB1833" s="55">
        <v>34.793123153556365</v>
      </c>
      <c r="AC1833" s="55">
        <v>1.0969314030584556</v>
      </c>
      <c r="AD1833" s="33">
        <v>0.84376208577396661</v>
      </c>
      <c r="AE1833" s="56">
        <v>41.677381769813699</v>
      </c>
      <c r="AF1833" s="56">
        <v>3.4512417763845504</v>
      </c>
      <c r="AG1833" s="56">
        <v>35.165794571695898</v>
      </c>
      <c r="AH1833" s="56">
        <v>1.0951973127926244</v>
      </c>
      <c r="AI1833" s="56">
        <v>416.28309565477747</v>
      </c>
      <c r="AJ1833" s="56">
        <v>179.99415691880279</v>
      </c>
      <c r="AK1833" s="97"/>
    </row>
    <row r="1834" spans="1:37" s="18" customFormat="1" ht="12.9" x14ac:dyDescent="0.2">
      <c r="A1834" s="22" t="s">
        <v>2642</v>
      </c>
      <c r="B1834" s="62">
        <v>47.911020000000001</v>
      </c>
      <c r="C1834" s="62">
        <v>-114.62802000000001</v>
      </c>
      <c r="D1834" s="62" t="s">
        <v>1938</v>
      </c>
      <c r="E1834" s="140" t="s">
        <v>1928</v>
      </c>
      <c r="F1834" s="62" t="s">
        <v>1929</v>
      </c>
      <c r="G1834" s="140" t="s">
        <v>2656</v>
      </c>
      <c r="H1834" s="140" t="s">
        <v>1930</v>
      </c>
      <c r="I1834" s="58" t="s">
        <v>1914</v>
      </c>
      <c r="J1834" s="58" t="s">
        <v>1901</v>
      </c>
      <c r="K1834" s="22" t="s">
        <v>1578</v>
      </c>
      <c r="L1834" s="148">
        <v>42755.444778912039</v>
      </c>
      <c r="M1834" s="49">
        <v>218</v>
      </c>
      <c r="N1834" s="49">
        <v>36.4</v>
      </c>
      <c r="O1834" s="33">
        <f t="shared" si="54"/>
        <v>0.16697247706422016</v>
      </c>
      <c r="P1834" s="50">
        <v>3.7499999999999999E-2</v>
      </c>
      <c r="Q1834" s="50">
        <v>2.7060118255469614E-3</v>
      </c>
      <c r="R1834" s="51">
        <v>5.47E-3</v>
      </c>
      <c r="S1834" s="51">
        <v>2.7288891512848232E-4</v>
      </c>
      <c r="T1834" s="51">
        <v>0.63207000000000002</v>
      </c>
      <c r="U1834" s="52">
        <v>182.81540000000001</v>
      </c>
      <c r="V1834" s="52">
        <v>9.1203451559335207</v>
      </c>
      <c r="W1834" s="53">
        <v>4.9599999999999998E-2</v>
      </c>
      <c r="X1834" s="53">
        <v>2.5969335763550054E-3</v>
      </c>
      <c r="Y1834" s="52">
        <v>0.47900334267791461</v>
      </c>
      <c r="Z1834" s="54">
        <v>1.7799999999999999E-3</v>
      </c>
      <c r="AA1834" s="54">
        <v>1.5416666306306302E-4</v>
      </c>
      <c r="AB1834" s="55">
        <v>35.03784235872223</v>
      </c>
      <c r="AC1834" s="55">
        <v>1.7485844935492072</v>
      </c>
      <c r="AD1834" s="33">
        <v>0.94075781140189052</v>
      </c>
      <c r="AE1834" s="56">
        <v>37.380284431859067</v>
      </c>
      <c r="AF1834" s="56">
        <v>2.7439276713153551</v>
      </c>
      <c r="AG1834" s="56">
        <v>35.165794571695898</v>
      </c>
      <c r="AH1834" s="56">
        <v>1.7589149893371243</v>
      </c>
      <c r="AI1834" s="56">
        <v>176.29134306282288</v>
      </c>
      <c r="AJ1834" s="56">
        <v>122.1164037407263</v>
      </c>
      <c r="AK1834" s="97"/>
    </row>
    <row r="1835" spans="1:37" s="18" customFormat="1" ht="12.9" x14ac:dyDescent="0.2">
      <c r="A1835" s="22" t="s">
        <v>2642</v>
      </c>
      <c r="B1835" s="62">
        <v>47.911020000000001</v>
      </c>
      <c r="C1835" s="62">
        <v>-114.62802000000001</v>
      </c>
      <c r="D1835" s="62" t="s">
        <v>1938</v>
      </c>
      <c r="E1835" s="140" t="s">
        <v>1928</v>
      </c>
      <c r="F1835" s="62" t="s">
        <v>1929</v>
      </c>
      <c r="G1835" s="140" t="s">
        <v>2656</v>
      </c>
      <c r="H1835" s="140" t="s">
        <v>1930</v>
      </c>
      <c r="I1835" s="58" t="s">
        <v>1914</v>
      </c>
      <c r="J1835" s="58" t="s">
        <v>1901</v>
      </c>
      <c r="K1835" s="22" t="s">
        <v>1579</v>
      </c>
      <c r="L1835" s="148">
        <v>42755.445224560186</v>
      </c>
      <c r="M1835" s="49">
        <v>343</v>
      </c>
      <c r="N1835" s="49">
        <v>106</v>
      </c>
      <c r="O1835" s="33">
        <f t="shared" si="54"/>
        <v>0.30903790087463556</v>
      </c>
      <c r="P1835" s="50">
        <v>3.6299999999999999E-2</v>
      </c>
      <c r="Q1835" s="50">
        <v>2.2219531948265694E-3</v>
      </c>
      <c r="R1835" s="51">
        <v>5.3800000000000002E-3</v>
      </c>
      <c r="S1835" s="51">
        <v>1.8460162512827453E-4</v>
      </c>
      <c r="T1835" s="51">
        <v>0.64961000000000002</v>
      </c>
      <c r="U1835" s="52">
        <v>185.87360000000001</v>
      </c>
      <c r="V1835" s="52">
        <v>6.3778013134060538</v>
      </c>
      <c r="W1835" s="53">
        <v>4.8599999999999997E-2</v>
      </c>
      <c r="X1835" s="53">
        <v>2.1341939930568637E-3</v>
      </c>
      <c r="Y1835" s="52">
        <v>0.39181851182023736</v>
      </c>
      <c r="Z1835" s="54">
        <v>1.67E-3</v>
      </c>
      <c r="AA1835" s="54">
        <v>8.3015420254311796E-5</v>
      </c>
      <c r="AB1835" s="55">
        <v>34.506174066511996</v>
      </c>
      <c r="AC1835" s="55">
        <v>1.1855346300885903</v>
      </c>
      <c r="AD1835" s="33">
        <v>0.95535341238546978</v>
      </c>
      <c r="AE1835" s="56">
        <v>36.205185772487873</v>
      </c>
      <c r="AF1835" s="56">
        <v>2.2536308142299664</v>
      </c>
      <c r="AG1835" s="56">
        <v>34.58874777379615</v>
      </c>
      <c r="AH1835" s="56">
        <v>1.1899087081063064</v>
      </c>
      <c r="AI1835" s="56">
        <v>128.57855223248629</v>
      </c>
      <c r="AJ1835" s="56">
        <v>103.32710226669235</v>
      </c>
      <c r="AK1835" s="97"/>
    </row>
    <row r="1836" spans="1:37" s="18" customFormat="1" ht="12.9" x14ac:dyDescent="0.2">
      <c r="A1836" s="22" t="s">
        <v>2642</v>
      </c>
      <c r="B1836" s="62">
        <v>47.911020000000001</v>
      </c>
      <c r="C1836" s="62">
        <v>-114.62802000000001</v>
      </c>
      <c r="D1836" s="62" t="s">
        <v>1938</v>
      </c>
      <c r="E1836" s="140" t="s">
        <v>1928</v>
      </c>
      <c r="F1836" s="62" t="s">
        <v>1929</v>
      </c>
      <c r="G1836" s="140" t="s">
        <v>2656</v>
      </c>
      <c r="H1836" s="140" t="s">
        <v>1930</v>
      </c>
      <c r="I1836" s="58" t="s">
        <v>1914</v>
      </c>
      <c r="J1836" s="58" t="s">
        <v>1901</v>
      </c>
      <c r="K1836" s="22" t="s">
        <v>1580</v>
      </c>
      <c r="L1836" s="148">
        <v>42755.445667523149</v>
      </c>
      <c r="M1836" s="49">
        <v>311</v>
      </c>
      <c r="N1836" s="49">
        <v>64</v>
      </c>
      <c r="O1836" s="33">
        <f t="shared" si="54"/>
        <v>0.20578778135048231</v>
      </c>
      <c r="P1836" s="50">
        <v>3.5900000000000001E-2</v>
      </c>
      <c r="Q1836" s="50">
        <v>2.0311385969450733E-3</v>
      </c>
      <c r="R1836" s="51">
        <v>5.4999999999999997E-3</v>
      </c>
      <c r="S1836" s="51">
        <v>1.70293863659264E-4</v>
      </c>
      <c r="T1836" s="51">
        <v>0.59802999999999995</v>
      </c>
      <c r="U1836" s="52">
        <v>181.81819999999999</v>
      </c>
      <c r="V1836" s="52">
        <v>5.6295497054326642</v>
      </c>
      <c r="W1836" s="53">
        <v>4.6899999999999997E-2</v>
      </c>
      <c r="X1836" s="53">
        <v>2.3916195349595218E-3</v>
      </c>
      <c r="Y1836" s="52">
        <v>0.40779636881155601</v>
      </c>
      <c r="Z1836" s="54">
        <v>1.7099999999999999E-3</v>
      </c>
      <c r="AA1836" s="54">
        <v>1.4411675822054837E-4</v>
      </c>
      <c r="AB1836" s="55">
        <v>35.350442446911345</v>
      </c>
      <c r="AC1836" s="55">
        <v>1.0977226750374502</v>
      </c>
      <c r="AD1836" s="33">
        <v>0.98729373537867426</v>
      </c>
      <c r="AE1836" s="56">
        <v>35.813183816742985</v>
      </c>
      <c r="AF1836" s="56">
        <v>2.0602920484006759</v>
      </c>
      <c r="AG1836" s="56">
        <v>35.358132026235268</v>
      </c>
      <c r="AH1836" s="56">
        <v>1.0976913154240231</v>
      </c>
      <c r="AI1836" s="56">
        <v>44.13813708766326</v>
      </c>
      <c r="AJ1836" s="56">
        <v>121.89569043066753</v>
      </c>
      <c r="AK1836" s="97"/>
    </row>
    <row r="1837" spans="1:37" s="18" customFormat="1" ht="12.9" x14ac:dyDescent="0.2">
      <c r="A1837" s="22" t="s">
        <v>2642</v>
      </c>
      <c r="B1837" s="62">
        <v>47.911020000000001</v>
      </c>
      <c r="C1837" s="62">
        <v>-114.62802000000001</v>
      </c>
      <c r="D1837" s="62" t="s">
        <v>1938</v>
      </c>
      <c r="E1837" s="140" t="s">
        <v>1928</v>
      </c>
      <c r="F1837" s="62" t="s">
        <v>1929</v>
      </c>
      <c r="G1837" s="140" t="s">
        <v>2656</v>
      </c>
      <c r="H1837" s="140" t="s">
        <v>1930</v>
      </c>
      <c r="I1837" s="58" t="s">
        <v>1914</v>
      </c>
      <c r="J1837" s="58" t="s">
        <v>1901</v>
      </c>
      <c r="K1837" s="22" t="s">
        <v>1581</v>
      </c>
      <c r="L1837" s="148">
        <v>42755.446116990737</v>
      </c>
      <c r="M1837" s="49">
        <v>492</v>
      </c>
      <c r="N1837" s="49">
        <v>97.7</v>
      </c>
      <c r="O1837" s="33">
        <f t="shared" si="54"/>
        <v>0.19857723577235772</v>
      </c>
      <c r="P1837" s="50">
        <v>3.6200000000000003E-2</v>
      </c>
      <c r="Q1837" s="50">
        <v>1.6655857828403796E-3</v>
      </c>
      <c r="R1837" s="51">
        <v>5.3169999999999997E-3</v>
      </c>
      <c r="S1837" s="51">
        <v>1.3489698143398168E-4</v>
      </c>
      <c r="T1837" s="51">
        <v>0.62217999999999996</v>
      </c>
      <c r="U1837" s="52">
        <v>188.07599999999999</v>
      </c>
      <c r="V1837" s="52">
        <v>4.7716540574706379</v>
      </c>
      <c r="W1837" s="53">
        <v>4.87E-2</v>
      </c>
      <c r="X1837" s="53">
        <v>1.7054840954989876E-3</v>
      </c>
      <c r="Y1837" s="52">
        <v>0.35504158837068756</v>
      </c>
      <c r="Z1837" s="54">
        <v>1.6479999999999999E-3</v>
      </c>
      <c r="AA1837" s="54">
        <v>5.9053887255624425E-5</v>
      </c>
      <c r="AB1837" s="55">
        <v>34.098503668776971</v>
      </c>
      <c r="AC1837" s="55">
        <v>0.86671344249825855</v>
      </c>
      <c r="AD1837" s="33">
        <v>0.94675811971638746</v>
      </c>
      <c r="AE1837" s="56">
        <v>36.107199470529402</v>
      </c>
      <c r="AF1837" s="56">
        <v>1.6898007139446607</v>
      </c>
      <c r="AG1837" s="56">
        <v>34.184784278942956</v>
      </c>
      <c r="AH1837" s="56">
        <v>0.8695431661836599</v>
      </c>
      <c r="AI1837" s="56">
        <v>133.41291732346491</v>
      </c>
      <c r="AJ1837" s="56">
        <v>82.327788844817746</v>
      </c>
      <c r="AK1837" s="97"/>
    </row>
    <row r="1838" spans="1:37" s="18" customFormat="1" ht="12.9" x14ac:dyDescent="0.2">
      <c r="A1838" s="22" t="s">
        <v>2642</v>
      </c>
      <c r="B1838" s="62">
        <v>47.911020000000001</v>
      </c>
      <c r="C1838" s="62">
        <v>-114.62802000000001</v>
      </c>
      <c r="D1838" s="62" t="s">
        <v>1938</v>
      </c>
      <c r="E1838" s="140" t="s">
        <v>1928</v>
      </c>
      <c r="F1838" s="62" t="s">
        <v>1929</v>
      </c>
      <c r="G1838" s="140" t="s">
        <v>2656</v>
      </c>
      <c r="H1838" s="140" t="s">
        <v>1930</v>
      </c>
      <c r="I1838" s="58" t="s">
        <v>1914</v>
      </c>
      <c r="J1838" s="58" t="s">
        <v>1901</v>
      </c>
      <c r="K1838" s="22" t="s">
        <v>1582</v>
      </c>
      <c r="L1838" s="148">
        <v>42755.446557673611</v>
      </c>
      <c r="M1838" s="49">
        <v>64.400000000000006</v>
      </c>
      <c r="N1838" s="49">
        <v>30.5</v>
      </c>
      <c r="O1838" s="33">
        <f t="shared" si="54"/>
        <v>0.47360248447204967</v>
      </c>
      <c r="P1838" s="50">
        <v>3.9199999999999999E-2</v>
      </c>
      <c r="Q1838" s="50">
        <v>5.7536645713840507E-3</v>
      </c>
      <c r="R1838" s="51">
        <v>5.3099999999999996E-3</v>
      </c>
      <c r="S1838" s="51">
        <v>1.5290009810330405E-4</v>
      </c>
      <c r="T1838" s="51">
        <v>0.29815999999999998</v>
      </c>
      <c r="U1838" s="52">
        <v>188.32390000000001</v>
      </c>
      <c r="V1838" s="52">
        <v>5.4227391864707082</v>
      </c>
      <c r="W1838" s="53">
        <v>5.2999999999999999E-2</v>
      </c>
      <c r="X1838" s="53">
        <v>7.6735650124306618E-3</v>
      </c>
      <c r="Y1838" s="52">
        <v>0.1754662234813075</v>
      </c>
      <c r="Z1838" s="54">
        <v>1.6199999999999999E-3</v>
      </c>
      <c r="AA1838" s="54">
        <v>1.43700243562772E-4</v>
      </c>
      <c r="AB1838" s="55">
        <v>33.867950588129048</v>
      </c>
      <c r="AC1838" s="55">
        <v>1.028508332254372</v>
      </c>
      <c r="AD1838" s="33">
        <v>0.87442499441598798</v>
      </c>
      <c r="AE1838" s="56">
        <v>39.042683022036485</v>
      </c>
      <c r="AF1838" s="56">
        <v>5.8254307373593583</v>
      </c>
      <c r="AG1838" s="56">
        <v>34.139897883529443</v>
      </c>
      <c r="AH1838" s="56">
        <v>0.98558201498597864</v>
      </c>
      <c r="AI1838" s="56">
        <v>328.79678831034431</v>
      </c>
      <c r="AJ1838" s="56">
        <v>328.508086179016</v>
      </c>
      <c r="AK1838" s="97"/>
    </row>
    <row r="1839" spans="1:37" s="18" customFormat="1" ht="12.9" x14ac:dyDescent="0.2">
      <c r="A1839" s="22" t="s">
        <v>2642</v>
      </c>
      <c r="B1839" s="62">
        <v>47.911020000000001</v>
      </c>
      <c r="C1839" s="62">
        <v>-114.62802000000001</v>
      </c>
      <c r="D1839" s="62" t="s">
        <v>1938</v>
      </c>
      <c r="E1839" s="140" t="s">
        <v>1928</v>
      </c>
      <c r="F1839" s="62" t="s">
        <v>1929</v>
      </c>
      <c r="G1839" s="140" t="s">
        <v>2656</v>
      </c>
      <c r="H1839" s="140" t="s">
        <v>1930</v>
      </c>
      <c r="I1839" s="58" t="s">
        <v>1914</v>
      </c>
      <c r="J1839" s="58" t="s">
        <v>1901</v>
      </c>
      <c r="K1839" s="22" t="s">
        <v>1583</v>
      </c>
      <c r="L1839" s="148">
        <v>42755.447006168979</v>
      </c>
      <c r="M1839" s="49">
        <v>348</v>
      </c>
      <c r="N1839" s="49">
        <v>141</v>
      </c>
      <c r="O1839" s="33">
        <f t="shared" si="54"/>
        <v>0.40517241379310343</v>
      </c>
      <c r="P1839" s="50">
        <v>3.6200000000000003E-2</v>
      </c>
      <c r="Q1839" s="50">
        <v>1.7561822228914629E-3</v>
      </c>
      <c r="R1839" s="51">
        <v>5.45E-3</v>
      </c>
      <c r="S1839" s="51">
        <v>1.5485799947048264E-4</v>
      </c>
      <c r="T1839" s="51">
        <v>0.71691000000000005</v>
      </c>
      <c r="U1839" s="52">
        <v>183.4862</v>
      </c>
      <c r="V1839" s="52">
        <v>5.2136346766761479</v>
      </c>
      <c r="W1839" s="53">
        <v>4.8399999999999999E-2</v>
      </c>
      <c r="X1839" s="53">
        <v>1.4652726708705105E-3</v>
      </c>
      <c r="Y1839" s="52">
        <v>0.4955322180007995</v>
      </c>
      <c r="Z1839" s="54">
        <v>1.598E-3</v>
      </c>
      <c r="AA1839" s="54">
        <v>5.2777282991832767E-5</v>
      </c>
      <c r="AB1839" s="55">
        <v>34.963182968826246</v>
      </c>
      <c r="AC1839" s="55">
        <v>0.9937573380182867</v>
      </c>
      <c r="AD1839" s="33">
        <v>0.97037618335335885</v>
      </c>
      <c r="AE1839" s="56">
        <v>36.107199470529402</v>
      </c>
      <c r="AF1839" s="56">
        <v>1.781633688353748</v>
      </c>
      <c r="AG1839" s="56">
        <v>35.037566413790742</v>
      </c>
      <c r="AH1839" s="56">
        <v>0.9982015162501825</v>
      </c>
      <c r="AI1839" s="56">
        <v>118.86682459155517</v>
      </c>
      <c r="AJ1839" s="56">
        <v>71.362831507437605</v>
      </c>
      <c r="AK1839" s="97"/>
    </row>
    <row r="1840" spans="1:37" s="18" customFormat="1" ht="12.9" x14ac:dyDescent="0.2">
      <c r="A1840" s="22" t="s">
        <v>2642</v>
      </c>
      <c r="B1840" s="62">
        <v>47.911020000000001</v>
      </c>
      <c r="C1840" s="62">
        <v>-114.62802000000001</v>
      </c>
      <c r="D1840" s="62" t="s">
        <v>1938</v>
      </c>
      <c r="E1840" s="140" t="s">
        <v>1928</v>
      </c>
      <c r="F1840" s="62" t="s">
        <v>1929</v>
      </c>
      <c r="G1840" s="140" t="s">
        <v>2656</v>
      </c>
      <c r="H1840" s="140" t="s">
        <v>1930</v>
      </c>
      <c r="I1840" s="58" t="s">
        <v>1914</v>
      </c>
      <c r="J1840" s="58" t="s">
        <v>1901</v>
      </c>
      <c r="K1840" s="22" t="s">
        <v>1584</v>
      </c>
      <c r="L1840" s="148">
        <v>42755.447449837964</v>
      </c>
      <c r="M1840" s="49">
        <v>480</v>
      </c>
      <c r="N1840" s="49">
        <v>175</v>
      </c>
      <c r="O1840" s="33">
        <f t="shared" si="54"/>
        <v>0.36458333333333331</v>
      </c>
      <c r="P1840" s="50">
        <v>3.5900000000000001E-2</v>
      </c>
      <c r="Q1840" s="50">
        <v>1.3135920219002552E-3</v>
      </c>
      <c r="R1840" s="51">
        <v>5.6150000000000002E-3</v>
      </c>
      <c r="S1840" s="51">
        <v>1.3286192080502222E-4</v>
      </c>
      <c r="T1840" s="51">
        <v>0.40921000000000002</v>
      </c>
      <c r="U1840" s="52">
        <v>178.09440000000001</v>
      </c>
      <c r="V1840" s="52">
        <v>4.2140627578435517</v>
      </c>
      <c r="W1840" s="53">
        <v>4.6800000000000001E-2</v>
      </c>
      <c r="X1840" s="53">
        <v>1.6019038672779339E-3</v>
      </c>
      <c r="Y1840" s="52">
        <v>0.46357671629814295</v>
      </c>
      <c r="Z1840" s="54">
        <v>1.807E-3</v>
      </c>
      <c r="AA1840" s="54">
        <v>6.2506796430468261E-5</v>
      </c>
      <c r="AB1840" s="55">
        <v>36.092748320666878</v>
      </c>
      <c r="AC1840" s="55">
        <v>0.85553170682817858</v>
      </c>
      <c r="AD1840" s="33">
        <v>1.0078794621852791</v>
      </c>
      <c r="AE1840" s="56">
        <v>35.813183816742985</v>
      </c>
      <c r="AF1840" s="56">
        <v>1.332923810429574</v>
      </c>
      <c r="AG1840" s="56">
        <v>36.095372444361459</v>
      </c>
      <c r="AH1840" s="56">
        <v>0.8564260785925315</v>
      </c>
      <c r="AI1840" s="56">
        <v>39.033456691184078</v>
      </c>
      <c r="AJ1840" s="56">
        <v>81.898805864824496</v>
      </c>
      <c r="AK1840" s="97"/>
    </row>
    <row r="1841" spans="1:37" s="18" customFormat="1" ht="12.9" x14ac:dyDescent="0.2">
      <c r="A1841" s="22" t="s">
        <v>2642</v>
      </c>
      <c r="B1841" s="62">
        <v>47.911020000000001</v>
      </c>
      <c r="C1841" s="62">
        <v>-114.62802000000001</v>
      </c>
      <c r="D1841" s="62" t="s">
        <v>1938</v>
      </c>
      <c r="E1841" s="140" t="s">
        <v>1928</v>
      </c>
      <c r="F1841" s="62" t="s">
        <v>1929</v>
      </c>
      <c r="G1841" s="140" t="s">
        <v>2656</v>
      </c>
      <c r="H1841" s="140" t="s">
        <v>1930</v>
      </c>
      <c r="I1841" s="58" t="s">
        <v>1914</v>
      </c>
      <c r="J1841" s="58" t="s">
        <v>1901</v>
      </c>
      <c r="K1841" s="22" t="s">
        <v>1585</v>
      </c>
      <c r="L1841" s="148">
        <v>42755.44789880787</v>
      </c>
      <c r="M1841" s="49">
        <v>235</v>
      </c>
      <c r="N1841" s="49">
        <v>70</v>
      </c>
      <c r="O1841" s="33">
        <f t="shared" si="54"/>
        <v>0.2978723404255319</v>
      </c>
      <c r="P1841" s="50">
        <v>3.5999999999999997E-2</v>
      </c>
      <c r="Q1841" s="50">
        <v>1.6638509548634458E-3</v>
      </c>
      <c r="R1841" s="51">
        <v>5.4609999999999997E-3</v>
      </c>
      <c r="S1841" s="51">
        <v>1.3778609654097905E-4</v>
      </c>
      <c r="T1841" s="51">
        <v>0.61199999999999999</v>
      </c>
      <c r="U1841" s="52">
        <v>183.11660000000001</v>
      </c>
      <c r="V1841" s="52">
        <v>4.6202019581175247</v>
      </c>
      <c r="W1841" s="53">
        <v>4.8300000000000003E-2</v>
      </c>
      <c r="X1841" s="53">
        <v>2.4027392700832107E-3</v>
      </c>
      <c r="Y1841" s="52">
        <v>0.50411002803675653</v>
      </c>
      <c r="Z1841" s="54">
        <v>1.7099999999999999E-3</v>
      </c>
      <c r="AA1841" s="54">
        <v>1.0568651758857419E-4</v>
      </c>
      <c r="AB1841" s="55">
        <v>35.038063694312676</v>
      </c>
      <c r="AC1841" s="55">
        <v>0.88884985279980711</v>
      </c>
      <c r="AD1841" s="33">
        <v>0.97763632761164854</v>
      </c>
      <c r="AE1841" s="56">
        <v>35.911198494482761</v>
      </c>
      <c r="AF1841" s="56">
        <v>1.6880421265691539</v>
      </c>
      <c r="AG1841" s="56">
        <v>35.10809221627909</v>
      </c>
      <c r="AH1841" s="56">
        <v>0.88816505984652805</v>
      </c>
      <c r="AI1841" s="56">
        <v>113.9893011964901</v>
      </c>
      <c r="AJ1841" s="56">
        <v>117.36861846006626</v>
      </c>
      <c r="AK1841" s="97"/>
    </row>
    <row r="1842" spans="1:37" s="18" customFormat="1" ht="12.9" x14ac:dyDescent="0.2">
      <c r="A1842" s="22" t="s">
        <v>2642</v>
      </c>
      <c r="B1842" s="62">
        <v>47.911020000000001</v>
      </c>
      <c r="C1842" s="62">
        <v>-114.62802000000001</v>
      </c>
      <c r="D1842" s="62" t="s">
        <v>1938</v>
      </c>
      <c r="E1842" s="140" t="s">
        <v>1928</v>
      </c>
      <c r="F1842" s="62" t="s">
        <v>1929</v>
      </c>
      <c r="G1842" s="140" t="s">
        <v>2656</v>
      </c>
      <c r="H1842" s="140" t="s">
        <v>1930</v>
      </c>
      <c r="I1842" s="58" t="s">
        <v>1914</v>
      </c>
      <c r="J1842" s="58" t="s">
        <v>1901</v>
      </c>
      <c r="K1842" s="22" t="s">
        <v>1586</v>
      </c>
      <c r="L1842" s="148">
        <v>42755.448345763885</v>
      </c>
      <c r="M1842" s="49">
        <v>108.2</v>
      </c>
      <c r="N1842" s="49">
        <v>49.3</v>
      </c>
      <c r="O1842" s="33">
        <f t="shared" si="54"/>
        <v>0.45563770794824393</v>
      </c>
      <c r="P1842" s="50">
        <v>3.5799999999999998E-2</v>
      </c>
      <c r="Q1842" s="50">
        <v>1.9371773279697447E-3</v>
      </c>
      <c r="R1842" s="51">
        <v>5.3699999999999998E-3</v>
      </c>
      <c r="S1842" s="51">
        <v>1.8448512135128947E-4</v>
      </c>
      <c r="T1842" s="51">
        <v>0.19414999999999999</v>
      </c>
      <c r="U1842" s="52">
        <v>186.21969999999999</v>
      </c>
      <c r="V1842" s="52">
        <v>6.3975363268055769</v>
      </c>
      <c r="W1842" s="53">
        <v>5.0299999999999997E-2</v>
      </c>
      <c r="X1842" s="53">
        <v>2.3285265727493857E-3</v>
      </c>
      <c r="Y1842" s="52">
        <v>0.45236578695513469</v>
      </c>
      <c r="Z1842" s="54">
        <v>1.6999999999999999E-3</v>
      </c>
      <c r="AA1842" s="54">
        <v>1.2472369462135092E-4</v>
      </c>
      <c r="AB1842" s="55">
        <v>34.367897331393642</v>
      </c>
      <c r="AC1842" s="55">
        <v>1.1829815799640986</v>
      </c>
      <c r="AD1842" s="33">
        <v>0.96666593644697163</v>
      </c>
      <c r="AE1842" s="56">
        <v>35.715159676756954</v>
      </c>
      <c r="AF1842" s="56">
        <v>1.9650742952137557</v>
      </c>
      <c r="AG1842" s="56">
        <v>34.524628274285384</v>
      </c>
      <c r="AH1842" s="56">
        <v>1.1891578150778648</v>
      </c>
      <c r="AI1842" s="56">
        <v>208.8800955767756</v>
      </c>
      <c r="AJ1842" s="56">
        <v>107.32939037572469</v>
      </c>
      <c r="AK1842" s="97"/>
    </row>
    <row r="1843" spans="1:37" s="18" customFormat="1" ht="12.9" x14ac:dyDescent="0.2">
      <c r="A1843" s="22" t="s">
        <v>2642</v>
      </c>
      <c r="B1843" s="62">
        <v>47.911020000000001</v>
      </c>
      <c r="C1843" s="62">
        <v>-114.62802000000001</v>
      </c>
      <c r="D1843" s="62" t="s">
        <v>1938</v>
      </c>
      <c r="E1843" s="140" t="s">
        <v>1928</v>
      </c>
      <c r="F1843" s="62" t="s">
        <v>1929</v>
      </c>
      <c r="G1843" s="140" t="s">
        <v>2656</v>
      </c>
      <c r="H1843" s="140" t="s">
        <v>1930</v>
      </c>
      <c r="I1843" s="58" t="s">
        <v>1914</v>
      </c>
      <c r="J1843" s="58" t="s">
        <v>1901</v>
      </c>
      <c r="K1843" s="22" t="s">
        <v>1588</v>
      </c>
      <c r="L1843" s="148">
        <v>42755.448794108794</v>
      </c>
      <c r="M1843" s="49">
        <v>397</v>
      </c>
      <c r="N1843" s="49">
        <v>88</v>
      </c>
      <c r="O1843" s="33">
        <f t="shared" si="54"/>
        <v>0.22166246851385391</v>
      </c>
      <c r="P1843" s="50">
        <v>3.56E-2</v>
      </c>
      <c r="Q1843" s="50">
        <v>1.9357024564741348E-3</v>
      </c>
      <c r="R1843" s="51">
        <v>5.4200000000000003E-3</v>
      </c>
      <c r="S1843" s="51">
        <v>2.8169231441414939E-4</v>
      </c>
      <c r="T1843" s="51">
        <v>0.90342999999999996</v>
      </c>
      <c r="U1843" s="52">
        <v>184.5018</v>
      </c>
      <c r="V1843" s="52">
        <v>9.5890682286372328</v>
      </c>
      <c r="W1843" s="53">
        <v>4.7899999999999998E-2</v>
      </c>
      <c r="X1843" s="53">
        <v>1.696397359111361E-3</v>
      </c>
      <c r="Y1843" s="52">
        <v>0.4219441815075598</v>
      </c>
      <c r="Z1843" s="54">
        <v>1.75E-3</v>
      </c>
      <c r="AA1843" s="54">
        <v>1.1543396380615197E-4</v>
      </c>
      <c r="AB1843" s="55">
        <v>34.793123788800756</v>
      </c>
      <c r="AC1843" s="55">
        <v>1.8065243357813778</v>
      </c>
      <c r="AD1843" s="33">
        <v>0.98102812484428914</v>
      </c>
      <c r="AE1843" s="56">
        <v>35.519083002737062</v>
      </c>
      <c r="AF1843" s="56">
        <v>1.9635796300206976</v>
      </c>
      <c r="AG1843" s="56">
        <v>34.845219394363802</v>
      </c>
      <c r="AH1843" s="56">
        <v>1.8156496153647539</v>
      </c>
      <c r="AI1843" s="56">
        <v>94.332902976749367</v>
      </c>
      <c r="AJ1843" s="56">
        <v>83.863726067871752</v>
      </c>
      <c r="AK1843" s="97"/>
    </row>
    <row r="1844" spans="1:37" s="18" customFormat="1" ht="12.9" x14ac:dyDescent="0.2">
      <c r="A1844" s="22"/>
      <c r="B1844" s="62"/>
      <c r="C1844" s="62"/>
      <c r="D1844" s="62"/>
      <c r="E1844" s="138"/>
      <c r="F1844" s="62"/>
      <c r="G1844" s="138"/>
      <c r="H1844" s="138"/>
      <c r="I1844" s="58"/>
      <c r="J1844" s="58"/>
      <c r="K1844" s="22"/>
      <c r="L1844" s="148"/>
      <c r="M1844" s="49"/>
      <c r="N1844" s="49"/>
      <c r="O1844" s="33"/>
      <c r="P1844" s="50"/>
      <c r="Q1844" s="50"/>
      <c r="R1844" s="51"/>
      <c r="S1844" s="51"/>
      <c r="T1844" s="51"/>
      <c r="U1844" s="52"/>
      <c r="V1844" s="52"/>
      <c r="W1844" s="53"/>
      <c r="X1844" s="53"/>
      <c r="Y1844" s="52"/>
      <c r="Z1844" s="54"/>
      <c r="AA1844" s="54"/>
      <c r="AB1844" s="55"/>
      <c r="AC1844" s="55"/>
      <c r="AD1844" s="33"/>
      <c r="AE1844" s="56"/>
      <c r="AF1844" s="56"/>
      <c r="AG1844" s="56"/>
      <c r="AH1844" s="56"/>
      <c r="AI1844" s="56"/>
      <c r="AJ1844" s="56"/>
      <c r="AK1844" s="97"/>
    </row>
    <row r="1845" spans="1:37" s="18" customFormat="1" ht="12.9" x14ac:dyDescent="0.2">
      <c r="A1845" s="22" t="s">
        <v>2643</v>
      </c>
      <c r="B1845" s="25">
        <v>47.914949999999997</v>
      </c>
      <c r="C1845" s="25">
        <v>-114.63272000000001</v>
      </c>
      <c r="D1845" s="25" t="s">
        <v>1938</v>
      </c>
      <c r="E1845" s="22" t="s">
        <v>1928</v>
      </c>
      <c r="F1845" s="9" t="s">
        <v>1929</v>
      </c>
      <c r="G1845" s="58" t="s">
        <v>2656</v>
      </c>
      <c r="H1845" s="92" t="s">
        <v>1930</v>
      </c>
      <c r="I1845" s="138" t="s">
        <v>1914</v>
      </c>
      <c r="J1845" s="140" t="s">
        <v>1901</v>
      </c>
      <c r="K1845" s="22" t="s">
        <v>1594</v>
      </c>
      <c r="L1845" s="148">
        <v>42755.450254722222</v>
      </c>
      <c r="M1845" s="49">
        <v>281</v>
      </c>
      <c r="N1845" s="49">
        <v>92</v>
      </c>
      <c r="O1845" s="33">
        <f t="shared" ref="O1845:O1884" si="55">N1845/M1845</f>
        <v>0.32740213523131673</v>
      </c>
      <c r="P1845" s="50">
        <v>3.5299999999999998E-2</v>
      </c>
      <c r="Q1845" s="50">
        <v>1.4793363376865991E-3</v>
      </c>
      <c r="R1845" s="51">
        <v>5.5399999999999998E-3</v>
      </c>
      <c r="S1845" s="51">
        <v>2.2864085374228293E-4</v>
      </c>
      <c r="T1845" s="51">
        <v>0.67962999999999996</v>
      </c>
      <c r="U1845" s="52">
        <v>180.50540000000001</v>
      </c>
      <c r="V1845" s="52">
        <v>7.4496230158408014</v>
      </c>
      <c r="W1845" s="53">
        <v>4.7500000000000001E-2</v>
      </c>
      <c r="X1845" s="53">
        <v>1.8607794065928396E-3</v>
      </c>
      <c r="Y1845" s="52">
        <v>0.5122365823693702</v>
      </c>
      <c r="Z1845" s="54">
        <v>1.91E-3</v>
      </c>
      <c r="AA1845" s="54">
        <v>1.451180209346861E-4</v>
      </c>
      <c r="AB1845" s="55">
        <v>35.580023456817138</v>
      </c>
      <c r="AC1845" s="55">
        <v>1.4680599772369813</v>
      </c>
      <c r="AD1845" s="33">
        <v>1.0110625180885131</v>
      </c>
      <c r="AE1845" s="56">
        <v>35.224896979164605</v>
      </c>
      <c r="AF1845" s="56">
        <v>1.5009830914707825</v>
      </c>
      <c r="AG1845" s="56">
        <v>35.614573039162622</v>
      </c>
      <c r="AH1845" s="56">
        <v>1.4737451694162711</v>
      </c>
      <c r="AI1845" s="56">
        <v>74.438403552361478</v>
      </c>
      <c r="AJ1845" s="56">
        <v>93.110458585534587</v>
      </c>
      <c r="AK1845" s="97"/>
    </row>
    <row r="1846" spans="1:37" s="18" customFormat="1" ht="12.9" x14ac:dyDescent="0.2">
      <c r="A1846" s="22" t="s">
        <v>2643</v>
      </c>
      <c r="B1846" s="25">
        <v>47.914949999999997</v>
      </c>
      <c r="C1846" s="25">
        <v>-114.63272000000001</v>
      </c>
      <c r="D1846" s="25" t="s">
        <v>1938</v>
      </c>
      <c r="E1846" s="22" t="s">
        <v>1928</v>
      </c>
      <c r="F1846" s="9" t="s">
        <v>1929</v>
      </c>
      <c r="G1846" s="58" t="s">
        <v>2656</v>
      </c>
      <c r="H1846" s="140" t="s">
        <v>1930</v>
      </c>
      <c r="I1846" s="140" t="s">
        <v>1914</v>
      </c>
      <c r="J1846" s="140" t="s">
        <v>1901</v>
      </c>
      <c r="K1846" s="22" t="s">
        <v>1605</v>
      </c>
      <c r="L1846" s="148">
        <v>42755.45070415509</v>
      </c>
      <c r="M1846" s="49">
        <v>446</v>
      </c>
      <c r="N1846" s="49">
        <v>222.4</v>
      </c>
      <c r="O1846" s="33">
        <f t="shared" si="55"/>
        <v>0.4986547085201794</v>
      </c>
      <c r="P1846" s="50">
        <v>3.5999999999999997E-2</v>
      </c>
      <c r="Q1846" s="50">
        <v>1.3146862743635837E-3</v>
      </c>
      <c r="R1846" s="51">
        <v>5.4599999999999996E-3</v>
      </c>
      <c r="S1846" s="51">
        <v>1.9371277706955732E-4</v>
      </c>
      <c r="T1846" s="51">
        <v>0.65232999999999997</v>
      </c>
      <c r="U1846" s="52">
        <v>183.15020000000001</v>
      </c>
      <c r="V1846" s="52">
        <v>6.4978992911140141</v>
      </c>
      <c r="W1846" s="53">
        <v>4.7699999999999999E-2</v>
      </c>
      <c r="X1846" s="53">
        <v>1.7776715107128201E-3</v>
      </c>
      <c r="Y1846" s="52">
        <v>0.38683632452237948</v>
      </c>
      <c r="Z1846" s="54">
        <v>1.7260000000000001E-3</v>
      </c>
      <c r="AA1846" s="54">
        <v>6.2414985380115248E-5</v>
      </c>
      <c r="AB1846" s="55">
        <v>35.058295117589644</v>
      </c>
      <c r="AC1846" s="55">
        <v>1.2440250529918537</v>
      </c>
      <c r="AD1846" s="33">
        <v>0.9774577926427539</v>
      </c>
      <c r="AE1846" s="56">
        <v>35.911198494482761</v>
      </c>
      <c r="AF1846" s="56">
        <v>1.3340334376322538</v>
      </c>
      <c r="AG1846" s="56">
        <v>35.101680811572905</v>
      </c>
      <c r="AH1846" s="56">
        <v>1.2486318592884813</v>
      </c>
      <c r="AI1846" s="56">
        <v>84.415755253784255</v>
      </c>
      <c r="AJ1846" s="56">
        <v>88.413694207220161</v>
      </c>
      <c r="AK1846" s="97"/>
    </row>
    <row r="1847" spans="1:37" s="18" customFormat="1" ht="12.9" x14ac:dyDescent="0.2">
      <c r="A1847" s="22" t="s">
        <v>2643</v>
      </c>
      <c r="B1847" s="25">
        <v>47.914949999999997</v>
      </c>
      <c r="C1847" s="25">
        <v>-114.63272000000001</v>
      </c>
      <c r="D1847" s="25" t="s">
        <v>1938</v>
      </c>
      <c r="E1847" s="22" t="s">
        <v>1928</v>
      </c>
      <c r="F1847" s="9" t="s">
        <v>1929</v>
      </c>
      <c r="G1847" s="58" t="s">
        <v>2656</v>
      </c>
      <c r="H1847" s="140" t="s">
        <v>1930</v>
      </c>
      <c r="I1847" s="140" t="s">
        <v>1914</v>
      </c>
      <c r="J1847" s="140" t="s">
        <v>1901</v>
      </c>
      <c r="K1847" s="22" t="s">
        <v>1616</v>
      </c>
      <c r="L1847" s="148">
        <v>42755.451151446759</v>
      </c>
      <c r="M1847" s="49">
        <v>237</v>
      </c>
      <c r="N1847" s="49">
        <v>46.4</v>
      </c>
      <c r="O1847" s="33">
        <f t="shared" si="55"/>
        <v>0.19578059071729959</v>
      </c>
      <c r="P1847" s="50">
        <v>3.78E-2</v>
      </c>
      <c r="Q1847" s="50">
        <v>2.5162543591616491E-3</v>
      </c>
      <c r="R1847" s="51">
        <v>5.7400000000000003E-3</v>
      </c>
      <c r="S1847" s="51">
        <v>2.3060581085480042E-4</v>
      </c>
      <c r="T1847" s="51">
        <v>0.35043000000000002</v>
      </c>
      <c r="U1847" s="52">
        <v>174.21600000000001</v>
      </c>
      <c r="V1847" s="52">
        <v>6.9991685379354163</v>
      </c>
      <c r="W1847" s="53">
        <v>4.8500000000000001E-2</v>
      </c>
      <c r="X1847" s="53">
        <v>2.5886096654381863E-3</v>
      </c>
      <c r="Y1847" s="52">
        <v>0.49004233217736642</v>
      </c>
      <c r="Z1847" s="54">
        <v>1.89E-3</v>
      </c>
      <c r="AA1847" s="54">
        <v>1.1631354177394824E-4</v>
      </c>
      <c r="AB1847" s="55">
        <v>36.815323263289962</v>
      </c>
      <c r="AC1847" s="55">
        <v>1.4811372971818997</v>
      </c>
      <c r="AD1847" s="33">
        <v>0.97936973017757845</v>
      </c>
      <c r="AE1847" s="56">
        <v>37.67384672945348</v>
      </c>
      <c r="AF1847" s="56">
        <v>2.551752948920913</v>
      </c>
      <c r="AG1847" s="56">
        <v>36.896625106176302</v>
      </c>
      <c r="AH1847" s="56">
        <v>1.4864091888596858</v>
      </c>
      <c r="AI1847" s="56">
        <v>123.72988135357529</v>
      </c>
      <c r="AJ1847" s="56">
        <v>125.69901323238814</v>
      </c>
      <c r="AK1847" s="97"/>
    </row>
    <row r="1848" spans="1:37" s="18" customFormat="1" ht="12.9" x14ac:dyDescent="0.2">
      <c r="A1848" s="22" t="s">
        <v>2643</v>
      </c>
      <c r="B1848" s="25">
        <v>47.914949999999997</v>
      </c>
      <c r="C1848" s="25">
        <v>-114.63272000000001</v>
      </c>
      <c r="D1848" s="25" t="s">
        <v>1938</v>
      </c>
      <c r="E1848" s="22" t="s">
        <v>1928</v>
      </c>
      <c r="F1848" s="9" t="s">
        <v>1929</v>
      </c>
      <c r="G1848" s="58" t="s">
        <v>2656</v>
      </c>
      <c r="H1848" s="140" t="s">
        <v>1930</v>
      </c>
      <c r="I1848" s="140" t="s">
        <v>1914</v>
      </c>
      <c r="J1848" s="140" t="s">
        <v>1901</v>
      </c>
      <c r="K1848" s="22" t="s">
        <v>1627</v>
      </c>
      <c r="L1848" s="148">
        <v>42755.451596168983</v>
      </c>
      <c r="M1848" s="49">
        <v>101.4</v>
      </c>
      <c r="N1848" s="49">
        <v>58.7</v>
      </c>
      <c r="O1848" s="33">
        <f t="shared" si="55"/>
        <v>0.57889546351084809</v>
      </c>
      <c r="P1848" s="50">
        <v>3.6499999999999998E-2</v>
      </c>
      <c r="Q1848" s="50">
        <v>2.9904681907687962E-3</v>
      </c>
      <c r="R1848" s="51">
        <v>5.4999999999999997E-3</v>
      </c>
      <c r="S1848" s="51">
        <v>1.7804493814764855E-4</v>
      </c>
      <c r="T1848" s="51">
        <v>0.40483999999999998</v>
      </c>
      <c r="U1848" s="52">
        <v>181.81819999999999</v>
      </c>
      <c r="V1848" s="52">
        <v>5.885783167455032</v>
      </c>
      <c r="W1848" s="53">
        <v>4.7199999999999999E-2</v>
      </c>
      <c r="X1848" s="53">
        <v>3.625070482073417E-3</v>
      </c>
      <c r="Y1848" s="52">
        <v>0.25533692183927015</v>
      </c>
      <c r="Z1848" s="54">
        <v>1.92E-3</v>
      </c>
      <c r="AA1848" s="54">
        <v>1.3555279414309392E-4</v>
      </c>
      <c r="AB1848" s="55">
        <v>35.337021521210289</v>
      </c>
      <c r="AC1848" s="55">
        <v>1.1532492481507592</v>
      </c>
      <c r="AD1848" s="33">
        <v>0.97134709865377833</v>
      </c>
      <c r="AE1848" s="56">
        <v>36.401130013400213</v>
      </c>
      <c r="AF1848" s="56">
        <v>3.0319395190218938</v>
      </c>
      <c r="AG1848" s="56">
        <v>35.358132026235268</v>
      </c>
      <c r="AH1848" s="56">
        <v>1.1476492507896814</v>
      </c>
      <c r="AI1848" s="56">
        <v>59.357974663338005</v>
      </c>
      <c r="AJ1848" s="56">
        <v>183.06279933164569</v>
      </c>
      <c r="AK1848" s="97"/>
    </row>
    <row r="1849" spans="1:37" s="18" customFormat="1" ht="12.9" x14ac:dyDescent="0.2">
      <c r="A1849" s="22" t="s">
        <v>2643</v>
      </c>
      <c r="B1849" s="25">
        <v>47.914949999999997</v>
      </c>
      <c r="C1849" s="25">
        <v>-114.63272000000001</v>
      </c>
      <c r="D1849" s="25" t="s">
        <v>1938</v>
      </c>
      <c r="E1849" s="22" t="s">
        <v>1928</v>
      </c>
      <c r="F1849" s="9" t="s">
        <v>1929</v>
      </c>
      <c r="G1849" s="58" t="s">
        <v>2656</v>
      </c>
      <c r="H1849" s="140" t="s">
        <v>1930</v>
      </c>
      <c r="I1849" s="140" t="s">
        <v>1914</v>
      </c>
      <c r="J1849" s="140" t="s">
        <v>1901</v>
      </c>
      <c r="K1849" s="22" t="s">
        <v>1629</v>
      </c>
      <c r="L1849" s="148">
        <v>42755.452040879631</v>
      </c>
      <c r="M1849" s="49">
        <v>244</v>
      </c>
      <c r="N1849" s="49">
        <v>109</v>
      </c>
      <c r="O1849" s="33">
        <f t="shared" si="55"/>
        <v>0.44672131147540983</v>
      </c>
      <c r="P1849" s="50">
        <v>3.3399999999999999E-2</v>
      </c>
      <c r="Q1849" s="50">
        <v>2.3950415445248546E-3</v>
      </c>
      <c r="R1849" s="51">
        <v>5.3200000000000001E-3</v>
      </c>
      <c r="S1849" s="51">
        <v>2.6252801755241286E-4</v>
      </c>
      <c r="T1849" s="51">
        <v>0.54074999999999995</v>
      </c>
      <c r="U1849" s="52">
        <v>187.9699</v>
      </c>
      <c r="V1849" s="52">
        <v>9.2758213386265691</v>
      </c>
      <c r="W1849" s="53">
        <v>4.53E-2</v>
      </c>
      <c r="X1849" s="53">
        <v>2.8479529490495455E-3</v>
      </c>
      <c r="Y1849" s="52">
        <v>0.47303226164660428</v>
      </c>
      <c r="Z1849" s="54">
        <v>1.7099999999999999E-3</v>
      </c>
      <c r="AA1849" s="54">
        <v>1.3442336106495774E-4</v>
      </c>
      <c r="AB1849" s="55">
        <v>34.264859717063523</v>
      </c>
      <c r="AC1849" s="55">
        <v>1.6923195704103873</v>
      </c>
      <c r="AD1849" s="33">
        <v>1.025308482738863</v>
      </c>
      <c r="AE1849" s="56">
        <v>33.359736884751257</v>
      </c>
      <c r="AF1849" s="56">
        <v>2.4289770054452786</v>
      </c>
      <c r="AG1849" s="56">
        <v>34.204021209871996</v>
      </c>
      <c r="AH1849" s="56">
        <v>1.6921422278960387</v>
      </c>
      <c r="AI1849" s="56">
        <v>-39.492782536199975</v>
      </c>
      <c r="AJ1849" s="56">
        <v>152.68674733470817</v>
      </c>
      <c r="AK1849" s="97"/>
    </row>
    <row r="1850" spans="1:37" s="18" customFormat="1" ht="12.9" x14ac:dyDescent="0.2">
      <c r="A1850" s="22" t="s">
        <v>2643</v>
      </c>
      <c r="B1850" s="25">
        <v>47.914949999999997</v>
      </c>
      <c r="C1850" s="25">
        <v>-114.63272000000001</v>
      </c>
      <c r="D1850" s="25" t="s">
        <v>1938</v>
      </c>
      <c r="E1850" s="22" t="s">
        <v>1928</v>
      </c>
      <c r="F1850" s="9" t="s">
        <v>1929</v>
      </c>
      <c r="G1850" s="58" t="s">
        <v>2656</v>
      </c>
      <c r="H1850" s="140" t="s">
        <v>1930</v>
      </c>
      <c r="I1850" s="140" t="s">
        <v>1914</v>
      </c>
      <c r="J1850" s="140" t="s">
        <v>1901</v>
      </c>
      <c r="K1850" s="22" t="s">
        <v>1630</v>
      </c>
      <c r="L1850" s="148">
        <v>42755.452487152776</v>
      </c>
      <c r="M1850" s="49">
        <v>1326</v>
      </c>
      <c r="N1850" s="49">
        <v>726</v>
      </c>
      <c r="O1850" s="33">
        <f t="shared" si="55"/>
        <v>0.54751131221719462</v>
      </c>
      <c r="P1850" s="50">
        <v>3.6249999999999998E-2</v>
      </c>
      <c r="Q1850" s="50">
        <v>1.1479220356801238E-3</v>
      </c>
      <c r="R1850" s="51">
        <v>5.4999999999999997E-3</v>
      </c>
      <c r="S1850" s="51">
        <v>1.6278820596099706E-4</v>
      </c>
      <c r="T1850" s="51">
        <v>0.84172000000000002</v>
      </c>
      <c r="U1850" s="52">
        <v>181.81819999999999</v>
      </c>
      <c r="V1850" s="52">
        <v>5.3814284322900736</v>
      </c>
      <c r="W1850" s="53">
        <v>4.7539999999999999E-2</v>
      </c>
      <c r="X1850" s="53">
        <v>1.3023519647161438E-3</v>
      </c>
      <c r="Y1850" s="52">
        <v>0.42089455780913698</v>
      </c>
      <c r="Z1850" s="54">
        <v>1.73E-3</v>
      </c>
      <c r="AA1850" s="54">
        <v>6.1629213851873847E-5</v>
      </c>
      <c r="AB1850" s="55">
        <v>35.321811115840717</v>
      </c>
      <c r="AC1850" s="55">
        <v>1.0451279439640635</v>
      </c>
      <c r="AD1850" s="33">
        <v>0.97792738412697244</v>
      </c>
      <c r="AE1850" s="56">
        <v>36.156193803490453</v>
      </c>
      <c r="AF1850" s="56">
        <v>1.1649120952038632</v>
      </c>
      <c r="AG1850" s="56">
        <v>35.358132026235268</v>
      </c>
      <c r="AH1850" s="56">
        <v>1.0493147938676988</v>
      </c>
      <c r="AI1850" s="56">
        <v>76.438723303147896</v>
      </c>
      <c r="AJ1850" s="56">
        <v>65.088415577332185</v>
      </c>
      <c r="AK1850" s="97"/>
    </row>
    <row r="1851" spans="1:37" s="18" customFormat="1" ht="12.9" x14ac:dyDescent="0.2">
      <c r="A1851" s="22" t="s">
        <v>2643</v>
      </c>
      <c r="B1851" s="25">
        <v>47.914949999999997</v>
      </c>
      <c r="C1851" s="25">
        <v>-114.63272000000001</v>
      </c>
      <c r="D1851" s="25" t="s">
        <v>1938</v>
      </c>
      <c r="E1851" s="22" t="s">
        <v>1928</v>
      </c>
      <c r="F1851" s="9" t="s">
        <v>1929</v>
      </c>
      <c r="G1851" s="58" t="s">
        <v>2656</v>
      </c>
      <c r="H1851" s="140" t="s">
        <v>1930</v>
      </c>
      <c r="I1851" s="140" t="s">
        <v>1914</v>
      </c>
      <c r="J1851" s="140" t="s">
        <v>1901</v>
      </c>
      <c r="K1851" s="22" t="s">
        <v>1631</v>
      </c>
      <c r="L1851" s="148">
        <v>42755.452930347223</v>
      </c>
      <c r="M1851" s="49">
        <v>548</v>
      </c>
      <c r="N1851" s="49">
        <v>161</v>
      </c>
      <c r="O1851" s="33">
        <f t="shared" si="55"/>
        <v>0.29379562043795621</v>
      </c>
      <c r="P1851" s="50">
        <v>3.6299999999999999E-2</v>
      </c>
      <c r="Q1851" s="50">
        <v>1.666456120034368E-3</v>
      </c>
      <c r="R1851" s="51">
        <v>5.5100000000000001E-3</v>
      </c>
      <c r="S1851" s="51">
        <v>1.8612909498517421E-4</v>
      </c>
      <c r="T1851" s="51">
        <v>0.49612000000000001</v>
      </c>
      <c r="U1851" s="52">
        <v>181.48820000000001</v>
      </c>
      <c r="V1851" s="52">
        <v>6.1307139697363962</v>
      </c>
      <c r="W1851" s="53">
        <v>4.7899999999999998E-2</v>
      </c>
      <c r="X1851" s="53">
        <v>1.696397359111361E-3</v>
      </c>
      <c r="Y1851" s="52">
        <v>0.47562406461705675</v>
      </c>
      <c r="Z1851" s="54">
        <v>1.751E-3</v>
      </c>
      <c r="AA1851" s="54">
        <v>8.1868189182368023E-5</v>
      </c>
      <c r="AB1851" s="55">
        <v>35.369782440214721</v>
      </c>
      <c r="AC1851" s="55">
        <v>1.1949940603170845</v>
      </c>
      <c r="AD1851" s="33">
        <v>0.9783748510072322</v>
      </c>
      <c r="AE1851" s="56">
        <v>36.205185772487873</v>
      </c>
      <c r="AF1851" s="56">
        <v>1.6906829697253205</v>
      </c>
      <c r="AG1851" s="56">
        <v>35.422243235846985</v>
      </c>
      <c r="AH1851" s="56">
        <v>1.1997535865546303</v>
      </c>
      <c r="AI1851" s="56">
        <v>94.332902976749367</v>
      </c>
      <c r="AJ1851" s="56">
        <v>83.863726067871752</v>
      </c>
      <c r="AK1851" s="97"/>
    </row>
    <row r="1852" spans="1:37" s="18" customFormat="1" ht="12.9" x14ac:dyDescent="0.2">
      <c r="A1852" s="22" t="s">
        <v>2643</v>
      </c>
      <c r="B1852" s="25">
        <v>47.914949999999997</v>
      </c>
      <c r="C1852" s="25">
        <v>-114.63272000000001</v>
      </c>
      <c r="D1852" s="25" t="s">
        <v>1938</v>
      </c>
      <c r="E1852" s="22" t="s">
        <v>1928</v>
      </c>
      <c r="F1852" s="9" t="s">
        <v>1929</v>
      </c>
      <c r="G1852" s="58" t="s">
        <v>2656</v>
      </c>
      <c r="H1852" s="140" t="s">
        <v>1930</v>
      </c>
      <c r="I1852" s="140" t="s">
        <v>1914</v>
      </c>
      <c r="J1852" s="140" t="s">
        <v>1901</v>
      </c>
      <c r="K1852" s="22" t="s">
        <v>1632</v>
      </c>
      <c r="L1852" s="148">
        <v>42755.45337653935</v>
      </c>
      <c r="M1852" s="49">
        <v>196.7</v>
      </c>
      <c r="N1852" s="49">
        <v>144.19999999999999</v>
      </c>
      <c r="O1852" s="33">
        <f t="shared" si="55"/>
        <v>0.73309608540925264</v>
      </c>
      <c r="P1852" s="50">
        <v>3.49E-2</v>
      </c>
      <c r="Q1852" s="50">
        <v>1.6544497574722539E-3</v>
      </c>
      <c r="R1852" s="51">
        <v>5.6100000000000004E-3</v>
      </c>
      <c r="S1852" s="51">
        <v>1.7941248563018127E-4</v>
      </c>
      <c r="T1852" s="51">
        <v>0.44441999999999998</v>
      </c>
      <c r="U1852" s="52">
        <v>178.25309999999999</v>
      </c>
      <c r="V1852" s="52">
        <v>5.7006830533980741</v>
      </c>
      <c r="W1852" s="53">
        <v>4.58E-2</v>
      </c>
      <c r="X1852" s="53">
        <v>2.1997854440831267E-3</v>
      </c>
      <c r="Y1852" s="52">
        <v>0.47913604171478863</v>
      </c>
      <c r="Z1852" s="54">
        <v>1.75E-3</v>
      </c>
      <c r="AA1852" s="54">
        <v>6.6037867924396217E-5</v>
      </c>
      <c r="AB1852" s="55">
        <v>36.106303461244039</v>
      </c>
      <c r="AC1852" s="55">
        <v>1.1568746078256085</v>
      </c>
      <c r="AD1852" s="33">
        <v>1.0353349135345247</v>
      </c>
      <c r="AE1852" s="56">
        <v>34.832516314149601</v>
      </c>
      <c r="AF1852" s="56">
        <v>1.678512121768561</v>
      </c>
      <c r="AG1852" s="56">
        <v>36.063320266299996</v>
      </c>
      <c r="AH1852" s="56">
        <v>1.1564634529251621</v>
      </c>
      <c r="AI1852" s="56">
        <v>-12.900918550032992</v>
      </c>
      <c r="AJ1852" s="56">
        <v>116.05837298447827</v>
      </c>
      <c r="AK1852" s="97"/>
    </row>
    <row r="1853" spans="1:37" s="18" customFormat="1" ht="12.9" x14ac:dyDescent="0.2">
      <c r="A1853" s="22" t="s">
        <v>2643</v>
      </c>
      <c r="B1853" s="25">
        <v>47.914949999999997</v>
      </c>
      <c r="C1853" s="25">
        <v>-114.63272000000001</v>
      </c>
      <c r="D1853" s="25" t="s">
        <v>1938</v>
      </c>
      <c r="E1853" s="22" t="s">
        <v>1928</v>
      </c>
      <c r="F1853" s="9" t="s">
        <v>1929</v>
      </c>
      <c r="G1853" s="58" t="s">
        <v>2656</v>
      </c>
      <c r="H1853" s="140" t="s">
        <v>1930</v>
      </c>
      <c r="I1853" s="140" t="s">
        <v>1914</v>
      </c>
      <c r="J1853" s="140" t="s">
        <v>1901</v>
      </c>
      <c r="K1853" s="22" t="s">
        <v>1633</v>
      </c>
      <c r="L1853" s="148">
        <v>42755.453827581019</v>
      </c>
      <c r="M1853" s="49">
        <v>228</v>
      </c>
      <c r="N1853" s="49">
        <v>69.099999999999994</v>
      </c>
      <c r="O1853" s="33">
        <f t="shared" si="55"/>
        <v>0.30307017543859649</v>
      </c>
      <c r="P1853" s="50">
        <v>0.12</v>
      </c>
      <c r="Q1853" s="50">
        <v>0.11002617870307048</v>
      </c>
      <c r="R1853" s="51">
        <v>1.23E-2</v>
      </c>
      <c r="S1853" s="51">
        <v>8.7034772361395882E-3</v>
      </c>
      <c r="T1853" s="51">
        <v>0.99978</v>
      </c>
      <c r="U1853" s="52">
        <v>81.300809999999998</v>
      </c>
      <c r="V1853" s="52">
        <v>57.528433912154803</v>
      </c>
      <c r="W1853" s="53">
        <v>5.8000000000000003E-2</v>
      </c>
      <c r="X1853" s="53">
        <v>8.6778799254195738E-3</v>
      </c>
      <c r="Y1853" s="52">
        <v>0.57899864951204438</v>
      </c>
      <c r="Z1853" s="54">
        <v>3.0999999999999999E-3</v>
      </c>
      <c r="AA1853" s="54">
        <v>2.1009150387390724E-3</v>
      </c>
      <c r="AB1853" s="55">
        <v>77.770128229773732</v>
      </c>
      <c r="AC1853" s="55">
        <v>54.81402604365703</v>
      </c>
      <c r="AD1853" s="33">
        <v>0.68485121833594731</v>
      </c>
      <c r="AE1853" s="56">
        <v>115.07202650860869</v>
      </c>
      <c r="AF1853" s="56">
        <v>105.98933793300037</v>
      </c>
      <c r="AG1853" s="56">
        <v>78.807217550807081</v>
      </c>
      <c r="AH1853" s="56">
        <v>55.863466996410068</v>
      </c>
      <c r="AI1853" s="56">
        <v>529.76190249090018</v>
      </c>
      <c r="AJ1853" s="56">
        <v>327.80435414024305</v>
      </c>
      <c r="AK1853" s="97"/>
    </row>
    <row r="1854" spans="1:37" s="18" customFormat="1" ht="12.9" x14ac:dyDescent="0.2">
      <c r="A1854" s="22" t="s">
        <v>2643</v>
      </c>
      <c r="B1854" s="25">
        <v>47.914949999999997</v>
      </c>
      <c r="C1854" s="25">
        <v>-114.63272000000001</v>
      </c>
      <c r="D1854" s="25" t="s">
        <v>1938</v>
      </c>
      <c r="E1854" s="22" t="s">
        <v>1928</v>
      </c>
      <c r="F1854" s="9" t="s">
        <v>1929</v>
      </c>
      <c r="G1854" s="58" t="s">
        <v>2656</v>
      </c>
      <c r="H1854" s="140" t="s">
        <v>1930</v>
      </c>
      <c r="I1854" s="140" t="s">
        <v>1914</v>
      </c>
      <c r="J1854" s="140" t="s">
        <v>1901</v>
      </c>
      <c r="K1854" s="22" t="s">
        <v>1595</v>
      </c>
      <c r="L1854" s="148">
        <v>42755.454272777781</v>
      </c>
      <c r="M1854" s="49">
        <v>386.9</v>
      </c>
      <c r="N1854" s="49">
        <v>187.7</v>
      </c>
      <c r="O1854" s="33">
        <f t="shared" si="55"/>
        <v>0.48513827862496767</v>
      </c>
      <c r="P1854" s="50">
        <v>3.4099999999999998E-2</v>
      </c>
      <c r="Q1854" s="50">
        <v>1.3802622939137327E-3</v>
      </c>
      <c r="R1854" s="51">
        <v>5.3099999999999996E-3</v>
      </c>
      <c r="S1854" s="51">
        <v>1.5290009810330405E-4</v>
      </c>
      <c r="T1854" s="51">
        <v>0.75868999999999998</v>
      </c>
      <c r="U1854" s="52">
        <v>188.32390000000001</v>
      </c>
      <c r="V1854" s="52">
        <v>5.4227391864707082</v>
      </c>
      <c r="W1854" s="53">
        <v>4.6100000000000002E-2</v>
      </c>
      <c r="X1854" s="53">
        <v>1.5133023491688631E-3</v>
      </c>
      <c r="Y1854" s="52">
        <v>0.23356276348650237</v>
      </c>
      <c r="Z1854" s="54">
        <v>1.665E-3</v>
      </c>
      <c r="AA1854" s="54">
        <v>5.1282453139451121E-5</v>
      </c>
      <c r="AB1854" s="55">
        <v>34.166010015241568</v>
      </c>
      <c r="AC1854" s="55">
        <v>0.98420102362105555</v>
      </c>
      <c r="AD1854" s="33">
        <v>1.0027196894701549</v>
      </c>
      <c r="AE1854" s="56">
        <v>34.04729980077407</v>
      </c>
      <c r="AF1854" s="56">
        <v>1.4005286160642438</v>
      </c>
      <c r="AG1854" s="56">
        <v>34.139897883529443</v>
      </c>
      <c r="AH1854" s="56">
        <v>0.98558201498597864</v>
      </c>
      <c r="AI1854" s="56">
        <v>2.851524115830824</v>
      </c>
      <c r="AJ1854" s="56">
        <v>79.083407441349209</v>
      </c>
      <c r="AK1854" s="97"/>
    </row>
    <row r="1855" spans="1:37" s="18" customFormat="1" ht="12.9" x14ac:dyDescent="0.2">
      <c r="A1855" s="22" t="s">
        <v>2643</v>
      </c>
      <c r="B1855" s="25">
        <v>47.914949999999997</v>
      </c>
      <c r="C1855" s="25">
        <v>-114.63272000000001</v>
      </c>
      <c r="D1855" s="25" t="s">
        <v>1938</v>
      </c>
      <c r="E1855" s="22" t="s">
        <v>1928</v>
      </c>
      <c r="F1855" s="9" t="s">
        <v>1929</v>
      </c>
      <c r="G1855" s="58" t="s">
        <v>2656</v>
      </c>
      <c r="H1855" s="140" t="s">
        <v>1930</v>
      </c>
      <c r="I1855" s="140" t="s">
        <v>1914</v>
      </c>
      <c r="J1855" s="140" t="s">
        <v>1901</v>
      </c>
      <c r="K1855" s="22" t="s">
        <v>1596</v>
      </c>
      <c r="L1855" s="148">
        <v>42755.455286655095</v>
      </c>
      <c r="M1855" s="49">
        <v>454</v>
      </c>
      <c r="N1855" s="49">
        <v>207</v>
      </c>
      <c r="O1855" s="33">
        <f t="shared" si="55"/>
        <v>0.45594713656387664</v>
      </c>
      <c r="P1855" s="50">
        <v>3.5799999999999998E-2</v>
      </c>
      <c r="Q1855" s="50">
        <v>1.9371773279697447E-3</v>
      </c>
      <c r="R1855" s="51">
        <v>5.47E-3</v>
      </c>
      <c r="S1855" s="51">
        <v>2.279656991742398E-4</v>
      </c>
      <c r="T1855" s="51">
        <v>0.80142999999999998</v>
      </c>
      <c r="U1855" s="52">
        <v>182.81540000000001</v>
      </c>
      <c r="V1855" s="52">
        <v>7.6189457514504593</v>
      </c>
      <c r="W1855" s="53">
        <v>4.65E-2</v>
      </c>
      <c r="X1855" s="53">
        <v>1.5984054554461452E-3</v>
      </c>
      <c r="Y1855" s="52">
        <v>0.49170349384965584</v>
      </c>
      <c r="Z1855" s="54">
        <v>1.81E-3</v>
      </c>
      <c r="AA1855" s="54">
        <v>1.2534129407342176E-4</v>
      </c>
      <c r="AB1855" s="55">
        <v>35.175772224751199</v>
      </c>
      <c r="AC1855" s="55">
        <v>1.4649769480147874</v>
      </c>
      <c r="AD1855" s="33">
        <v>0.98461815346667547</v>
      </c>
      <c r="AE1855" s="56">
        <v>35.715159676756954</v>
      </c>
      <c r="AF1855" s="56">
        <v>1.9650742952137557</v>
      </c>
      <c r="AG1855" s="56">
        <v>35.165794571695898</v>
      </c>
      <c r="AH1855" s="56">
        <v>1.4693938368572816</v>
      </c>
      <c r="AI1855" s="56">
        <v>23.623920368759382</v>
      </c>
      <c r="AJ1855" s="56">
        <v>82.486882873223138</v>
      </c>
      <c r="AK1855" s="97"/>
    </row>
    <row r="1856" spans="1:37" s="18" customFormat="1" ht="12.9" x14ac:dyDescent="0.2">
      <c r="A1856" s="22" t="s">
        <v>2643</v>
      </c>
      <c r="B1856" s="25">
        <v>47.914949999999997</v>
      </c>
      <c r="C1856" s="25">
        <v>-114.63272000000001</v>
      </c>
      <c r="D1856" s="25" t="s">
        <v>1938</v>
      </c>
      <c r="E1856" s="22" t="s">
        <v>1928</v>
      </c>
      <c r="F1856" s="9" t="s">
        <v>1929</v>
      </c>
      <c r="G1856" s="58" t="s">
        <v>2656</v>
      </c>
      <c r="H1856" s="140" t="s">
        <v>1930</v>
      </c>
      <c r="I1856" s="140" t="s">
        <v>1914</v>
      </c>
      <c r="J1856" s="140" t="s">
        <v>1901</v>
      </c>
      <c r="K1856" s="22" t="s">
        <v>1597</v>
      </c>
      <c r="L1856" s="148">
        <v>42755.455733449075</v>
      </c>
      <c r="M1856" s="49">
        <v>734</v>
      </c>
      <c r="N1856" s="49">
        <v>466</v>
      </c>
      <c r="O1856" s="33">
        <f t="shared" si="55"/>
        <v>0.63487738419618533</v>
      </c>
      <c r="P1856" s="50">
        <v>3.542E-2</v>
      </c>
      <c r="Q1856" s="50">
        <v>1.2092272573838219E-3</v>
      </c>
      <c r="R1856" s="51">
        <v>5.3800000000000002E-3</v>
      </c>
      <c r="S1856" s="51">
        <v>1.8460162512827453E-4</v>
      </c>
      <c r="T1856" s="51">
        <v>0.84299999999999997</v>
      </c>
      <c r="U1856" s="52">
        <v>185.87360000000001</v>
      </c>
      <c r="V1856" s="52">
        <v>6.3778013134060538</v>
      </c>
      <c r="W1856" s="53">
        <v>4.6489999999999997E-2</v>
      </c>
      <c r="X1856" s="53">
        <v>1.1759796086667489E-3</v>
      </c>
      <c r="Y1856" s="52">
        <v>0.54960828662762129</v>
      </c>
      <c r="Z1856" s="54">
        <v>1.709E-3</v>
      </c>
      <c r="AA1856" s="54">
        <v>6.4755481621249649E-5</v>
      </c>
      <c r="AB1856" s="55">
        <v>34.598516110360571</v>
      </c>
      <c r="AC1856" s="55">
        <v>1.1861122423467054</v>
      </c>
      <c r="AD1856" s="33">
        <v>0.97867066273548853</v>
      </c>
      <c r="AE1856" s="56">
        <v>35.342581616901569</v>
      </c>
      <c r="AF1856" s="56">
        <v>1.2270871005325543</v>
      </c>
      <c r="AG1856" s="56">
        <v>34.58874777379615</v>
      </c>
      <c r="AH1856" s="56">
        <v>1.1899087081063064</v>
      </c>
      <c r="AI1856" s="56">
        <v>23.10778236150486</v>
      </c>
      <c r="AJ1856" s="56">
        <v>60.706268195719879</v>
      </c>
      <c r="AK1856" s="97"/>
    </row>
    <row r="1857" spans="1:37" s="18" customFormat="1" ht="12.9" x14ac:dyDescent="0.2">
      <c r="A1857" s="22" t="s">
        <v>2643</v>
      </c>
      <c r="B1857" s="25">
        <v>47.914949999999997</v>
      </c>
      <c r="C1857" s="25">
        <v>-114.63272000000001</v>
      </c>
      <c r="D1857" s="25" t="s">
        <v>1938</v>
      </c>
      <c r="E1857" s="22" t="s">
        <v>1928</v>
      </c>
      <c r="F1857" s="9" t="s">
        <v>1929</v>
      </c>
      <c r="G1857" s="58" t="s">
        <v>2656</v>
      </c>
      <c r="H1857" s="140" t="s">
        <v>1930</v>
      </c>
      <c r="I1857" s="140" t="s">
        <v>1914</v>
      </c>
      <c r="J1857" s="140" t="s">
        <v>1901</v>
      </c>
      <c r="K1857" s="22" t="s">
        <v>1598</v>
      </c>
      <c r="L1857" s="148">
        <v>42755.456177615742</v>
      </c>
      <c r="M1857" s="49">
        <v>566</v>
      </c>
      <c r="N1857" s="49">
        <v>247</v>
      </c>
      <c r="O1857" s="33">
        <f t="shared" si="55"/>
        <v>0.43639575971731448</v>
      </c>
      <c r="P1857" s="50">
        <v>3.5299999999999998E-2</v>
      </c>
      <c r="Q1857" s="50">
        <v>1.3922772712358698E-3</v>
      </c>
      <c r="R1857" s="51">
        <v>5.4299999999999999E-3</v>
      </c>
      <c r="S1857" s="51">
        <v>1.771834078010692E-4</v>
      </c>
      <c r="T1857" s="51">
        <v>0.78286999999999995</v>
      </c>
      <c r="U1857" s="52">
        <v>184.16210000000001</v>
      </c>
      <c r="V1857" s="52">
        <v>6.0092935022191245</v>
      </c>
      <c r="W1857" s="53">
        <v>4.6600000000000003E-2</v>
      </c>
      <c r="X1857" s="53">
        <v>1.4417433890952995E-3</v>
      </c>
      <c r="Y1857" s="52">
        <v>0.42122516131753535</v>
      </c>
      <c r="Z1857" s="54">
        <v>1.738E-3</v>
      </c>
      <c r="AA1857" s="54">
        <v>7.1079234661045696E-5</v>
      </c>
      <c r="AB1857" s="55">
        <v>34.914603954872234</v>
      </c>
      <c r="AC1857" s="55">
        <v>1.1389607597595814</v>
      </c>
      <c r="AD1857" s="33">
        <v>0.99104152741307749</v>
      </c>
      <c r="AE1857" s="56">
        <v>35.224896979164605</v>
      </c>
      <c r="AF1857" s="56">
        <v>1.4127115316148977</v>
      </c>
      <c r="AG1857" s="56">
        <v>34.909335705199588</v>
      </c>
      <c r="AH1857" s="56">
        <v>1.1420964556000448</v>
      </c>
      <c r="AI1857" s="56">
        <v>28.776441764799298</v>
      </c>
      <c r="AJ1857" s="56">
        <v>74.17027827032328</v>
      </c>
      <c r="AK1857" s="97"/>
    </row>
    <row r="1858" spans="1:37" s="18" customFormat="1" ht="12.9" x14ac:dyDescent="0.2">
      <c r="A1858" s="22" t="s">
        <v>2643</v>
      </c>
      <c r="B1858" s="25">
        <v>47.914949999999997</v>
      </c>
      <c r="C1858" s="25">
        <v>-114.63272000000001</v>
      </c>
      <c r="D1858" s="25" t="s">
        <v>1938</v>
      </c>
      <c r="E1858" s="22" t="s">
        <v>1928</v>
      </c>
      <c r="F1858" s="9" t="s">
        <v>1929</v>
      </c>
      <c r="G1858" s="58" t="s">
        <v>2656</v>
      </c>
      <c r="H1858" s="140" t="s">
        <v>1930</v>
      </c>
      <c r="I1858" s="140" t="s">
        <v>1914</v>
      </c>
      <c r="J1858" s="140" t="s">
        <v>1901</v>
      </c>
      <c r="K1858" s="22" t="s">
        <v>1599</v>
      </c>
      <c r="L1858" s="148">
        <v>42755.456624189814</v>
      </c>
      <c r="M1858" s="49">
        <v>704</v>
      </c>
      <c r="N1858" s="49">
        <v>194.7</v>
      </c>
      <c r="O1858" s="33">
        <f t="shared" si="55"/>
        <v>0.27656249999999999</v>
      </c>
      <c r="P1858" s="50">
        <v>3.56E-2</v>
      </c>
      <c r="Q1858" s="50">
        <v>1.3103220978064897E-3</v>
      </c>
      <c r="R1858" s="51">
        <v>5.3600000000000002E-3</v>
      </c>
      <c r="S1858" s="51">
        <v>1.4660095497642572E-4</v>
      </c>
      <c r="T1858" s="51">
        <v>0.47982999999999998</v>
      </c>
      <c r="U1858" s="52">
        <v>186.56720000000001</v>
      </c>
      <c r="V1858" s="52">
        <v>5.1027851552556092</v>
      </c>
      <c r="W1858" s="53">
        <v>4.7699999999999999E-2</v>
      </c>
      <c r="X1858" s="53">
        <v>1.6941416705813007E-3</v>
      </c>
      <c r="Y1858" s="52">
        <v>0.34238631271701631</v>
      </c>
      <c r="Z1858" s="54">
        <v>1.745E-3</v>
      </c>
      <c r="AA1858" s="54">
        <v>4.7349868004039884E-5</v>
      </c>
      <c r="AB1858" s="55">
        <v>34.417365339509075</v>
      </c>
      <c r="AC1858" s="55">
        <v>0.94253868764517867</v>
      </c>
      <c r="AD1858" s="33">
        <v>0.97019701027597938</v>
      </c>
      <c r="AE1858" s="56">
        <v>35.519083002737062</v>
      </c>
      <c r="AF1858" s="56">
        <v>1.329607935205283</v>
      </c>
      <c r="AG1858" s="56">
        <v>34.460508136999856</v>
      </c>
      <c r="AH1858" s="56">
        <v>0.94498120938955021</v>
      </c>
      <c r="AI1858" s="56">
        <v>84.415755253784255</v>
      </c>
      <c r="AJ1858" s="56">
        <v>84.25928114605523</v>
      </c>
      <c r="AK1858" s="97"/>
    </row>
    <row r="1859" spans="1:37" s="18" customFormat="1" ht="12.9" x14ac:dyDescent="0.2">
      <c r="A1859" s="22" t="s">
        <v>2643</v>
      </c>
      <c r="B1859" s="25">
        <v>47.914949999999997</v>
      </c>
      <c r="C1859" s="25">
        <v>-114.63272000000001</v>
      </c>
      <c r="D1859" s="25" t="s">
        <v>1938</v>
      </c>
      <c r="E1859" s="22" t="s">
        <v>1928</v>
      </c>
      <c r="F1859" s="9" t="s">
        <v>1929</v>
      </c>
      <c r="G1859" s="58" t="s">
        <v>2656</v>
      </c>
      <c r="H1859" s="140" t="s">
        <v>1930</v>
      </c>
      <c r="I1859" s="140" t="s">
        <v>1914</v>
      </c>
      <c r="J1859" s="140" t="s">
        <v>1901</v>
      </c>
      <c r="K1859" s="22" t="s">
        <v>1600</v>
      </c>
      <c r="L1859" s="148">
        <v>42755.457075972219</v>
      </c>
      <c r="M1859" s="49">
        <v>385</v>
      </c>
      <c r="N1859" s="49">
        <v>119.5</v>
      </c>
      <c r="O1859" s="33">
        <f t="shared" si="55"/>
        <v>0.31038961038961038</v>
      </c>
      <c r="P1859" s="50">
        <v>3.73E-2</v>
      </c>
      <c r="Q1859" s="50">
        <v>1.7653656844971242E-3</v>
      </c>
      <c r="R1859" s="51">
        <v>5.4900000000000001E-3</v>
      </c>
      <c r="S1859" s="51">
        <v>1.701647437044466E-4</v>
      </c>
      <c r="T1859" s="51">
        <v>0.68610000000000004</v>
      </c>
      <c r="U1859" s="52">
        <v>182.14940000000001</v>
      </c>
      <c r="V1859" s="52">
        <v>5.6457929620758325</v>
      </c>
      <c r="W1859" s="53">
        <v>4.8300000000000003E-2</v>
      </c>
      <c r="X1859" s="53">
        <v>1.7841401290257443E-3</v>
      </c>
      <c r="Y1859" s="52">
        <v>0.38948543319499673</v>
      </c>
      <c r="Z1859" s="54">
        <v>1.789E-3</v>
      </c>
      <c r="AA1859" s="54">
        <v>8.0400300994461468E-5</v>
      </c>
      <c r="AB1859" s="55">
        <v>35.223767234657132</v>
      </c>
      <c r="AC1859" s="55">
        <v>1.0926618515354942</v>
      </c>
      <c r="AD1859" s="33">
        <v>0.94915872435966386</v>
      </c>
      <c r="AE1859" s="56">
        <v>37.184529071072156</v>
      </c>
      <c r="AF1859" s="56">
        <v>1.7909420297532967</v>
      </c>
      <c r="AG1859" s="56">
        <v>35.294020179013685</v>
      </c>
      <c r="AH1859" s="56">
        <v>1.0968590963847371</v>
      </c>
      <c r="AI1859" s="56">
        <v>113.9893011964901</v>
      </c>
      <c r="AJ1859" s="56">
        <v>87.151387872253011</v>
      </c>
      <c r="AK1859" s="97"/>
    </row>
    <row r="1860" spans="1:37" s="18" customFormat="1" ht="12.9" x14ac:dyDescent="0.2">
      <c r="A1860" s="22" t="s">
        <v>2643</v>
      </c>
      <c r="B1860" s="25">
        <v>47.914949999999997</v>
      </c>
      <c r="C1860" s="25">
        <v>-114.63272000000001</v>
      </c>
      <c r="D1860" s="25" t="s">
        <v>1938</v>
      </c>
      <c r="E1860" s="22" t="s">
        <v>1928</v>
      </c>
      <c r="F1860" s="9" t="s">
        <v>1929</v>
      </c>
      <c r="G1860" s="58" t="s">
        <v>2656</v>
      </c>
      <c r="H1860" s="140" t="s">
        <v>1930</v>
      </c>
      <c r="I1860" s="140" t="s">
        <v>1914</v>
      </c>
      <c r="J1860" s="140" t="s">
        <v>1901</v>
      </c>
      <c r="K1860" s="22" t="s">
        <v>1601</v>
      </c>
      <c r="L1860" s="148">
        <v>42755.457520208336</v>
      </c>
      <c r="M1860" s="49">
        <v>458</v>
      </c>
      <c r="N1860" s="49">
        <v>95</v>
      </c>
      <c r="O1860" s="33">
        <f t="shared" si="55"/>
        <v>0.20742358078602621</v>
      </c>
      <c r="P1860" s="50">
        <v>3.8100000000000002E-2</v>
      </c>
      <c r="Q1860" s="50">
        <v>2.3282276520993389E-3</v>
      </c>
      <c r="R1860" s="51">
        <v>5.64E-3</v>
      </c>
      <c r="S1860" s="51">
        <v>3.1116529369452499E-4</v>
      </c>
      <c r="T1860" s="51">
        <v>0.87187000000000003</v>
      </c>
      <c r="U1860" s="52">
        <v>177.30500000000001</v>
      </c>
      <c r="V1860" s="52">
        <v>9.7821196376360575</v>
      </c>
      <c r="W1860" s="53">
        <v>4.7699999999999999E-2</v>
      </c>
      <c r="X1860" s="53">
        <v>1.9493886221069415E-3</v>
      </c>
      <c r="Y1860" s="52">
        <v>0.47456487975252543</v>
      </c>
      <c r="Z1860" s="54">
        <v>1.9300000000000001E-3</v>
      </c>
      <c r="AA1860" s="54">
        <v>1.4522382724608244E-4</v>
      </c>
      <c r="AB1860" s="55">
        <v>36.211849723924665</v>
      </c>
      <c r="AC1860" s="55">
        <v>1.9960365038650714</v>
      </c>
      <c r="AD1860" s="33">
        <v>0.95491667450389794</v>
      </c>
      <c r="AE1860" s="56">
        <v>37.967324178364919</v>
      </c>
      <c r="AF1860" s="56">
        <v>2.3612951511379139</v>
      </c>
      <c r="AG1860" s="56">
        <v>36.255630944215667</v>
      </c>
      <c r="AH1860" s="56">
        <v>2.0055883436896451</v>
      </c>
      <c r="AI1860" s="56">
        <v>84.415755253784255</v>
      </c>
      <c r="AJ1860" s="56">
        <v>96.954160815057733</v>
      </c>
      <c r="AK1860" s="97"/>
    </row>
    <row r="1861" spans="1:37" s="18" customFormat="1" ht="12.9" x14ac:dyDescent="0.2">
      <c r="A1861" s="22" t="s">
        <v>2643</v>
      </c>
      <c r="B1861" s="25">
        <v>47.914949999999997</v>
      </c>
      <c r="C1861" s="25">
        <v>-114.63272000000001</v>
      </c>
      <c r="D1861" s="25" t="s">
        <v>1938</v>
      </c>
      <c r="E1861" s="22" t="s">
        <v>1928</v>
      </c>
      <c r="F1861" s="9" t="s">
        <v>1929</v>
      </c>
      <c r="G1861" s="58" t="s">
        <v>2656</v>
      </c>
      <c r="H1861" s="140" t="s">
        <v>1930</v>
      </c>
      <c r="I1861" s="140" t="s">
        <v>1914</v>
      </c>
      <c r="J1861" s="140" t="s">
        <v>1901</v>
      </c>
      <c r="K1861" s="22" t="s">
        <v>1602</v>
      </c>
      <c r="L1861" s="148">
        <v>42755.457966944443</v>
      </c>
      <c r="M1861" s="49">
        <v>373</v>
      </c>
      <c r="N1861" s="49">
        <v>98.1</v>
      </c>
      <c r="O1861" s="33">
        <f t="shared" si="55"/>
        <v>0.26300268096514745</v>
      </c>
      <c r="P1861" s="50">
        <v>3.6799999999999999E-2</v>
      </c>
      <c r="Q1861" s="50">
        <v>1.3235165280418677E-3</v>
      </c>
      <c r="R1861" s="51">
        <v>5.5700000000000003E-3</v>
      </c>
      <c r="S1861" s="51">
        <v>1.5655657124502952E-4</v>
      </c>
      <c r="T1861" s="51">
        <v>0.62619999999999998</v>
      </c>
      <c r="U1861" s="52">
        <v>179.53319999999999</v>
      </c>
      <c r="V1861" s="52">
        <v>5.0461584162030624</v>
      </c>
      <c r="W1861" s="53">
        <v>4.82E-2</v>
      </c>
      <c r="X1861" s="53">
        <v>1.4626332417937177E-3</v>
      </c>
      <c r="Y1861" s="52">
        <v>0.36927554609238711</v>
      </c>
      <c r="Z1861" s="54">
        <v>1.8550000000000001E-3</v>
      </c>
      <c r="AA1861" s="54">
        <v>6.5516486474779758E-5</v>
      </c>
      <c r="AB1861" s="55">
        <v>35.740618243984642</v>
      </c>
      <c r="AC1861" s="55">
        <v>1.0048658937490997</v>
      </c>
      <c r="AD1861" s="33">
        <v>0.97579836535687436</v>
      </c>
      <c r="AE1861" s="56">
        <v>36.694975494616578</v>
      </c>
      <c r="AF1861" s="56">
        <v>1.3429877159720716</v>
      </c>
      <c r="AG1861" s="56">
        <v>35.80689710445742</v>
      </c>
      <c r="AH1861" s="56">
        <v>1.0091495087448934</v>
      </c>
      <c r="AI1861" s="56">
        <v>109.09722975675737</v>
      </c>
      <c r="AJ1861" s="56">
        <v>71.659854717091108</v>
      </c>
      <c r="AK1861" s="97"/>
    </row>
    <row r="1862" spans="1:37" s="18" customFormat="1" ht="12.9" x14ac:dyDescent="0.2">
      <c r="A1862" s="22" t="s">
        <v>2643</v>
      </c>
      <c r="B1862" s="25">
        <v>47.914949999999997</v>
      </c>
      <c r="C1862" s="25">
        <v>-114.63272000000001</v>
      </c>
      <c r="D1862" s="25" t="s">
        <v>1938</v>
      </c>
      <c r="E1862" s="22" t="s">
        <v>1928</v>
      </c>
      <c r="F1862" s="9" t="s">
        <v>1929</v>
      </c>
      <c r="G1862" s="58" t="s">
        <v>2656</v>
      </c>
      <c r="H1862" s="140" t="s">
        <v>1930</v>
      </c>
      <c r="I1862" s="140" t="s">
        <v>1914</v>
      </c>
      <c r="J1862" s="140" t="s">
        <v>1901</v>
      </c>
      <c r="K1862" s="22" t="s">
        <v>1603</v>
      </c>
      <c r="L1862" s="148">
        <v>42755.458415358793</v>
      </c>
      <c r="M1862" s="49">
        <v>384</v>
      </c>
      <c r="N1862" s="49">
        <v>167.5</v>
      </c>
      <c r="O1862" s="33">
        <f t="shared" si="55"/>
        <v>0.43619791666666669</v>
      </c>
      <c r="P1862" s="50">
        <v>3.4599999999999999E-2</v>
      </c>
      <c r="Q1862" s="50">
        <v>1.8354465396736566E-3</v>
      </c>
      <c r="R1862" s="51">
        <v>5.3899999999999998E-3</v>
      </c>
      <c r="S1862" s="51">
        <v>1.7669419911247794E-4</v>
      </c>
      <c r="T1862" s="51">
        <v>0.59409000000000001</v>
      </c>
      <c r="U1862" s="52">
        <v>185.52879999999999</v>
      </c>
      <c r="V1862" s="52">
        <v>6.0819775532976932</v>
      </c>
      <c r="W1862" s="53">
        <v>4.58E-2</v>
      </c>
      <c r="X1862" s="53">
        <v>2.0196672993342247E-3</v>
      </c>
      <c r="Y1862" s="52">
        <v>0.3864716324725922</v>
      </c>
      <c r="Z1862" s="54">
        <v>1.719E-3</v>
      </c>
      <c r="AA1862" s="54">
        <v>9.0763342820766592E-5</v>
      </c>
      <c r="AB1862" s="55">
        <v>34.692951651370258</v>
      </c>
      <c r="AC1862" s="55">
        <v>1.1386669259685847</v>
      </c>
      <c r="AD1862" s="33">
        <v>1.0033219909473317</v>
      </c>
      <c r="AE1862" s="56">
        <v>34.538131276110697</v>
      </c>
      <c r="AF1862" s="56">
        <v>1.861973057789327</v>
      </c>
      <c r="AG1862" s="56">
        <v>34.652866635547689</v>
      </c>
      <c r="AH1862" s="56">
        <v>1.1389433716742883</v>
      </c>
      <c r="AI1862" s="56">
        <v>-12.900918550032992</v>
      </c>
      <c r="AJ1862" s="56">
        <v>106.55552856809783</v>
      </c>
      <c r="AK1862" s="97"/>
    </row>
    <row r="1863" spans="1:37" s="18" customFormat="1" ht="12.9" x14ac:dyDescent="0.2">
      <c r="A1863" s="22" t="s">
        <v>2643</v>
      </c>
      <c r="B1863" s="25">
        <v>47.914949999999997</v>
      </c>
      <c r="C1863" s="25">
        <v>-114.63272000000001</v>
      </c>
      <c r="D1863" s="25" t="s">
        <v>1938</v>
      </c>
      <c r="E1863" s="22" t="s">
        <v>1928</v>
      </c>
      <c r="F1863" s="9" t="s">
        <v>1929</v>
      </c>
      <c r="G1863" s="58" t="s">
        <v>2656</v>
      </c>
      <c r="H1863" s="140" t="s">
        <v>1930</v>
      </c>
      <c r="I1863" s="140" t="s">
        <v>1914</v>
      </c>
      <c r="J1863" s="140" t="s">
        <v>1901</v>
      </c>
      <c r="K1863" s="22" t="s">
        <v>1604</v>
      </c>
      <c r="L1863" s="148">
        <v>42755.458863032407</v>
      </c>
      <c r="M1863" s="49">
        <v>220.1</v>
      </c>
      <c r="N1863" s="49">
        <v>52.8</v>
      </c>
      <c r="O1863" s="33">
        <f t="shared" si="55"/>
        <v>0.23989095865515675</v>
      </c>
      <c r="P1863" s="50">
        <v>3.7400000000000003E-2</v>
      </c>
      <c r="Q1863" s="50">
        <v>1.8572840385896823E-3</v>
      </c>
      <c r="R1863" s="51">
        <v>5.5799999999999999E-3</v>
      </c>
      <c r="S1863" s="51">
        <v>2.3781202660925289E-4</v>
      </c>
      <c r="T1863" s="51">
        <v>0.58721000000000001</v>
      </c>
      <c r="U1863" s="52">
        <v>179.2115</v>
      </c>
      <c r="V1863" s="52">
        <v>7.6377501756226618</v>
      </c>
      <c r="W1863" s="53">
        <v>4.8399999999999999E-2</v>
      </c>
      <c r="X1863" s="53">
        <v>2.2219414933791573E-3</v>
      </c>
      <c r="Y1863" s="52">
        <v>0.73695435676123633</v>
      </c>
      <c r="Z1863" s="54">
        <v>1.92E-3</v>
      </c>
      <c r="AA1863" s="54">
        <v>1.259942855847042E-4</v>
      </c>
      <c r="AB1863" s="55">
        <v>35.795577462495146</v>
      </c>
      <c r="AC1863" s="55">
        <v>1.5260191881261558</v>
      </c>
      <c r="AD1863" s="33">
        <v>0.96214280240620931</v>
      </c>
      <c r="AE1863" s="56">
        <v>37.282411468916955</v>
      </c>
      <c r="AF1863" s="56">
        <v>1.8841056193216978</v>
      </c>
      <c r="AG1863" s="56">
        <v>35.871003851165156</v>
      </c>
      <c r="AH1863" s="56">
        <v>1.5328525628470491</v>
      </c>
      <c r="AI1863" s="56">
        <v>118.86682459155517</v>
      </c>
      <c r="AJ1863" s="56">
        <v>108.21469584715524</v>
      </c>
      <c r="AK1863" s="97"/>
    </row>
    <row r="1864" spans="1:37" s="18" customFormat="1" ht="12.9" x14ac:dyDescent="0.2">
      <c r="A1864" s="22" t="s">
        <v>2643</v>
      </c>
      <c r="B1864" s="25">
        <v>47.914949999999997</v>
      </c>
      <c r="C1864" s="25">
        <v>-114.63272000000001</v>
      </c>
      <c r="D1864" s="25" t="s">
        <v>1938</v>
      </c>
      <c r="E1864" s="22" t="s">
        <v>1928</v>
      </c>
      <c r="F1864" s="9" t="s">
        <v>1929</v>
      </c>
      <c r="G1864" s="58" t="s">
        <v>2656</v>
      </c>
      <c r="H1864" s="140" t="s">
        <v>1930</v>
      </c>
      <c r="I1864" s="140" t="s">
        <v>1914</v>
      </c>
      <c r="J1864" s="140" t="s">
        <v>1901</v>
      </c>
      <c r="K1864" s="22" t="s">
        <v>1606</v>
      </c>
      <c r="L1864" s="148">
        <v>42755.459317361114</v>
      </c>
      <c r="M1864" s="49">
        <v>368</v>
      </c>
      <c r="N1864" s="49">
        <v>133</v>
      </c>
      <c r="O1864" s="33">
        <f t="shared" si="55"/>
        <v>0.36141304347826086</v>
      </c>
      <c r="P1864" s="50">
        <v>3.6700000000000003E-2</v>
      </c>
      <c r="Q1864" s="50">
        <v>1.9439022609174567E-3</v>
      </c>
      <c r="R1864" s="51">
        <v>5.5700000000000003E-3</v>
      </c>
      <c r="S1864" s="51">
        <v>2.032485178297741E-4</v>
      </c>
      <c r="T1864" s="51">
        <v>0.70501000000000003</v>
      </c>
      <c r="U1864" s="52">
        <v>179.53319999999999</v>
      </c>
      <c r="V1864" s="52">
        <v>6.5511418425947694</v>
      </c>
      <c r="W1864" s="53">
        <v>4.7600000000000003E-2</v>
      </c>
      <c r="X1864" s="53">
        <v>1.9484106343376389E-3</v>
      </c>
      <c r="Y1864" s="52">
        <v>0.40179123818484253</v>
      </c>
      <c r="Z1864" s="54">
        <v>1.8209999999999999E-3</v>
      </c>
      <c r="AA1864" s="54">
        <v>1.0267626989718704E-4</v>
      </c>
      <c r="AB1864" s="55">
        <v>35.767800549888541</v>
      </c>
      <c r="AC1864" s="55">
        <v>1.3056872940052064</v>
      </c>
      <c r="AD1864" s="33">
        <v>0.97840974512309276</v>
      </c>
      <c r="AE1864" s="56">
        <v>36.597036449133682</v>
      </c>
      <c r="AF1864" s="56">
        <v>1.9718894530782689</v>
      </c>
      <c r="AG1864" s="56">
        <v>35.80689710445742</v>
      </c>
      <c r="AH1864" s="56">
        <v>1.310090995314273</v>
      </c>
      <c r="AI1864" s="56">
        <v>79.434647935399695</v>
      </c>
      <c r="AJ1864" s="56">
        <v>97.199609542761067</v>
      </c>
      <c r="AK1864" s="97"/>
    </row>
    <row r="1865" spans="1:37" s="18" customFormat="1" ht="12.9" x14ac:dyDescent="0.2">
      <c r="A1865" s="22" t="s">
        <v>2643</v>
      </c>
      <c r="B1865" s="25">
        <v>47.914949999999997</v>
      </c>
      <c r="C1865" s="25">
        <v>-114.63272000000001</v>
      </c>
      <c r="D1865" s="25" t="s">
        <v>1938</v>
      </c>
      <c r="E1865" s="22" t="s">
        <v>1928</v>
      </c>
      <c r="F1865" s="9" t="s">
        <v>1929</v>
      </c>
      <c r="G1865" s="58" t="s">
        <v>2656</v>
      </c>
      <c r="H1865" s="140" t="s">
        <v>1930</v>
      </c>
      <c r="I1865" s="140" t="s">
        <v>1914</v>
      </c>
      <c r="J1865" s="140" t="s">
        <v>1901</v>
      </c>
      <c r="K1865" s="22" t="s">
        <v>1607</v>
      </c>
      <c r="L1865" s="148">
        <v>42755.460782083333</v>
      </c>
      <c r="M1865" s="49">
        <v>538</v>
      </c>
      <c r="N1865" s="49">
        <v>329</v>
      </c>
      <c r="O1865" s="33">
        <f t="shared" si="55"/>
        <v>0.61152416356877326</v>
      </c>
      <c r="P1865" s="50">
        <v>3.5900000000000001E-2</v>
      </c>
      <c r="Q1865" s="50">
        <v>1.6629864701794782E-3</v>
      </c>
      <c r="R1865" s="51">
        <v>5.4799999999999996E-3</v>
      </c>
      <c r="S1865" s="51">
        <v>1.9393854696784753E-4</v>
      </c>
      <c r="T1865" s="51">
        <v>0.77981</v>
      </c>
      <c r="U1865" s="52">
        <v>182.48179999999999</v>
      </c>
      <c r="V1865" s="52">
        <v>6.4580742981830115</v>
      </c>
      <c r="W1865" s="53">
        <v>4.8000000000000001E-2</v>
      </c>
      <c r="X1865" s="53">
        <v>1.5367498169838838E-3</v>
      </c>
      <c r="Y1865" s="52">
        <v>0.45359432619155809</v>
      </c>
      <c r="Z1865" s="54">
        <v>1.732E-3</v>
      </c>
      <c r="AA1865" s="54">
        <v>7.453810837417328E-5</v>
      </c>
      <c r="AB1865" s="55">
        <v>35.173096807312888</v>
      </c>
      <c r="AC1865" s="55">
        <v>1.2443646090199241</v>
      </c>
      <c r="AD1865" s="33">
        <v>0.98371336864221171</v>
      </c>
      <c r="AE1865" s="56">
        <v>35.813183816742985</v>
      </c>
      <c r="AF1865" s="56">
        <v>1.6871658011672308</v>
      </c>
      <c r="AG1865" s="56">
        <v>35.229907694170983</v>
      </c>
      <c r="AH1865" s="56">
        <v>1.2500869835225654</v>
      </c>
      <c r="AI1865" s="56">
        <v>99.269113745120706</v>
      </c>
      <c r="AJ1865" s="56">
        <v>75.743304134467138</v>
      </c>
      <c r="AK1865" s="97"/>
    </row>
    <row r="1866" spans="1:37" s="18" customFormat="1" ht="12.9" x14ac:dyDescent="0.2">
      <c r="A1866" s="22" t="s">
        <v>2643</v>
      </c>
      <c r="B1866" s="25">
        <v>47.914949999999997</v>
      </c>
      <c r="C1866" s="25">
        <v>-114.63272000000001</v>
      </c>
      <c r="D1866" s="25" t="s">
        <v>1938</v>
      </c>
      <c r="E1866" s="22" t="s">
        <v>1928</v>
      </c>
      <c r="F1866" s="9" t="s">
        <v>1929</v>
      </c>
      <c r="G1866" s="58" t="s">
        <v>2656</v>
      </c>
      <c r="H1866" s="140" t="s">
        <v>1930</v>
      </c>
      <c r="I1866" s="140" t="s">
        <v>1914</v>
      </c>
      <c r="J1866" s="140" t="s">
        <v>1901</v>
      </c>
      <c r="K1866" s="22" t="s">
        <v>1608</v>
      </c>
      <c r="L1866" s="148">
        <v>42755.46123202546</v>
      </c>
      <c r="M1866" s="49">
        <v>422</v>
      </c>
      <c r="N1866" s="49">
        <v>117</v>
      </c>
      <c r="O1866" s="33">
        <f t="shared" si="55"/>
        <v>0.2772511848341232</v>
      </c>
      <c r="P1866" s="50">
        <v>3.6799999999999999E-2</v>
      </c>
      <c r="Q1866" s="50">
        <v>1.9446583247449925E-3</v>
      </c>
      <c r="R1866" s="51">
        <v>5.47E-3</v>
      </c>
      <c r="S1866" s="51">
        <v>1.856565646563568E-4</v>
      </c>
      <c r="T1866" s="51">
        <v>0.52610999999999997</v>
      </c>
      <c r="U1866" s="52">
        <v>182.81540000000001</v>
      </c>
      <c r="V1866" s="52">
        <v>6.2049128040922543</v>
      </c>
      <c r="W1866" s="53">
        <v>4.7899999999999998E-2</v>
      </c>
      <c r="X1866" s="53">
        <v>2.0390595871626702E-3</v>
      </c>
      <c r="Y1866" s="52">
        <v>0.52954666630922997</v>
      </c>
      <c r="Z1866" s="54">
        <v>1.794E-3</v>
      </c>
      <c r="AA1866" s="54">
        <v>8.8591051466838352E-5</v>
      </c>
      <c r="AB1866" s="55">
        <v>35.113481565394643</v>
      </c>
      <c r="AC1866" s="55">
        <v>1.193031619160646</v>
      </c>
      <c r="AD1866" s="33">
        <v>0.9583272395659449</v>
      </c>
      <c r="AE1866" s="56">
        <v>36.694975494616578</v>
      </c>
      <c r="AF1866" s="56">
        <v>1.9726556577590519</v>
      </c>
      <c r="AG1866" s="56">
        <v>35.165794571695898</v>
      </c>
      <c r="AH1866" s="56">
        <v>1.1967080264889327</v>
      </c>
      <c r="AI1866" s="56">
        <v>94.332902976749367</v>
      </c>
      <c r="AJ1866" s="56">
        <v>100.80370246712478</v>
      </c>
      <c r="AK1866" s="97"/>
    </row>
    <row r="1867" spans="1:37" s="18" customFormat="1" ht="12.9" x14ac:dyDescent="0.2">
      <c r="A1867" s="22" t="s">
        <v>2643</v>
      </c>
      <c r="B1867" s="25">
        <v>47.914949999999997</v>
      </c>
      <c r="C1867" s="25">
        <v>-114.63272000000001</v>
      </c>
      <c r="D1867" s="25" t="s">
        <v>1938</v>
      </c>
      <c r="E1867" s="22" t="s">
        <v>1928</v>
      </c>
      <c r="F1867" s="9" t="s">
        <v>1929</v>
      </c>
      <c r="G1867" s="58" t="s">
        <v>2656</v>
      </c>
      <c r="H1867" s="140" t="s">
        <v>1930</v>
      </c>
      <c r="I1867" s="140" t="s">
        <v>1914</v>
      </c>
      <c r="J1867" s="140" t="s">
        <v>1901</v>
      </c>
      <c r="K1867" s="22" t="s">
        <v>1609</v>
      </c>
      <c r="L1867" s="148">
        <v>42755.461674050923</v>
      </c>
      <c r="M1867" s="49">
        <v>132</v>
      </c>
      <c r="N1867" s="49">
        <v>53.1</v>
      </c>
      <c r="O1867" s="33">
        <f t="shared" si="55"/>
        <v>0.40227272727272728</v>
      </c>
      <c r="P1867" s="50">
        <v>3.9699999999999999E-2</v>
      </c>
      <c r="Q1867" s="50">
        <v>2.9104013468935863E-3</v>
      </c>
      <c r="R1867" s="51">
        <v>5.7499999999999999E-3</v>
      </c>
      <c r="S1867" s="51">
        <v>2.7518175811634026E-4</v>
      </c>
      <c r="T1867" s="51">
        <v>0.19972999999999999</v>
      </c>
      <c r="U1867" s="52">
        <v>173.91300000000001</v>
      </c>
      <c r="V1867" s="52">
        <v>8.323077683920113</v>
      </c>
      <c r="W1867" s="53">
        <v>4.9799999999999997E-2</v>
      </c>
      <c r="X1867" s="53">
        <v>3.9283604722581151E-3</v>
      </c>
      <c r="Y1867" s="52">
        <v>0.37230244409708663</v>
      </c>
      <c r="Z1867" s="54">
        <v>1.833E-3</v>
      </c>
      <c r="AA1867" s="54">
        <v>9.5330769429392525E-5</v>
      </c>
      <c r="AB1867" s="55">
        <v>36.818548688101274</v>
      </c>
      <c r="AC1867" s="55">
        <v>1.7682190737888888</v>
      </c>
      <c r="AD1867" s="33">
        <v>0.934978160549083</v>
      </c>
      <c r="AE1867" s="56">
        <v>39.531106261651558</v>
      </c>
      <c r="AF1867" s="56">
        <v>2.9508801629226706</v>
      </c>
      <c r="AG1867" s="56">
        <v>36.960721016989311</v>
      </c>
      <c r="AH1867" s="56">
        <v>1.7736915555904829</v>
      </c>
      <c r="AI1867" s="56">
        <v>185.66902352023379</v>
      </c>
      <c r="AJ1867" s="56">
        <v>183.6665063359327</v>
      </c>
      <c r="AK1867" s="97"/>
    </row>
    <row r="1868" spans="1:37" s="18" customFormat="1" ht="12.9" x14ac:dyDescent="0.2">
      <c r="A1868" s="22" t="s">
        <v>2643</v>
      </c>
      <c r="B1868" s="25">
        <v>47.914949999999997</v>
      </c>
      <c r="C1868" s="25">
        <v>-114.63272000000001</v>
      </c>
      <c r="D1868" s="25" t="s">
        <v>1938</v>
      </c>
      <c r="E1868" s="22" t="s">
        <v>1928</v>
      </c>
      <c r="F1868" s="9" t="s">
        <v>1929</v>
      </c>
      <c r="G1868" s="58" t="s">
        <v>2656</v>
      </c>
      <c r="H1868" s="140" t="s">
        <v>1930</v>
      </c>
      <c r="I1868" s="140" t="s">
        <v>1914</v>
      </c>
      <c r="J1868" s="140" t="s">
        <v>1901</v>
      </c>
      <c r="K1868" s="22" t="s">
        <v>1610</v>
      </c>
      <c r="L1868" s="148">
        <v>42755.462118587966</v>
      </c>
      <c r="M1868" s="49">
        <v>495</v>
      </c>
      <c r="N1868" s="49">
        <v>182.1</v>
      </c>
      <c r="O1868" s="33">
        <f t="shared" si="55"/>
        <v>0.36787878787878786</v>
      </c>
      <c r="P1868" s="50">
        <v>3.8100000000000002E-2</v>
      </c>
      <c r="Q1868" s="50">
        <v>1.5939397730152791E-3</v>
      </c>
      <c r="R1868" s="51">
        <v>5.7200000000000003E-3</v>
      </c>
      <c r="S1868" s="51">
        <v>2.0490817455631193E-4</v>
      </c>
      <c r="T1868" s="51">
        <v>0.63600000000000001</v>
      </c>
      <c r="U1868" s="52">
        <v>174.8252</v>
      </c>
      <c r="V1868" s="52">
        <v>6.2627812208015863</v>
      </c>
      <c r="W1868" s="53">
        <v>4.9000000000000002E-2</v>
      </c>
      <c r="X1868" s="53">
        <v>1.5493224325491448E-3</v>
      </c>
      <c r="Y1868" s="52">
        <v>0.4882953631149009</v>
      </c>
      <c r="Z1868" s="54">
        <v>1.835E-3</v>
      </c>
      <c r="AA1868" s="54">
        <v>7.2047831334468343E-5</v>
      </c>
      <c r="AB1868" s="55">
        <v>36.664024423655988</v>
      </c>
      <c r="AC1868" s="55">
        <v>1.3128743121065889</v>
      </c>
      <c r="AD1868" s="33">
        <v>0.96842303660614981</v>
      </c>
      <c r="AE1868" s="56">
        <v>37.967324178364919</v>
      </c>
      <c r="AF1868" s="56">
        <v>1.6171709390075033</v>
      </c>
      <c r="AG1868" s="56">
        <v>36.768431372622246</v>
      </c>
      <c r="AH1868" s="56">
        <v>1.3207876470183912</v>
      </c>
      <c r="AI1868" s="56">
        <v>147.83096914446409</v>
      </c>
      <c r="AJ1868" s="56">
        <v>74.13373162629992</v>
      </c>
      <c r="AK1868" s="97"/>
    </row>
    <row r="1869" spans="1:37" s="18" customFormat="1" ht="12.9" x14ac:dyDescent="0.2">
      <c r="A1869" s="22" t="s">
        <v>2643</v>
      </c>
      <c r="B1869" s="25">
        <v>47.914949999999997</v>
      </c>
      <c r="C1869" s="25">
        <v>-114.63272000000001</v>
      </c>
      <c r="D1869" s="25" t="s">
        <v>1938</v>
      </c>
      <c r="E1869" s="22" t="s">
        <v>1928</v>
      </c>
      <c r="F1869" s="9" t="s">
        <v>1929</v>
      </c>
      <c r="G1869" s="58" t="s">
        <v>2656</v>
      </c>
      <c r="H1869" s="140" t="s">
        <v>1930</v>
      </c>
      <c r="I1869" s="140" t="s">
        <v>1914</v>
      </c>
      <c r="J1869" s="140" t="s">
        <v>1901</v>
      </c>
      <c r="K1869" s="22" t="s">
        <v>1611</v>
      </c>
      <c r="L1869" s="148">
        <v>42755.462563703702</v>
      </c>
      <c r="M1869" s="49">
        <v>545</v>
      </c>
      <c r="N1869" s="49">
        <v>476</v>
      </c>
      <c r="O1869" s="33">
        <f t="shared" si="55"/>
        <v>0.87339449541284409</v>
      </c>
      <c r="P1869" s="50">
        <v>3.6799999999999999E-2</v>
      </c>
      <c r="Q1869" s="50">
        <v>1.7611632519445777E-3</v>
      </c>
      <c r="R1869" s="51">
        <v>5.5799999999999999E-3</v>
      </c>
      <c r="S1869" s="51">
        <v>2.0335820612898809E-4</v>
      </c>
      <c r="T1869" s="51">
        <v>0.44</v>
      </c>
      <c r="U1869" s="52">
        <v>179.2115</v>
      </c>
      <c r="V1869" s="52">
        <v>6.5312054688245711</v>
      </c>
      <c r="W1869" s="53">
        <v>4.82E-2</v>
      </c>
      <c r="X1869" s="53">
        <v>2.2202017926305708E-3</v>
      </c>
      <c r="Y1869" s="52">
        <v>0.33391635049862911</v>
      </c>
      <c r="Z1869" s="54">
        <v>1.7819999999999999E-3</v>
      </c>
      <c r="AA1869" s="54">
        <v>6.8929018562576379E-5</v>
      </c>
      <c r="AB1869" s="55">
        <v>35.804654452152676</v>
      </c>
      <c r="AC1869" s="55">
        <v>1.3063017029841173</v>
      </c>
      <c r="AD1869" s="33">
        <v>0.97754538237606114</v>
      </c>
      <c r="AE1869" s="56">
        <v>36.694975494616578</v>
      </c>
      <c r="AF1869" s="56">
        <v>1.786682461701907</v>
      </c>
      <c r="AG1869" s="56">
        <v>35.871003851165156</v>
      </c>
      <c r="AH1869" s="56">
        <v>1.310797947795453</v>
      </c>
      <c r="AI1869" s="56">
        <v>109.09722975675737</v>
      </c>
      <c r="AJ1869" s="56">
        <v>108.77596198170538</v>
      </c>
      <c r="AK1869" s="97"/>
    </row>
    <row r="1870" spans="1:37" s="18" customFormat="1" ht="12.9" x14ac:dyDescent="0.2">
      <c r="A1870" s="22" t="s">
        <v>2643</v>
      </c>
      <c r="B1870" s="25">
        <v>47.914949999999997</v>
      </c>
      <c r="C1870" s="25">
        <v>-114.63272000000001</v>
      </c>
      <c r="D1870" s="25" t="s">
        <v>1938</v>
      </c>
      <c r="E1870" s="22" t="s">
        <v>1928</v>
      </c>
      <c r="F1870" s="9" t="s">
        <v>1929</v>
      </c>
      <c r="G1870" s="58" t="s">
        <v>2656</v>
      </c>
      <c r="H1870" s="140" t="s">
        <v>1930</v>
      </c>
      <c r="I1870" s="140" t="s">
        <v>1914</v>
      </c>
      <c r="J1870" s="140" t="s">
        <v>1901</v>
      </c>
      <c r="K1870" s="22" t="s">
        <v>1612</v>
      </c>
      <c r="L1870" s="148">
        <v>42755.463007326391</v>
      </c>
      <c r="M1870" s="49">
        <v>564</v>
      </c>
      <c r="N1870" s="49">
        <v>184.6</v>
      </c>
      <c r="O1870" s="33">
        <f t="shared" si="55"/>
        <v>0.32730496453900709</v>
      </c>
      <c r="P1870" s="50">
        <v>3.5299999999999998E-2</v>
      </c>
      <c r="Q1870" s="50">
        <v>1.3070715359153071E-3</v>
      </c>
      <c r="R1870" s="51">
        <v>5.4000000000000003E-3</v>
      </c>
      <c r="S1870" s="51">
        <v>2.014050644844861E-4</v>
      </c>
      <c r="T1870" s="51">
        <v>0.65583000000000002</v>
      </c>
      <c r="U1870" s="52">
        <v>185.18520000000001</v>
      </c>
      <c r="V1870" s="52">
        <v>6.9068953929266943</v>
      </c>
      <c r="W1870" s="53">
        <v>4.8300000000000003E-2</v>
      </c>
      <c r="X1870" s="53">
        <v>1.6196160038725229E-3</v>
      </c>
      <c r="Y1870" s="52">
        <v>0.55647643679182657</v>
      </c>
      <c r="Z1870" s="54">
        <v>1.8209999999999999E-3</v>
      </c>
      <c r="AA1870" s="54">
        <v>6.02529368578827E-5</v>
      </c>
      <c r="AB1870" s="55">
        <v>34.647389202234805</v>
      </c>
      <c r="AC1870" s="55">
        <v>1.2918553632201535</v>
      </c>
      <c r="AD1870" s="33">
        <v>0.98558087707357156</v>
      </c>
      <c r="AE1870" s="56">
        <v>35.224896979164605</v>
      </c>
      <c r="AF1870" s="56">
        <v>1.3263116835414426</v>
      </c>
      <c r="AG1870" s="56">
        <v>34.716984859551253</v>
      </c>
      <c r="AH1870" s="56">
        <v>1.2982097354222104</v>
      </c>
      <c r="AI1870" s="56">
        <v>113.9893011964901</v>
      </c>
      <c r="AJ1870" s="56">
        <v>79.114740070714433</v>
      </c>
      <c r="AK1870" s="97"/>
    </row>
    <row r="1871" spans="1:37" s="18" customFormat="1" ht="12.9" x14ac:dyDescent="0.2">
      <c r="A1871" s="22" t="s">
        <v>2643</v>
      </c>
      <c r="B1871" s="25">
        <v>47.914949999999997</v>
      </c>
      <c r="C1871" s="25">
        <v>-114.63272000000001</v>
      </c>
      <c r="D1871" s="25" t="s">
        <v>1938</v>
      </c>
      <c r="E1871" s="22" t="s">
        <v>1928</v>
      </c>
      <c r="F1871" s="9" t="s">
        <v>1929</v>
      </c>
      <c r="G1871" s="58" t="s">
        <v>2656</v>
      </c>
      <c r="H1871" s="140" t="s">
        <v>1930</v>
      </c>
      <c r="I1871" s="140" t="s">
        <v>1914</v>
      </c>
      <c r="J1871" s="140" t="s">
        <v>1901</v>
      </c>
      <c r="K1871" s="22" t="s">
        <v>1613</v>
      </c>
      <c r="L1871" s="148">
        <v>42755.463452962962</v>
      </c>
      <c r="M1871" s="49">
        <v>337</v>
      </c>
      <c r="N1871" s="49">
        <v>183.5</v>
      </c>
      <c r="O1871" s="33">
        <f t="shared" si="55"/>
        <v>0.54451038575667654</v>
      </c>
      <c r="P1871" s="50">
        <v>3.5000000000000003E-2</v>
      </c>
      <c r="Q1871" s="50">
        <v>1.6552945357246847E-3</v>
      </c>
      <c r="R1871" s="51">
        <v>5.4619999999999998E-3</v>
      </c>
      <c r="S1871" s="51">
        <v>1.2711560722429013E-4</v>
      </c>
      <c r="T1871" s="51">
        <v>0.51493999999999995</v>
      </c>
      <c r="U1871" s="52">
        <v>183.0831</v>
      </c>
      <c r="V1871" s="52">
        <v>4.2608422656105214</v>
      </c>
      <c r="W1871" s="53">
        <v>4.6899999999999997E-2</v>
      </c>
      <c r="X1871" s="53">
        <v>2.1189251992460708E-3</v>
      </c>
      <c r="Y1871" s="52">
        <v>0.41393661492240208</v>
      </c>
      <c r="Z1871" s="54">
        <v>1.7819999999999999E-3</v>
      </c>
      <c r="AA1871" s="54">
        <v>6.6379285925656059E-5</v>
      </c>
      <c r="AB1871" s="55">
        <v>35.106663022970295</v>
      </c>
      <c r="AC1871" s="55">
        <v>0.82092899693480803</v>
      </c>
      <c r="AD1871" s="33">
        <v>1.0052640888706288</v>
      </c>
      <c r="AE1871" s="56">
        <v>34.930625696636355</v>
      </c>
      <c r="AF1871" s="56">
        <v>1.6793684781295819</v>
      </c>
      <c r="AG1871" s="56">
        <v>35.114503614610115</v>
      </c>
      <c r="AH1871" s="56">
        <v>0.81938777579385491</v>
      </c>
      <c r="AI1871" s="56">
        <v>44.13813708766326</v>
      </c>
      <c r="AJ1871" s="56">
        <v>107.99704817489338</v>
      </c>
      <c r="AK1871" s="97"/>
    </row>
    <row r="1872" spans="1:37" s="18" customFormat="1" ht="12.9" x14ac:dyDescent="0.2">
      <c r="A1872" s="22" t="s">
        <v>2643</v>
      </c>
      <c r="B1872" s="25">
        <v>47.914949999999997</v>
      </c>
      <c r="C1872" s="25">
        <v>-114.63272000000001</v>
      </c>
      <c r="D1872" s="25" t="s">
        <v>1938</v>
      </c>
      <c r="E1872" s="22" t="s">
        <v>1928</v>
      </c>
      <c r="F1872" s="9" t="s">
        <v>1929</v>
      </c>
      <c r="G1872" s="58" t="s">
        <v>2656</v>
      </c>
      <c r="H1872" s="140" t="s">
        <v>1930</v>
      </c>
      <c r="I1872" s="140" t="s">
        <v>1914</v>
      </c>
      <c r="J1872" s="140" t="s">
        <v>1901</v>
      </c>
      <c r="K1872" s="22" t="s">
        <v>1614</v>
      </c>
      <c r="L1872" s="148">
        <v>42755.463901840281</v>
      </c>
      <c r="M1872" s="49">
        <v>213.7</v>
      </c>
      <c r="N1872" s="49">
        <v>88.5</v>
      </c>
      <c r="O1872" s="33">
        <f t="shared" si="55"/>
        <v>0.4141319606925597</v>
      </c>
      <c r="P1872" s="50">
        <v>3.6400000000000002E-2</v>
      </c>
      <c r="Q1872" s="50">
        <v>2.222607477716207E-3</v>
      </c>
      <c r="R1872" s="51">
        <v>5.5979999999999997E-3</v>
      </c>
      <c r="S1872" s="51">
        <v>1.3937016036440512E-4</v>
      </c>
      <c r="T1872" s="51">
        <v>0.48113</v>
      </c>
      <c r="U1872" s="52">
        <v>178.6352</v>
      </c>
      <c r="V1872" s="52">
        <v>4.4473771373969404</v>
      </c>
      <c r="W1872" s="53">
        <v>4.6800000000000001E-2</v>
      </c>
      <c r="X1872" s="53">
        <v>2.3908358371080188E-3</v>
      </c>
      <c r="Y1872" s="52">
        <v>0.32770338336302318</v>
      </c>
      <c r="Z1872" s="54">
        <v>1.923E-3</v>
      </c>
      <c r="AA1872" s="54">
        <v>8.4286247988625036E-5</v>
      </c>
      <c r="AB1872" s="55">
        <v>35.983688717728761</v>
      </c>
      <c r="AC1872" s="55">
        <v>0.9007651610010442</v>
      </c>
      <c r="AD1872" s="33">
        <v>0.99127436267492386</v>
      </c>
      <c r="AE1872" s="56">
        <v>36.303162619503318</v>
      </c>
      <c r="AF1872" s="56">
        <v>2.2542936888948151</v>
      </c>
      <c r="AG1872" s="56">
        <v>35.986394388732272</v>
      </c>
      <c r="AH1872" s="56">
        <v>0.89837517644450882</v>
      </c>
      <c r="AI1872" s="56">
        <v>39.033456691184078</v>
      </c>
      <c r="AJ1872" s="56">
        <v>122.23367711241184</v>
      </c>
      <c r="AK1872" s="97"/>
    </row>
    <row r="1873" spans="1:37" s="18" customFormat="1" ht="12.9" x14ac:dyDescent="0.2">
      <c r="A1873" s="22" t="s">
        <v>2643</v>
      </c>
      <c r="B1873" s="25">
        <v>47.914949999999997</v>
      </c>
      <c r="C1873" s="25">
        <v>-114.63272000000001</v>
      </c>
      <c r="D1873" s="25" t="s">
        <v>1938</v>
      </c>
      <c r="E1873" s="22" t="s">
        <v>1928</v>
      </c>
      <c r="F1873" s="9" t="s">
        <v>1929</v>
      </c>
      <c r="G1873" s="58" t="s">
        <v>2656</v>
      </c>
      <c r="H1873" s="140" t="s">
        <v>1930</v>
      </c>
      <c r="I1873" s="140" t="s">
        <v>1914</v>
      </c>
      <c r="J1873" s="140" t="s">
        <v>1901</v>
      </c>
      <c r="K1873" s="22" t="s">
        <v>1615</v>
      </c>
      <c r="L1873" s="148">
        <v>42755.464347893518</v>
      </c>
      <c r="M1873" s="49">
        <v>726</v>
      </c>
      <c r="N1873" s="49">
        <v>372</v>
      </c>
      <c r="O1873" s="33">
        <f t="shared" si="55"/>
        <v>0.51239669421487599</v>
      </c>
      <c r="P1873" s="50">
        <v>3.4700000000000002E-2</v>
      </c>
      <c r="Q1873" s="50">
        <v>2.2117043202019566E-3</v>
      </c>
      <c r="R1873" s="51">
        <v>5.5599999999999998E-3</v>
      </c>
      <c r="S1873" s="51">
        <v>2.7361549663716054E-4</v>
      </c>
      <c r="T1873" s="51">
        <v>0.81030999999999997</v>
      </c>
      <c r="U1873" s="52">
        <v>179.8561</v>
      </c>
      <c r="V1873" s="52">
        <v>8.8509751683088584</v>
      </c>
      <c r="W1873" s="53">
        <v>4.6199999999999998E-2</v>
      </c>
      <c r="X1873" s="53">
        <v>2.0233081821610863E-3</v>
      </c>
      <c r="Y1873" s="52">
        <v>0.30122287202003889</v>
      </c>
      <c r="Z1873" s="54">
        <v>1.7769999999999999E-3</v>
      </c>
      <c r="AA1873" s="54">
        <v>9.0288933984182136E-5</v>
      </c>
      <c r="AB1873" s="55">
        <v>35.767018422482835</v>
      </c>
      <c r="AC1873" s="55">
        <v>1.7592043977986183</v>
      </c>
      <c r="AD1873" s="33">
        <v>1.031946876585689</v>
      </c>
      <c r="AE1873" s="56">
        <v>34.636269105719464</v>
      </c>
      <c r="AF1873" s="56">
        <v>2.2432472990959016</v>
      </c>
      <c r="AG1873" s="56">
        <v>35.742789720228593</v>
      </c>
      <c r="AH1873" s="56">
        <v>1.7635975551580636</v>
      </c>
      <c r="AI1873" s="56">
        <v>8.0691623351639468</v>
      </c>
      <c r="AJ1873" s="56">
        <v>105.40241768882427</v>
      </c>
      <c r="AK1873" s="97"/>
    </row>
    <row r="1874" spans="1:37" s="18" customFormat="1" ht="12.9" x14ac:dyDescent="0.2">
      <c r="A1874" s="22" t="s">
        <v>2643</v>
      </c>
      <c r="B1874" s="25">
        <v>47.914949999999997</v>
      </c>
      <c r="C1874" s="25">
        <v>-114.63272000000001</v>
      </c>
      <c r="D1874" s="25" t="s">
        <v>1938</v>
      </c>
      <c r="E1874" s="22" t="s">
        <v>1928</v>
      </c>
      <c r="F1874" s="9" t="s">
        <v>1929</v>
      </c>
      <c r="G1874" s="58" t="s">
        <v>2656</v>
      </c>
      <c r="H1874" s="140" t="s">
        <v>1930</v>
      </c>
      <c r="I1874" s="140" t="s">
        <v>1914</v>
      </c>
      <c r="J1874" s="140" t="s">
        <v>1901</v>
      </c>
      <c r="K1874" s="22" t="s">
        <v>1617</v>
      </c>
      <c r="L1874" s="148">
        <v>42755.46479150463</v>
      </c>
      <c r="M1874" s="49">
        <v>692</v>
      </c>
      <c r="N1874" s="49">
        <v>141.80000000000001</v>
      </c>
      <c r="O1874" s="33">
        <f t="shared" si="55"/>
        <v>0.20491329479768788</v>
      </c>
      <c r="P1874" s="50">
        <v>3.5860000000000003E-2</v>
      </c>
      <c r="Q1874" s="50">
        <v>1.2063481421215024E-3</v>
      </c>
      <c r="R1874" s="51">
        <v>5.6800000000000002E-3</v>
      </c>
      <c r="S1874" s="51">
        <v>1.8029131981324003E-4</v>
      </c>
      <c r="T1874" s="51">
        <v>0.80605000000000004</v>
      </c>
      <c r="U1874" s="52">
        <v>176.05629999999999</v>
      </c>
      <c r="V1874" s="52">
        <v>5.5882795391573783</v>
      </c>
      <c r="W1874" s="53">
        <v>4.6519999999999999E-2</v>
      </c>
      <c r="X1874" s="53">
        <v>1.1887994616418701E-3</v>
      </c>
      <c r="Y1874" s="52">
        <v>0.50489943743902266</v>
      </c>
      <c r="Z1874" s="54">
        <v>2.1949999999999999E-3</v>
      </c>
      <c r="AA1874" s="54">
        <v>1.0284070205905831E-4</v>
      </c>
      <c r="AB1874" s="55">
        <v>36.522702192893426</v>
      </c>
      <c r="AC1874" s="55">
        <v>1.1583510710642537</v>
      </c>
      <c r="AD1874" s="33">
        <v>1.020631225773097</v>
      </c>
      <c r="AE1874" s="56">
        <v>35.773975296320394</v>
      </c>
      <c r="AF1874" s="56">
        <v>1.2241672222797546</v>
      </c>
      <c r="AG1874" s="56">
        <v>36.512036257459975</v>
      </c>
      <c r="AH1874" s="56">
        <v>1.1621277633290605</v>
      </c>
      <c r="AI1874" s="56">
        <v>24.655712424106266</v>
      </c>
      <c r="AJ1874" s="56">
        <v>61.310525612918525</v>
      </c>
      <c r="AK1874" s="97"/>
    </row>
    <row r="1875" spans="1:37" s="18" customFormat="1" ht="12.9" x14ac:dyDescent="0.2">
      <c r="A1875" s="22" t="s">
        <v>2643</v>
      </c>
      <c r="B1875" s="25">
        <v>47.914949999999997</v>
      </c>
      <c r="C1875" s="25">
        <v>-114.63272000000001</v>
      </c>
      <c r="D1875" s="25" t="s">
        <v>1938</v>
      </c>
      <c r="E1875" s="22" t="s">
        <v>1928</v>
      </c>
      <c r="F1875" s="9" t="s">
        <v>1929</v>
      </c>
      <c r="G1875" s="58" t="s">
        <v>2656</v>
      </c>
      <c r="H1875" s="140" t="s">
        <v>1930</v>
      </c>
      <c r="I1875" s="140" t="s">
        <v>1914</v>
      </c>
      <c r="J1875" s="140" t="s">
        <v>1901</v>
      </c>
      <c r="K1875" s="22" t="s">
        <v>1618</v>
      </c>
      <c r="L1875" s="148">
        <v>42755.465809664354</v>
      </c>
      <c r="M1875" s="49">
        <v>550</v>
      </c>
      <c r="N1875" s="49">
        <v>198.7</v>
      </c>
      <c r="O1875" s="33">
        <f t="shared" si="55"/>
        <v>0.36127272727272725</v>
      </c>
      <c r="P1875" s="50">
        <v>3.5499999999999997E-2</v>
      </c>
      <c r="Q1875" s="50">
        <v>1.2264175471673586E-3</v>
      </c>
      <c r="R1875" s="51">
        <v>5.5779999999999996E-3</v>
      </c>
      <c r="S1875" s="51">
        <v>1.3555306562376226E-4</v>
      </c>
      <c r="T1875" s="51">
        <v>0.37153000000000003</v>
      </c>
      <c r="U1875" s="52">
        <v>179.2757</v>
      </c>
      <c r="V1875" s="52">
        <v>4.3566463592873816</v>
      </c>
      <c r="W1875" s="53">
        <v>4.5999999999999999E-2</v>
      </c>
      <c r="X1875" s="53">
        <v>1.5926079241294763E-3</v>
      </c>
      <c r="Y1875" s="52">
        <v>0.29215799060039038</v>
      </c>
      <c r="Z1875" s="54">
        <v>1.8810000000000001E-3</v>
      </c>
      <c r="AA1875" s="54">
        <v>6.2572073643119729E-5</v>
      </c>
      <c r="AB1875" s="55">
        <v>35.891667450389178</v>
      </c>
      <c r="AC1875" s="55">
        <v>0.87356025825358874</v>
      </c>
      <c r="AD1875" s="33">
        <v>1.0123415971257372</v>
      </c>
      <c r="AE1875" s="56">
        <v>35.421030465047352</v>
      </c>
      <c r="AF1875" s="56">
        <v>1.2445205985554251</v>
      </c>
      <c r="AG1875" s="56">
        <v>35.858182552825433</v>
      </c>
      <c r="AH1875" s="56">
        <v>0.87377198476777262</v>
      </c>
      <c r="AI1875" s="56">
        <v>-2.3826360927936632</v>
      </c>
      <c r="AJ1875" s="56">
        <v>83.49173886567101</v>
      </c>
      <c r="AK1875" s="97"/>
    </row>
    <row r="1876" spans="1:37" s="18" customFormat="1" ht="12.9" x14ac:dyDescent="0.2">
      <c r="A1876" s="22" t="s">
        <v>2643</v>
      </c>
      <c r="B1876" s="25">
        <v>47.914949999999997</v>
      </c>
      <c r="C1876" s="25">
        <v>-114.63272000000001</v>
      </c>
      <c r="D1876" s="25" t="s">
        <v>1938</v>
      </c>
      <c r="E1876" s="22" t="s">
        <v>1928</v>
      </c>
      <c r="F1876" s="9" t="s">
        <v>1929</v>
      </c>
      <c r="G1876" s="58" t="s">
        <v>2656</v>
      </c>
      <c r="H1876" s="140" t="s">
        <v>1930</v>
      </c>
      <c r="I1876" s="140" t="s">
        <v>1914</v>
      </c>
      <c r="J1876" s="140" t="s">
        <v>1901</v>
      </c>
      <c r="K1876" s="22" t="s">
        <v>1619</v>
      </c>
      <c r="L1876" s="148">
        <v>42755.466266759257</v>
      </c>
      <c r="M1876" s="49">
        <v>519</v>
      </c>
      <c r="N1876" s="49">
        <v>164.7</v>
      </c>
      <c r="O1876" s="33">
        <f t="shared" si="55"/>
        <v>0.31734104046242773</v>
      </c>
      <c r="P1876" s="50">
        <v>3.4700000000000002E-2</v>
      </c>
      <c r="Q1876" s="50">
        <v>1.9291542188223315E-3</v>
      </c>
      <c r="R1876" s="51">
        <v>5.3800000000000002E-3</v>
      </c>
      <c r="S1876" s="51">
        <v>1.9281535208587517E-4</v>
      </c>
      <c r="T1876" s="51">
        <v>0.83664000000000005</v>
      </c>
      <c r="U1876" s="52">
        <v>185.87360000000001</v>
      </c>
      <c r="V1876" s="52">
        <v>6.6615773759961696</v>
      </c>
      <c r="W1876" s="53">
        <v>4.7500000000000001E-2</v>
      </c>
      <c r="X1876" s="53">
        <v>1.8607794065928396E-3</v>
      </c>
      <c r="Y1876" s="52">
        <v>0.45658072320290688</v>
      </c>
      <c r="Z1876" s="54">
        <v>1.7650000000000001E-3</v>
      </c>
      <c r="AA1876" s="54">
        <v>6.9613863561793498E-5</v>
      </c>
      <c r="AB1876" s="55">
        <v>34.554314580494946</v>
      </c>
      <c r="AC1876" s="55">
        <v>1.2388236225000111</v>
      </c>
      <c r="AD1876" s="33">
        <v>0.99862798929704977</v>
      </c>
      <c r="AE1876" s="56">
        <v>34.636269105719464</v>
      </c>
      <c r="AF1876" s="56">
        <v>1.9569434843561782</v>
      </c>
      <c r="AG1876" s="56">
        <v>34.58874777379615</v>
      </c>
      <c r="AH1876" s="56">
        <v>1.2428478039964757</v>
      </c>
      <c r="AI1876" s="56">
        <v>74.438403552361478</v>
      </c>
      <c r="AJ1876" s="56">
        <v>93.110458585534587</v>
      </c>
      <c r="AK1876" s="97"/>
    </row>
    <row r="1877" spans="1:37" s="18" customFormat="1" ht="12.9" x14ac:dyDescent="0.2">
      <c r="A1877" s="22" t="s">
        <v>2643</v>
      </c>
      <c r="B1877" s="25">
        <v>47.914949999999997</v>
      </c>
      <c r="C1877" s="25">
        <v>-114.63272000000001</v>
      </c>
      <c r="D1877" s="25" t="s">
        <v>1938</v>
      </c>
      <c r="E1877" s="22" t="s">
        <v>1928</v>
      </c>
      <c r="F1877" s="9" t="s">
        <v>1929</v>
      </c>
      <c r="G1877" s="58" t="s">
        <v>2656</v>
      </c>
      <c r="H1877" s="140" t="s">
        <v>1930</v>
      </c>
      <c r="I1877" s="140" t="s">
        <v>1914</v>
      </c>
      <c r="J1877" s="140" t="s">
        <v>1901</v>
      </c>
      <c r="K1877" s="22" t="s">
        <v>1620</v>
      </c>
      <c r="L1877" s="148">
        <v>42755.46671173611</v>
      </c>
      <c r="M1877" s="49">
        <v>259.89999999999998</v>
      </c>
      <c r="N1877" s="49">
        <v>108.9</v>
      </c>
      <c r="O1877" s="33">
        <f t="shared" si="55"/>
        <v>0.41900731050404005</v>
      </c>
      <c r="P1877" s="50">
        <v>3.8600000000000002E-2</v>
      </c>
      <c r="Q1877" s="50">
        <v>2.9044765449216491E-3</v>
      </c>
      <c r="R1877" s="51">
        <v>5.5700000000000003E-3</v>
      </c>
      <c r="S1877" s="51">
        <v>2.2024976730975225E-4</v>
      </c>
      <c r="T1877" s="51">
        <v>0.74638000000000004</v>
      </c>
      <c r="U1877" s="52">
        <v>179.53319999999999</v>
      </c>
      <c r="V1877" s="52">
        <v>7.0991286787650925</v>
      </c>
      <c r="W1877" s="53">
        <v>4.9599999999999998E-2</v>
      </c>
      <c r="X1877" s="53">
        <v>2.8764672777558242E-3</v>
      </c>
      <c r="Y1877" s="52">
        <v>0.34334379835676448</v>
      </c>
      <c r="Z1877" s="54">
        <v>1.784E-3</v>
      </c>
      <c r="AA1877" s="54">
        <v>9.3107799888086717E-5</v>
      </c>
      <c r="AB1877" s="55">
        <v>35.677192561275113</v>
      </c>
      <c r="AC1877" s="55">
        <v>1.4141371434409105</v>
      </c>
      <c r="AD1877" s="33">
        <v>0.93110699265904484</v>
      </c>
      <c r="AE1877" s="56">
        <v>38.456264840413759</v>
      </c>
      <c r="AF1877" s="56">
        <v>2.9448816596881549</v>
      </c>
      <c r="AG1877" s="56">
        <v>35.80689710445742</v>
      </c>
      <c r="AH1877" s="56">
        <v>1.4196648889004355</v>
      </c>
      <c r="AI1877" s="56">
        <v>176.29134306282288</v>
      </c>
      <c r="AJ1877" s="56">
        <v>135.2610026824189</v>
      </c>
      <c r="AK1877" s="97"/>
    </row>
    <row r="1878" spans="1:37" s="18" customFormat="1" ht="12.9" x14ac:dyDescent="0.2">
      <c r="A1878" s="22" t="s">
        <v>2643</v>
      </c>
      <c r="B1878" s="25">
        <v>47.914949999999997</v>
      </c>
      <c r="C1878" s="25">
        <v>-114.63272000000001</v>
      </c>
      <c r="D1878" s="25" t="s">
        <v>1938</v>
      </c>
      <c r="E1878" s="22" t="s">
        <v>1928</v>
      </c>
      <c r="F1878" s="9" t="s">
        <v>1929</v>
      </c>
      <c r="G1878" s="58" t="s">
        <v>2656</v>
      </c>
      <c r="H1878" s="140" t="s">
        <v>1930</v>
      </c>
      <c r="I1878" s="140" t="s">
        <v>1914</v>
      </c>
      <c r="J1878" s="140" t="s">
        <v>1901</v>
      </c>
      <c r="K1878" s="22" t="s">
        <v>1621</v>
      </c>
      <c r="L1878" s="148">
        <v>42755.467161238426</v>
      </c>
      <c r="M1878" s="49">
        <v>463</v>
      </c>
      <c r="N1878" s="49">
        <v>58.1</v>
      </c>
      <c r="O1878" s="33">
        <f t="shared" si="55"/>
        <v>0.12548596112311017</v>
      </c>
      <c r="P1878" s="50">
        <v>3.7199999999999997E-2</v>
      </c>
      <c r="Q1878" s="50">
        <v>2.4173406876152148E-3</v>
      </c>
      <c r="R1878" s="51">
        <v>5.4200000000000003E-3</v>
      </c>
      <c r="S1878" s="51">
        <v>2.36327230762771E-4</v>
      </c>
      <c r="T1878" s="51">
        <v>0.80742999999999998</v>
      </c>
      <c r="U1878" s="52">
        <v>184.5018</v>
      </c>
      <c r="V1878" s="52">
        <v>8.0447980804567738</v>
      </c>
      <c r="W1878" s="53">
        <v>4.9299999999999997E-2</v>
      </c>
      <c r="X1878" s="53">
        <v>2.0523635155595609E-3</v>
      </c>
      <c r="Y1878" s="52">
        <v>0.44334137288606218</v>
      </c>
      <c r="Z1878" s="54">
        <v>1.82E-3</v>
      </c>
      <c r="AA1878" s="54">
        <v>1.5435336083156727E-4</v>
      </c>
      <c r="AB1878" s="55">
        <v>34.731400000698187</v>
      </c>
      <c r="AC1878" s="55">
        <v>1.5143324621399328</v>
      </c>
      <c r="AD1878" s="33">
        <v>0.93956265627838742</v>
      </c>
      <c r="AE1878" s="56">
        <v>37.086637236505226</v>
      </c>
      <c r="AF1878" s="56">
        <v>2.4515648268270769</v>
      </c>
      <c r="AG1878" s="56">
        <v>34.845219394363802</v>
      </c>
      <c r="AH1878" s="56">
        <v>1.5232832224446327</v>
      </c>
      <c r="AI1878" s="56">
        <v>162.12309088392081</v>
      </c>
      <c r="AJ1878" s="56">
        <v>97.349400513176533</v>
      </c>
      <c r="AK1878" s="97"/>
    </row>
    <row r="1879" spans="1:37" s="18" customFormat="1" ht="12.9" x14ac:dyDescent="0.2">
      <c r="A1879" s="22" t="s">
        <v>2643</v>
      </c>
      <c r="B1879" s="25">
        <v>47.914949999999997</v>
      </c>
      <c r="C1879" s="25">
        <v>-114.63272000000001</v>
      </c>
      <c r="D1879" s="25" t="s">
        <v>1938</v>
      </c>
      <c r="E1879" s="22" t="s">
        <v>1928</v>
      </c>
      <c r="F1879" s="9" t="s">
        <v>1929</v>
      </c>
      <c r="G1879" s="58" t="s">
        <v>2656</v>
      </c>
      <c r="H1879" s="140" t="s">
        <v>1930</v>
      </c>
      <c r="I1879" s="140" t="s">
        <v>1914</v>
      </c>
      <c r="J1879" s="140" t="s">
        <v>1901</v>
      </c>
      <c r="K1879" s="22" t="s">
        <v>1622</v>
      </c>
      <c r="L1879" s="148">
        <v>42755.467605034719</v>
      </c>
      <c r="M1879" s="49">
        <v>538</v>
      </c>
      <c r="N1879" s="49">
        <v>220</v>
      </c>
      <c r="O1879" s="33">
        <f t="shared" si="55"/>
        <v>0.40892193308550184</v>
      </c>
      <c r="P1879" s="50">
        <v>3.6600000000000001E-2</v>
      </c>
      <c r="Q1879" s="50">
        <v>1.4056400677271547E-3</v>
      </c>
      <c r="R1879" s="51">
        <v>5.4400000000000004E-3</v>
      </c>
      <c r="S1879" s="51">
        <v>1.9348757066023649E-4</v>
      </c>
      <c r="T1879" s="51">
        <v>0.85333000000000003</v>
      </c>
      <c r="U1879" s="52">
        <v>183.8235</v>
      </c>
      <c r="V1879" s="52">
        <v>6.5381552504032818</v>
      </c>
      <c r="W1879" s="53">
        <v>4.8340000000000001E-2</v>
      </c>
      <c r="X1879" s="53">
        <v>1.2236021575659304E-3</v>
      </c>
      <c r="Y1879" s="52">
        <v>0.62757740458457412</v>
      </c>
      <c r="Z1879" s="54">
        <v>1.755E-3</v>
      </c>
      <c r="AA1879" s="54">
        <v>6.3568938956065648E-5</v>
      </c>
      <c r="AB1879" s="55">
        <v>34.901801844860458</v>
      </c>
      <c r="AC1879" s="55">
        <v>1.2402752790050526</v>
      </c>
      <c r="AD1879" s="33">
        <v>0.95820069313777256</v>
      </c>
      <c r="AE1879" s="56">
        <v>36.499087956002526</v>
      </c>
      <c r="AF1879" s="56">
        <v>1.4262609336630581</v>
      </c>
      <c r="AG1879" s="56">
        <v>34.973451378338147</v>
      </c>
      <c r="AH1879" s="56">
        <v>1.2471803665069294</v>
      </c>
      <c r="AI1879" s="56">
        <v>115.94205174592344</v>
      </c>
      <c r="AJ1879" s="56">
        <v>59.699196015299172</v>
      </c>
      <c r="AK1879" s="97"/>
    </row>
    <row r="1880" spans="1:37" s="18" customFormat="1" ht="12.9" x14ac:dyDescent="0.2">
      <c r="A1880" s="22" t="s">
        <v>2643</v>
      </c>
      <c r="B1880" s="25">
        <v>47.914949999999997</v>
      </c>
      <c r="C1880" s="25">
        <v>-114.63272000000001</v>
      </c>
      <c r="D1880" s="25" t="s">
        <v>1938</v>
      </c>
      <c r="E1880" s="22" t="s">
        <v>1928</v>
      </c>
      <c r="F1880" s="9" t="s">
        <v>1929</v>
      </c>
      <c r="G1880" s="58" t="s">
        <v>2656</v>
      </c>
      <c r="H1880" s="140" t="s">
        <v>1930</v>
      </c>
      <c r="I1880" s="140" t="s">
        <v>1914</v>
      </c>
      <c r="J1880" s="140" t="s">
        <v>1901</v>
      </c>
      <c r="K1880" s="22" t="s">
        <v>1623</v>
      </c>
      <c r="L1880" s="148">
        <v>42755.468053368058</v>
      </c>
      <c r="M1880" s="49">
        <v>420</v>
      </c>
      <c r="N1880" s="49">
        <v>191</v>
      </c>
      <c r="O1880" s="33">
        <f t="shared" si="55"/>
        <v>0.45476190476190476</v>
      </c>
      <c r="P1880" s="50">
        <v>3.7199999999999997E-2</v>
      </c>
      <c r="Q1880" s="50">
        <v>2.1339015909830517E-3</v>
      </c>
      <c r="R1880" s="51">
        <v>5.7600000000000004E-3</v>
      </c>
      <c r="S1880" s="51">
        <v>3.3071292687162989E-4</v>
      </c>
      <c r="T1880" s="51">
        <v>0.86458999999999997</v>
      </c>
      <c r="U1880" s="52">
        <v>173.61109999999999</v>
      </c>
      <c r="V1880" s="52">
        <v>9.967958451408192</v>
      </c>
      <c r="W1880" s="53">
        <v>4.7699999999999999E-2</v>
      </c>
      <c r="X1880" s="53">
        <v>1.6941416705813007E-3</v>
      </c>
      <c r="Y1880" s="52">
        <v>0.45450225292759655</v>
      </c>
      <c r="Z1880" s="54">
        <v>2E-3</v>
      </c>
      <c r="AA1880" s="54">
        <v>1.8439088914585776E-4</v>
      </c>
      <c r="AB1880" s="55">
        <v>36.980820642622142</v>
      </c>
      <c r="AC1880" s="55">
        <v>2.120614034845441</v>
      </c>
      <c r="AD1880" s="33">
        <v>0.99833306682407652</v>
      </c>
      <c r="AE1880" s="56">
        <v>37.086637236505226</v>
      </c>
      <c r="AF1880" s="56">
        <v>2.1644190046614988</v>
      </c>
      <c r="AG1880" s="56">
        <v>37.024816290512256</v>
      </c>
      <c r="AH1880" s="56">
        <v>2.1315600541854449</v>
      </c>
      <c r="AI1880" s="56">
        <v>84.415755253784255</v>
      </c>
      <c r="AJ1880" s="56">
        <v>84.25928114605523</v>
      </c>
      <c r="AK1880" s="97"/>
    </row>
    <row r="1881" spans="1:37" s="18" customFormat="1" ht="12.9" x14ac:dyDescent="0.2">
      <c r="A1881" s="22" t="s">
        <v>2643</v>
      </c>
      <c r="B1881" s="25">
        <v>47.914949999999997</v>
      </c>
      <c r="C1881" s="25">
        <v>-114.63272000000001</v>
      </c>
      <c r="D1881" s="25" t="s">
        <v>1938</v>
      </c>
      <c r="E1881" s="22" t="s">
        <v>1928</v>
      </c>
      <c r="F1881" s="9" t="s">
        <v>1929</v>
      </c>
      <c r="G1881" s="58" t="s">
        <v>2656</v>
      </c>
      <c r="H1881" s="140" t="s">
        <v>1930</v>
      </c>
      <c r="I1881" s="140" t="s">
        <v>1914</v>
      </c>
      <c r="J1881" s="140" t="s">
        <v>1901</v>
      </c>
      <c r="K1881" s="22" t="s">
        <v>1624</v>
      </c>
      <c r="L1881" s="148">
        <v>42755.468494988425</v>
      </c>
      <c r="M1881" s="49">
        <v>415</v>
      </c>
      <c r="N1881" s="49">
        <v>136</v>
      </c>
      <c r="O1881" s="33">
        <f t="shared" si="55"/>
        <v>0.32771084337349399</v>
      </c>
      <c r="P1881" s="50">
        <v>3.7699999999999997E-2</v>
      </c>
      <c r="Q1881" s="50">
        <v>2.3256216373262442E-3</v>
      </c>
      <c r="R1881" s="51">
        <v>5.5599999999999998E-3</v>
      </c>
      <c r="S1881" s="51">
        <v>2.8278161184914412E-4</v>
      </c>
      <c r="T1881" s="51">
        <v>0.91671999999999998</v>
      </c>
      <c r="U1881" s="52">
        <v>179.8561</v>
      </c>
      <c r="V1881" s="52">
        <v>9.1474825024335527</v>
      </c>
      <c r="W1881" s="53">
        <v>4.8899999999999999E-2</v>
      </c>
      <c r="X1881" s="53">
        <v>1.4718980942986508E-3</v>
      </c>
      <c r="Y1881" s="52">
        <v>0.50650142204672666</v>
      </c>
      <c r="Z1881" s="54">
        <v>1.98E-3</v>
      </c>
      <c r="AA1881" s="54">
        <v>2.1370109966960865E-4</v>
      </c>
      <c r="AB1881" s="55">
        <v>35.644917031006237</v>
      </c>
      <c r="AC1881" s="55">
        <v>1.810723842299738</v>
      </c>
      <c r="AD1881" s="33">
        <v>0.95121321482954646</v>
      </c>
      <c r="AE1881" s="56">
        <v>37.576002060309428</v>
      </c>
      <c r="AF1881" s="56">
        <v>2.3586551908893458</v>
      </c>
      <c r="AG1881" s="56">
        <v>35.742789720228593</v>
      </c>
      <c r="AH1881" s="56">
        <v>1.8226696964713858</v>
      </c>
      <c r="AI1881" s="56">
        <v>143.03904729014195</v>
      </c>
      <c r="AJ1881" s="56">
        <v>70.635558793045234</v>
      </c>
      <c r="AK1881" s="97"/>
    </row>
    <row r="1882" spans="1:37" s="18" customFormat="1" ht="12.9" x14ac:dyDescent="0.2">
      <c r="A1882" s="22" t="s">
        <v>2643</v>
      </c>
      <c r="B1882" s="25">
        <v>47.914949999999997</v>
      </c>
      <c r="C1882" s="25">
        <v>-114.63272000000001</v>
      </c>
      <c r="D1882" s="25" t="s">
        <v>1938</v>
      </c>
      <c r="E1882" s="22" t="s">
        <v>1928</v>
      </c>
      <c r="F1882" s="9" t="s">
        <v>1929</v>
      </c>
      <c r="G1882" s="58" t="s">
        <v>2656</v>
      </c>
      <c r="H1882" s="140" t="s">
        <v>1930</v>
      </c>
      <c r="I1882" s="140" t="s">
        <v>1914</v>
      </c>
      <c r="J1882" s="140" t="s">
        <v>1901</v>
      </c>
      <c r="K1882" s="22" t="s">
        <v>1625</v>
      </c>
      <c r="L1882" s="148">
        <v>42755.468939270831</v>
      </c>
      <c r="M1882" s="49">
        <v>458</v>
      </c>
      <c r="N1882" s="49">
        <v>140</v>
      </c>
      <c r="O1882" s="33">
        <f t="shared" si="55"/>
        <v>0.3056768558951965</v>
      </c>
      <c r="P1882" s="50">
        <v>3.56E-2</v>
      </c>
      <c r="Q1882" s="50">
        <v>1.395329351801932E-3</v>
      </c>
      <c r="R1882" s="51">
        <v>5.6100000000000004E-3</v>
      </c>
      <c r="S1882" s="51">
        <v>2.0368809489020216E-4</v>
      </c>
      <c r="T1882" s="51">
        <v>0.75141000000000002</v>
      </c>
      <c r="U1882" s="52">
        <v>178.25309999999999</v>
      </c>
      <c r="V1882" s="52">
        <v>6.4720211414938991</v>
      </c>
      <c r="W1882" s="53">
        <v>4.6300000000000001E-2</v>
      </c>
      <c r="X1882" s="53">
        <v>1.6785338840786027E-3</v>
      </c>
      <c r="Y1882" s="52">
        <v>0.35954971071605291</v>
      </c>
      <c r="Z1882" s="54">
        <v>2.0999999999999999E-3</v>
      </c>
      <c r="AA1882" s="54">
        <v>1.5576905982896602E-4</v>
      </c>
      <c r="AB1882" s="55">
        <v>36.083489685570974</v>
      </c>
      <c r="AC1882" s="55">
        <v>1.3098671335908394</v>
      </c>
      <c r="AD1882" s="33">
        <v>1.0153223906011593</v>
      </c>
      <c r="AE1882" s="56">
        <v>35.519083002737062</v>
      </c>
      <c r="AF1882" s="56">
        <v>1.4158062490714101</v>
      </c>
      <c r="AG1882" s="56">
        <v>36.063320266299996</v>
      </c>
      <c r="AH1882" s="56">
        <v>1.3129241146599731</v>
      </c>
      <c r="AI1882" s="56">
        <v>13.270376517172265</v>
      </c>
      <c r="AJ1882" s="56">
        <v>87.166845414218358</v>
      </c>
      <c r="AK1882" s="97"/>
    </row>
    <row r="1883" spans="1:37" s="18" customFormat="1" ht="12.9" x14ac:dyDescent="0.2">
      <c r="A1883" s="22" t="s">
        <v>2643</v>
      </c>
      <c r="B1883" s="25">
        <v>47.914949999999997</v>
      </c>
      <c r="C1883" s="25">
        <v>-114.63272000000001</v>
      </c>
      <c r="D1883" s="25" t="s">
        <v>1938</v>
      </c>
      <c r="E1883" s="22" t="s">
        <v>1928</v>
      </c>
      <c r="F1883" s="9" t="s">
        <v>1929</v>
      </c>
      <c r="G1883" s="58" t="s">
        <v>2656</v>
      </c>
      <c r="H1883" s="140" t="s">
        <v>1930</v>
      </c>
      <c r="I1883" s="140" t="s">
        <v>1914</v>
      </c>
      <c r="J1883" s="140" t="s">
        <v>1901</v>
      </c>
      <c r="K1883" s="22" t="s">
        <v>1626</v>
      </c>
      <c r="L1883" s="148">
        <v>42755.469390752318</v>
      </c>
      <c r="M1883" s="49">
        <v>110.5</v>
      </c>
      <c r="N1883" s="49">
        <v>63.3</v>
      </c>
      <c r="O1883" s="33">
        <f t="shared" si="55"/>
        <v>0.57285067873303164</v>
      </c>
      <c r="P1883" s="50">
        <v>4.0899999999999999E-2</v>
      </c>
      <c r="Q1883" s="50">
        <v>2.53557173039928E-3</v>
      </c>
      <c r="R1883" s="51">
        <v>5.4799999999999996E-3</v>
      </c>
      <c r="S1883" s="51">
        <v>1.7003576094457305E-4</v>
      </c>
      <c r="T1883" s="51">
        <v>0.44592999999999999</v>
      </c>
      <c r="U1883" s="52">
        <v>182.48179999999999</v>
      </c>
      <c r="V1883" s="52">
        <v>5.6621219574736292</v>
      </c>
      <c r="W1883" s="53">
        <v>5.3800000000000001E-2</v>
      </c>
      <c r="X1883" s="53">
        <v>2.9065058059463771E-3</v>
      </c>
      <c r="Y1883" s="52">
        <v>0.4970857054383519</v>
      </c>
      <c r="Z1883" s="54">
        <v>1.97E-3</v>
      </c>
      <c r="AA1883" s="54">
        <v>1.074819054538949E-4</v>
      </c>
      <c r="AB1883" s="55">
        <v>34.914560993204468</v>
      </c>
      <c r="AC1883" s="55">
        <v>1.0892639274179667</v>
      </c>
      <c r="AD1883" s="33">
        <v>0.86554941583131673</v>
      </c>
      <c r="AE1883" s="56">
        <v>40.702364359329415</v>
      </c>
      <c r="AF1883" s="56">
        <v>2.5713180605388941</v>
      </c>
      <c r="AG1883" s="56">
        <v>35.229907694170983</v>
      </c>
      <c r="AH1883" s="56">
        <v>1.0960277615029483</v>
      </c>
      <c r="AI1883" s="56">
        <v>362.68705394146576</v>
      </c>
      <c r="AJ1883" s="56">
        <v>121.84418994347226</v>
      </c>
      <c r="AK1883" s="97"/>
    </row>
    <row r="1884" spans="1:37" s="18" customFormat="1" ht="12.9" x14ac:dyDescent="0.2">
      <c r="A1884" s="22" t="s">
        <v>2643</v>
      </c>
      <c r="B1884" s="25">
        <v>47.914949999999997</v>
      </c>
      <c r="C1884" s="25">
        <v>-114.63272000000001</v>
      </c>
      <c r="D1884" s="25" t="s">
        <v>1938</v>
      </c>
      <c r="E1884" s="22" t="s">
        <v>1928</v>
      </c>
      <c r="F1884" s="9" t="s">
        <v>1929</v>
      </c>
      <c r="G1884" s="58" t="s">
        <v>2656</v>
      </c>
      <c r="H1884" s="140" t="s">
        <v>1930</v>
      </c>
      <c r="I1884" s="140" t="s">
        <v>1914</v>
      </c>
      <c r="J1884" s="140" t="s">
        <v>1901</v>
      </c>
      <c r="K1884" s="22" t="s">
        <v>1628</v>
      </c>
      <c r="L1884" s="148">
        <v>42755.469837083336</v>
      </c>
      <c r="M1884" s="49">
        <v>528</v>
      </c>
      <c r="N1884" s="49">
        <v>166.4</v>
      </c>
      <c r="O1884" s="33">
        <f t="shared" si="55"/>
        <v>0.31515151515151518</v>
      </c>
      <c r="P1884" s="50">
        <v>3.5299999999999998E-2</v>
      </c>
      <c r="Q1884" s="50">
        <v>1.6578407643679171E-3</v>
      </c>
      <c r="R1884" s="51">
        <v>5.47E-3</v>
      </c>
      <c r="S1884" s="51">
        <v>1.4821727294752119E-4</v>
      </c>
      <c r="T1884" s="51">
        <v>0.71860999999999997</v>
      </c>
      <c r="U1884" s="52">
        <v>182.81540000000001</v>
      </c>
      <c r="V1884" s="52">
        <v>4.9536371881566978</v>
      </c>
      <c r="W1884" s="53">
        <v>4.5900000000000003E-2</v>
      </c>
      <c r="X1884" s="53">
        <v>1.5914534237608086E-3</v>
      </c>
      <c r="Y1884" s="52">
        <v>0.51435833374502404</v>
      </c>
      <c r="Z1884" s="54">
        <v>1.8829999999999999E-3</v>
      </c>
      <c r="AA1884" s="54">
        <v>7.5988654416300872E-5</v>
      </c>
      <c r="AB1884" s="55">
        <v>35.202468096639286</v>
      </c>
      <c r="AC1884" s="55">
        <v>0.95471917754912461</v>
      </c>
      <c r="AD1884" s="33">
        <v>0.99832214108380035</v>
      </c>
      <c r="AE1884" s="56">
        <v>35.224896979164605</v>
      </c>
      <c r="AF1884" s="56">
        <v>1.6819495997411074</v>
      </c>
      <c r="AG1884" s="56">
        <v>35.165794571695898</v>
      </c>
      <c r="AH1884" s="56">
        <v>0.95539912878447264</v>
      </c>
      <c r="AI1884" s="56">
        <v>-7.6334170933253294</v>
      </c>
      <c r="AJ1884" s="56">
        <v>83.696517635622172</v>
      </c>
      <c r="AK1884" s="97"/>
    </row>
    <row r="1885" spans="1:37" s="18" customFormat="1" ht="12.9" x14ac:dyDescent="0.2">
      <c r="A1885" s="22"/>
      <c r="B1885" s="25"/>
      <c r="C1885" s="25"/>
      <c r="D1885" s="25"/>
      <c r="E1885" s="22"/>
      <c r="F1885" s="9"/>
      <c r="G1885" s="58"/>
      <c r="H1885" s="138"/>
      <c r="I1885" s="138"/>
      <c r="J1885" s="140"/>
      <c r="K1885" s="22"/>
      <c r="L1885" s="148"/>
      <c r="M1885" s="49"/>
      <c r="N1885" s="49"/>
      <c r="O1885" s="33"/>
      <c r="P1885" s="50"/>
      <c r="Q1885" s="50"/>
      <c r="R1885" s="51"/>
      <c r="S1885" s="51"/>
      <c r="T1885" s="51"/>
      <c r="U1885" s="52"/>
      <c r="V1885" s="52"/>
      <c r="W1885" s="53"/>
      <c r="X1885" s="53"/>
      <c r="Y1885" s="52"/>
      <c r="Z1885" s="54"/>
      <c r="AA1885" s="54"/>
      <c r="AB1885" s="55"/>
      <c r="AC1885" s="55"/>
      <c r="AD1885" s="33"/>
      <c r="AE1885" s="56"/>
      <c r="AF1885" s="56"/>
      <c r="AG1885" s="56"/>
      <c r="AH1885" s="56"/>
      <c r="AI1885" s="56"/>
      <c r="AJ1885" s="56"/>
      <c r="AK1885" s="97"/>
    </row>
    <row r="1886" spans="1:37" s="18" customFormat="1" ht="12.9" x14ac:dyDescent="0.2">
      <c r="A1886" s="22" t="s">
        <v>2644</v>
      </c>
      <c r="B1886" s="25">
        <v>47.903570000000002</v>
      </c>
      <c r="C1886" s="25">
        <v>-114.62542000000001</v>
      </c>
      <c r="D1886" s="25" t="s">
        <v>1938</v>
      </c>
      <c r="E1886" s="22" t="s">
        <v>2767</v>
      </c>
      <c r="F1886" s="9" t="s">
        <v>1929</v>
      </c>
      <c r="G1886" s="58" t="s">
        <v>2656</v>
      </c>
      <c r="H1886" s="92" t="s">
        <v>1930</v>
      </c>
      <c r="I1886" s="92" t="s">
        <v>1914</v>
      </c>
      <c r="J1886" s="140" t="s">
        <v>1901</v>
      </c>
      <c r="K1886" s="22" t="s">
        <v>1634</v>
      </c>
      <c r="L1886" s="148">
        <v>42755.408215578704</v>
      </c>
      <c r="M1886" s="49">
        <v>125.3</v>
      </c>
      <c r="N1886" s="49">
        <v>27.3</v>
      </c>
      <c r="O1886" s="33">
        <f t="shared" ref="O1886:O1925" si="56">N1886/M1886</f>
        <v>0.21787709497206706</v>
      </c>
      <c r="P1886" s="50">
        <v>4.0300000000000002E-2</v>
      </c>
      <c r="Q1886" s="50">
        <v>2.2493634655164113E-3</v>
      </c>
      <c r="R1886" s="51">
        <v>5.3579999999999999E-3</v>
      </c>
      <c r="S1886" s="51">
        <v>1.4254566145625056E-4</v>
      </c>
      <c r="T1886" s="51">
        <v>4.9771999999999997E-2</v>
      </c>
      <c r="U1886" s="52">
        <v>186.63679999999999</v>
      </c>
      <c r="V1886" s="52">
        <v>4.9653353355635508</v>
      </c>
      <c r="W1886" s="53">
        <v>5.4100000000000002E-2</v>
      </c>
      <c r="X1886" s="53">
        <v>3.0952744627900123E-3</v>
      </c>
      <c r="Y1886" s="52">
        <v>0.44231447984204597</v>
      </c>
      <c r="Z1886" s="54">
        <v>1.57E-3</v>
      </c>
      <c r="AA1886" s="54">
        <v>1.6305201624021705E-4</v>
      </c>
      <c r="AB1886" s="55">
        <v>34.125601149538589</v>
      </c>
      <c r="AC1886" s="55">
        <v>0.91646530441155016</v>
      </c>
      <c r="AD1886" s="33">
        <v>0.85868251116977212</v>
      </c>
      <c r="AE1886" s="56">
        <v>40.116904193240075</v>
      </c>
      <c r="AF1886" s="56">
        <v>2.2814006547001981</v>
      </c>
      <c r="AG1886" s="56">
        <v>34.447684033008549</v>
      </c>
      <c r="AH1886" s="56">
        <v>0.91884288663271074</v>
      </c>
      <c r="AI1886" s="56">
        <v>375.2146204078557</v>
      </c>
      <c r="AJ1886" s="56">
        <v>128.75324357371755</v>
      </c>
      <c r="AK1886" s="97"/>
    </row>
    <row r="1887" spans="1:37" s="18" customFormat="1" ht="12.9" x14ac:dyDescent="0.2">
      <c r="A1887" s="22" t="s">
        <v>2644</v>
      </c>
      <c r="B1887" s="25">
        <v>47.903570000000002</v>
      </c>
      <c r="C1887" s="25">
        <v>-114.62542000000001</v>
      </c>
      <c r="D1887" s="25" t="s">
        <v>1938</v>
      </c>
      <c r="E1887" s="22" t="s">
        <v>2767</v>
      </c>
      <c r="F1887" s="9" t="s">
        <v>1929</v>
      </c>
      <c r="G1887" s="58" t="s">
        <v>2656</v>
      </c>
      <c r="H1887" s="162" t="s">
        <v>1930</v>
      </c>
      <c r="I1887" s="162" t="s">
        <v>1914</v>
      </c>
      <c r="J1887" s="162" t="s">
        <v>1901</v>
      </c>
      <c r="K1887" s="22" t="s">
        <v>1645</v>
      </c>
      <c r="L1887" s="148">
        <v>42755.408667002317</v>
      </c>
      <c r="M1887" s="49">
        <v>440</v>
      </c>
      <c r="N1887" s="49">
        <v>156</v>
      </c>
      <c r="O1887" s="33">
        <f t="shared" si="56"/>
        <v>0.35454545454545455</v>
      </c>
      <c r="P1887" s="50">
        <v>3.4799999999999998E-2</v>
      </c>
      <c r="Q1887" s="50">
        <v>1.3016973534581684E-3</v>
      </c>
      <c r="R1887" s="51">
        <v>5.3600000000000002E-3</v>
      </c>
      <c r="S1887" s="51">
        <v>1.6090941551071523E-4</v>
      </c>
      <c r="T1887" s="51">
        <v>0.52173000000000003</v>
      </c>
      <c r="U1887" s="52">
        <v>186.56720000000001</v>
      </c>
      <c r="V1887" s="52">
        <v>5.6008240036145587</v>
      </c>
      <c r="W1887" s="53">
        <v>4.7399999999999998E-2</v>
      </c>
      <c r="X1887" s="53">
        <v>1.7744587907302892E-3</v>
      </c>
      <c r="Y1887" s="52">
        <v>0.49881650991089899</v>
      </c>
      <c r="Z1887" s="54">
        <v>1.554E-3</v>
      </c>
      <c r="AA1887" s="54">
        <v>7.6589597204842377E-5</v>
      </c>
      <c r="AB1887" s="55">
        <v>34.430445906513015</v>
      </c>
      <c r="AC1887" s="55">
        <v>1.0346353499445979</v>
      </c>
      <c r="AD1887" s="33">
        <v>0.99211475268839744</v>
      </c>
      <c r="AE1887" s="56">
        <v>34.734397451121445</v>
      </c>
      <c r="AF1887" s="56">
        <v>1.3208619383121081</v>
      </c>
      <c r="AG1887" s="56">
        <v>34.460508136999856</v>
      </c>
      <c r="AH1887" s="56">
        <v>1.0372052923719077</v>
      </c>
      <c r="AI1887" s="56">
        <v>69.426935134959038</v>
      </c>
      <c r="AJ1887" s="56">
        <v>89.062031628329606</v>
      </c>
      <c r="AK1887" s="97"/>
    </row>
    <row r="1888" spans="1:37" s="18" customFormat="1" ht="12.9" x14ac:dyDescent="0.2">
      <c r="A1888" s="22" t="s">
        <v>2644</v>
      </c>
      <c r="B1888" s="25">
        <v>47.903570000000002</v>
      </c>
      <c r="C1888" s="25">
        <v>-114.62542000000001</v>
      </c>
      <c r="D1888" s="25" t="s">
        <v>1938</v>
      </c>
      <c r="E1888" s="22" t="s">
        <v>2767</v>
      </c>
      <c r="F1888" s="9" t="s">
        <v>1929</v>
      </c>
      <c r="G1888" s="58" t="s">
        <v>2656</v>
      </c>
      <c r="H1888" s="162" t="s">
        <v>1930</v>
      </c>
      <c r="I1888" s="162" t="s">
        <v>1914</v>
      </c>
      <c r="J1888" s="162" t="s">
        <v>1901</v>
      </c>
      <c r="K1888" s="22" t="s">
        <v>1656</v>
      </c>
      <c r="L1888" s="148">
        <v>42755.409109953704</v>
      </c>
      <c r="M1888" s="49">
        <v>612.70000000000005</v>
      </c>
      <c r="N1888" s="49">
        <v>259.10000000000002</v>
      </c>
      <c r="O1888" s="33">
        <f t="shared" si="56"/>
        <v>0.42288232413905663</v>
      </c>
      <c r="P1888" s="50">
        <v>3.4200000000000001E-2</v>
      </c>
      <c r="Q1888" s="50">
        <v>1.2953208096838406E-3</v>
      </c>
      <c r="R1888" s="51">
        <v>5.3740000000000003E-3</v>
      </c>
      <c r="S1888" s="51">
        <v>1.3579746094828136E-4</v>
      </c>
      <c r="T1888" s="51">
        <v>0.19356000000000001</v>
      </c>
      <c r="U1888" s="52">
        <v>186.08109999999999</v>
      </c>
      <c r="V1888" s="52">
        <v>4.7021481116145205</v>
      </c>
      <c r="W1888" s="53">
        <v>4.6199999999999998E-2</v>
      </c>
      <c r="X1888" s="53">
        <v>1.8476406577037645E-3</v>
      </c>
      <c r="Y1888" s="52">
        <v>0.31199472419243218</v>
      </c>
      <c r="Z1888" s="54">
        <v>1.5150000000000001E-3</v>
      </c>
      <c r="AA1888" s="54">
        <v>4.8601337430157205E-5</v>
      </c>
      <c r="AB1888" s="55">
        <v>34.572682928161207</v>
      </c>
      <c r="AC1888" s="55">
        <v>0.87576784412592024</v>
      </c>
      <c r="AD1888" s="33">
        <v>1.0118548929896867</v>
      </c>
      <c r="AE1888" s="56">
        <v>34.145485078929845</v>
      </c>
      <c r="AF1888" s="56">
        <v>1.3143957002940676</v>
      </c>
      <c r="AG1888" s="56">
        <v>34.550276150621499</v>
      </c>
      <c r="AH1888" s="56">
        <v>0.87534724453081947</v>
      </c>
      <c r="AI1888" s="56">
        <v>8.0691623351639468</v>
      </c>
      <c r="AJ1888" s="56">
        <v>96.251176197063103</v>
      </c>
      <c r="AK1888" s="97"/>
    </row>
    <row r="1889" spans="1:37" s="18" customFormat="1" ht="12.9" x14ac:dyDescent="0.2">
      <c r="A1889" s="22" t="s">
        <v>2644</v>
      </c>
      <c r="B1889" s="25">
        <v>47.903570000000002</v>
      </c>
      <c r="C1889" s="25">
        <v>-114.62542000000001</v>
      </c>
      <c r="D1889" s="25" t="s">
        <v>1938</v>
      </c>
      <c r="E1889" s="22" t="s">
        <v>2767</v>
      </c>
      <c r="F1889" s="9" t="s">
        <v>1929</v>
      </c>
      <c r="G1889" s="58" t="s">
        <v>2656</v>
      </c>
      <c r="H1889" s="162" t="s">
        <v>1930</v>
      </c>
      <c r="I1889" s="162" t="s">
        <v>1914</v>
      </c>
      <c r="J1889" s="162" t="s">
        <v>1901</v>
      </c>
      <c r="K1889" s="22" t="s">
        <v>1667</v>
      </c>
      <c r="L1889" s="148">
        <v>42755.40955895833</v>
      </c>
      <c r="M1889" s="49">
        <v>562</v>
      </c>
      <c r="N1889" s="49">
        <v>158</v>
      </c>
      <c r="O1889" s="33">
        <f t="shared" si="56"/>
        <v>0.28113879003558717</v>
      </c>
      <c r="P1889" s="50">
        <v>3.483E-2</v>
      </c>
      <c r="Q1889" s="50">
        <v>9.5275996977203022E-4</v>
      </c>
      <c r="R1889" s="51">
        <v>5.3759999999999997E-3</v>
      </c>
      <c r="S1889" s="51">
        <v>1.1857719173601641E-4</v>
      </c>
      <c r="T1889" s="51">
        <v>0.61041999999999996</v>
      </c>
      <c r="U1889" s="52">
        <v>186.0119</v>
      </c>
      <c r="V1889" s="52">
        <v>4.1028213996084446</v>
      </c>
      <c r="W1889" s="53">
        <v>4.6820000000000001E-2</v>
      </c>
      <c r="X1889" s="53">
        <v>1.3268176061539128E-3</v>
      </c>
      <c r="Y1889" s="52">
        <v>0.45084097594510431</v>
      </c>
      <c r="Z1889" s="54">
        <v>1.591E-3</v>
      </c>
      <c r="AA1889" s="54">
        <v>5.9266452568042224E-5</v>
      </c>
      <c r="AB1889" s="55">
        <v>34.55840768820223</v>
      </c>
      <c r="AC1889" s="55">
        <v>0.76306501461950416</v>
      </c>
      <c r="AD1889" s="33">
        <v>0.99422577916860699</v>
      </c>
      <c r="AE1889" s="56">
        <v>34.763834105595741</v>
      </c>
      <c r="AF1889" s="56">
        <v>0.96695576186830712</v>
      </c>
      <c r="AG1889" s="56">
        <v>34.56310005052412</v>
      </c>
      <c r="AH1889" s="56">
        <v>0.76435237399857314</v>
      </c>
      <c r="AI1889" s="56">
        <v>40.055658103283001</v>
      </c>
      <c r="AJ1889" s="56">
        <v>67.792723025881102</v>
      </c>
      <c r="AK1889" s="97"/>
    </row>
    <row r="1890" spans="1:37" s="18" customFormat="1" ht="12.9" x14ac:dyDescent="0.2">
      <c r="A1890" s="22" t="s">
        <v>2644</v>
      </c>
      <c r="B1890" s="25">
        <v>47.903570000000002</v>
      </c>
      <c r="C1890" s="25">
        <v>-114.62542000000001</v>
      </c>
      <c r="D1890" s="25" t="s">
        <v>1938</v>
      </c>
      <c r="E1890" s="22" t="s">
        <v>2767</v>
      </c>
      <c r="F1890" s="9" t="s">
        <v>1929</v>
      </c>
      <c r="G1890" s="58" t="s">
        <v>2656</v>
      </c>
      <c r="H1890" s="162" t="s">
        <v>1930</v>
      </c>
      <c r="I1890" s="162" t="s">
        <v>1914</v>
      </c>
      <c r="J1890" s="162" t="s">
        <v>1901</v>
      </c>
      <c r="K1890" s="22" t="s">
        <v>1669</v>
      </c>
      <c r="L1890" s="148">
        <v>42755.410001747689</v>
      </c>
      <c r="M1890" s="49">
        <v>365</v>
      </c>
      <c r="N1890" s="49">
        <v>129</v>
      </c>
      <c r="O1890" s="33">
        <f t="shared" si="56"/>
        <v>0.35342465753424657</v>
      </c>
      <c r="P1890" s="50">
        <v>3.7400000000000003E-2</v>
      </c>
      <c r="Q1890" s="50">
        <v>1.8572840385896823E-3</v>
      </c>
      <c r="R1890" s="51">
        <v>5.4099999999999999E-3</v>
      </c>
      <c r="S1890" s="51">
        <v>1.7693852039620992E-4</v>
      </c>
      <c r="T1890" s="51">
        <v>0.36282999999999999</v>
      </c>
      <c r="U1890" s="52">
        <v>184.84289999999999</v>
      </c>
      <c r="V1890" s="52">
        <v>6.045439586613119</v>
      </c>
      <c r="W1890" s="53">
        <v>4.9500000000000002E-2</v>
      </c>
      <c r="X1890" s="53">
        <v>2.5961702563583921E-3</v>
      </c>
      <c r="Y1890" s="52">
        <v>0.47089383165968218</v>
      </c>
      <c r="Z1890" s="54">
        <v>1.6570000000000001E-3</v>
      </c>
      <c r="AA1890" s="54">
        <v>8.9371469720487423E-5</v>
      </c>
      <c r="AB1890" s="55">
        <v>34.658624209683339</v>
      </c>
      <c r="AC1890" s="55">
        <v>1.1372444941271218</v>
      </c>
      <c r="AD1890" s="33">
        <v>0.93290914067658337</v>
      </c>
      <c r="AE1890" s="56">
        <v>37.282411468916955</v>
      </c>
      <c r="AF1890" s="56">
        <v>1.8841056193216978</v>
      </c>
      <c r="AG1890" s="56">
        <v>34.781102445818114</v>
      </c>
      <c r="AH1890" s="56">
        <v>1.1405180894277649</v>
      </c>
      <c r="AI1890" s="56">
        <v>171.58223045127633</v>
      </c>
      <c r="AJ1890" s="56">
        <v>122.43297183044302</v>
      </c>
      <c r="AK1890" s="97"/>
    </row>
    <row r="1891" spans="1:37" s="18" customFormat="1" ht="12.9" x14ac:dyDescent="0.2">
      <c r="A1891" s="22" t="s">
        <v>2644</v>
      </c>
      <c r="B1891" s="25">
        <v>47.903570000000002</v>
      </c>
      <c r="C1891" s="25">
        <v>-114.62542000000001</v>
      </c>
      <c r="D1891" s="25" t="s">
        <v>1938</v>
      </c>
      <c r="E1891" s="22" t="s">
        <v>2767</v>
      </c>
      <c r="F1891" s="9" t="s">
        <v>1929</v>
      </c>
      <c r="G1891" s="58" t="s">
        <v>2656</v>
      </c>
      <c r="H1891" s="162" t="s">
        <v>1930</v>
      </c>
      <c r="I1891" s="162" t="s">
        <v>1914</v>
      </c>
      <c r="J1891" s="162" t="s">
        <v>1901</v>
      </c>
      <c r="K1891" s="22" t="s">
        <v>1670</v>
      </c>
      <c r="L1891" s="148">
        <v>42755.410446932867</v>
      </c>
      <c r="M1891" s="49">
        <v>501.6</v>
      </c>
      <c r="N1891" s="49">
        <v>193.6</v>
      </c>
      <c r="O1891" s="33">
        <f t="shared" si="56"/>
        <v>0.38596491228070173</v>
      </c>
      <c r="P1891" s="50">
        <v>3.524E-2</v>
      </c>
      <c r="Q1891" s="50">
        <v>9.5202050398087552E-4</v>
      </c>
      <c r="R1891" s="51">
        <v>5.339E-3</v>
      </c>
      <c r="S1891" s="51">
        <v>1.3900708039520863E-4</v>
      </c>
      <c r="T1891" s="51">
        <v>7.2969000000000006E-2</v>
      </c>
      <c r="U1891" s="52">
        <v>187.30099999999999</v>
      </c>
      <c r="V1891" s="52">
        <v>4.8765995636533459</v>
      </c>
      <c r="W1891" s="53">
        <v>4.7600000000000003E-2</v>
      </c>
      <c r="X1891" s="53">
        <v>1.4547522125777986E-3</v>
      </c>
      <c r="Y1891" s="52">
        <v>0.41099301703213292</v>
      </c>
      <c r="Z1891" s="54">
        <v>1.5399999999999999E-3</v>
      </c>
      <c r="AA1891" s="54">
        <v>4.8141873665240744E-5</v>
      </c>
      <c r="AB1891" s="55">
        <v>34.287113734159263</v>
      </c>
      <c r="AC1891" s="55">
        <v>0.8933289177573146</v>
      </c>
      <c r="AD1891" s="33">
        <v>0.97610775781935832</v>
      </c>
      <c r="AE1891" s="56">
        <v>35.166049544956699</v>
      </c>
      <c r="AF1891" s="56">
        <v>0.9662056352486611</v>
      </c>
      <c r="AG1891" s="56">
        <v>34.325853772692149</v>
      </c>
      <c r="AH1891" s="56">
        <v>0.89603493831632641</v>
      </c>
      <c r="AI1891" s="56">
        <v>79.434647935399695</v>
      </c>
      <c r="AJ1891" s="56">
        <v>72.572662329005951</v>
      </c>
      <c r="AK1891" s="97"/>
    </row>
    <row r="1892" spans="1:37" s="18" customFormat="1" ht="12.9" x14ac:dyDescent="0.2">
      <c r="A1892" s="22" t="s">
        <v>2644</v>
      </c>
      <c r="B1892" s="25">
        <v>47.903570000000002</v>
      </c>
      <c r="C1892" s="25">
        <v>-114.62542000000001</v>
      </c>
      <c r="D1892" s="25" t="s">
        <v>1938</v>
      </c>
      <c r="E1892" s="22" t="s">
        <v>2767</v>
      </c>
      <c r="F1892" s="9" t="s">
        <v>1929</v>
      </c>
      <c r="G1892" s="58" t="s">
        <v>2656</v>
      </c>
      <c r="H1892" s="162" t="s">
        <v>1930</v>
      </c>
      <c r="I1892" s="162" t="s">
        <v>1914</v>
      </c>
      <c r="J1892" s="162" t="s">
        <v>1901</v>
      </c>
      <c r="K1892" s="22" t="s">
        <v>1671</v>
      </c>
      <c r="L1892" s="148">
        <v>42755.410891504631</v>
      </c>
      <c r="M1892" s="49">
        <v>1057</v>
      </c>
      <c r="N1892" s="49">
        <v>366.7</v>
      </c>
      <c r="O1892" s="33">
        <f t="shared" si="56"/>
        <v>0.34692526017029329</v>
      </c>
      <c r="P1892" s="50">
        <v>3.5589999999999997E-2</v>
      </c>
      <c r="Q1892" s="50">
        <v>1.1870801320888154E-3</v>
      </c>
      <c r="R1892" s="51">
        <v>5.4900000000000001E-3</v>
      </c>
      <c r="S1892" s="51">
        <v>1.2759717865219435E-4</v>
      </c>
      <c r="T1892" s="51">
        <v>0.31391000000000002</v>
      </c>
      <c r="U1892" s="52">
        <v>182.14940000000001</v>
      </c>
      <c r="V1892" s="52">
        <v>4.23346944741178</v>
      </c>
      <c r="W1892" s="53">
        <v>4.7100000000000003E-2</v>
      </c>
      <c r="X1892" s="53">
        <v>1.5255700573883848E-3</v>
      </c>
      <c r="Y1892" s="52">
        <v>0.34284265129968167</v>
      </c>
      <c r="Z1892" s="54">
        <v>1.555E-3</v>
      </c>
      <c r="AA1892" s="54">
        <v>5.4701096881141249E-5</v>
      </c>
      <c r="AB1892" s="55">
        <v>35.277353850346479</v>
      </c>
      <c r="AC1892" s="55">
        <v>0.82121131891765198</v>
      </c>
      <c r="AD1892" s="33">
        <v>0.99393797882989376</v>
      </c>
      <c r="AE1892" s="56">
        <v>35.509278175046006</v>
      </c>
      <c r="AF1892" s="56">
        <v>1.2046261964439344</v>
      </c>
      <c r="AG1892" s="56">
        <v>35.294020179013685</v>
      </c>
      <c r="AH1892" s="56">
        <v>0.82249178936148126</v>
      </c>
      <c r="AI1892" s="56">
        <v>54.300304991023324</v>
      </c>
      <c r="AJ1892" s="56">
        <v>77.27690095615344</v>
      </c>
      <c r="AK1892" s="97"/>
    </row>
    <row r="1893" spans="1:37" s="18" customFormat="1" ht="12.9" x14ac:dyDescent="0.2">
      <c r="A1893" s="22" t="s">
        <v>2644</v>
      </c>
      <c r="B1893" s="25">
        <v>47.903570000000002</v>
      </c>
      <c r="C1893" s="25">
        <v>-114.62542000000001</v>
      </c>
      <c r="D1893" s="25" t="s">
        <v>1938</v>
      </c>
      <c r="E1893" s="22" t="s">
        <v>2767</v>
      </c>
      <c r="F1893" s="9" t="s">
        <v>1929</v>
      </c>
      <c r="G1893" s="58" t="s">
        <v>2656</v>
      </c>
      <c r="H1893" s="162" t="s">
        <v>1930</v>
      </c>
      <c r="I1893" s="162" t="s">
        <v>1914</v>
      </c>
      <c r="J1893" s="162" t="s">
        <v>1901</v>
      </c>
      <c r="K1893" s="22" t="s">
        <v>1672</v>
      </c>
      <c r="L1893" s="148">
        <v>42755.411336712961</v>
      </c>
      <c r="M1893" s="49">
        <v>703</v>
      </c>
      <c r="N1893" s="49">
        <v>229</v>
      </c>
      <c r="O1893" s="33">
        <f t="shared" si="56"/>
        <v>0.32574679943100998</v>
      </c>
      <c r="P1893" s="50">
        <v>3.5409999999999997E-2</v>
      </c>
      <c r="Q1893" s="50">
        <v>1.0028196448015963E-3</v>
      </c>
      <c r="R1893" s="51">
        <v>5.3540000000000003E-3</v>
      </c>
      <c r="S1893" s="51">
        <v>1.2274415016610773E-4</v>
      </c>
      <c r="T1893" s="51">
        <v>0.11645</v>
      </c>
      <c r="U1893" s="52">
        <v>186.77619999999999</v>
      </c>
      <c r="V1893" s="52">
        <v>4.281973757679979</v>
      </c>
      <c r="W1893" s="53">
        <v>4.7989999999999998E-2</v>
      </c>
      <c r="X1893" s="53">
        <v>1.329517220648157E-3</v>
      </c>
      <c r="Y1893" s="52">
        <v>0.50775532780800303</v>
      </c>
      <c r="Z1893" s="54">
        <v>1.5640000000000001E-3</v>
      </c>
      <c r="AA1893" s="54">
        <v>5.7292568453508874E-5</v>
      </c>
      <c r="AB1893" s="55">
        <v>34.366292237575223</v>
      </c>
      <c r="AC1893" s="55">
        <v>0.78857788853546829</v>
      </c>
      <c r="AD1893" s="33">
        <v>0.97422395116062899</v>
      </c>
      <c r="AE1893" s="56">
        <v>35.33277508470654</v>
      </c>
      <c r="AF1893" s="56">
        <v>1.0177358552975992</v>
      </c>
      <c r="AG1893" s="56">
        <v>34.422035748492632</v>
      </c>
      <c r="AH1893" s="56">
        <v>0.791211073129923</v>
      </c>
      <c r="AI1893" s="56">
        <v>98.776159885496455</v>
      </c>
      <c r="AJ1893" s="56">
        <v>65.548904196323519</v>
      </c>
      <c r="AK1893" s="97"/>
    </row>
    <row r="1894" spans="1:37" s="18" customFormat="1" ht="12.9" x14ac:dyDescent="0.2">
      <c r="A1894" s="22" t="s">
        <v>2644</v>
      </c>
      <c r="B1894" s="25">
        <v>47.903570000000002</v>
      </c>
      <c r="C1894" s="25">
        <v>-114.62542000000001</v>
      </c>
      <c r="D1894" s="25" t="s">
        <v>1938</v>
      </c>
      <c r="E1894" s="22" t="s">
        <v>2767</v>
      </c>
      <c r="F1894" s="9" t="s">
        <v>1929</v>
      </c>
      <c r="G1894" s="58" t="s">
        <v>2656</v>
      </c>
      <c r="H1894" s="162" t="s">
        <v>1930</v>
      </c>
      <c r="I1894" s="162" t="s">
        <v>1914</v>
      </c>
      <c r="J1894" s="162" t="s">
        <v>1901</v>
      </c>
      <c r="K1894" s="22" t="s">
        <v>1673</v>
      </c>
      <c r="L1894" s="148">
        <v>42755.411781689814</v>
      </c>
      <c r="M1894" s="49">
        <v>460</v>
      </c>
      <c r="N1894" s="49">
        <v>139</v>
      </c>
      <c r="O1894" s="33">
        <f t="shared" si="56"/>
        <v>0.30217391304347824</v>
      </c>
      <c r="P1894" s="50">
        <v>3.6299999999999999E-2</v>
      </c>
      <c r="Q1894" s="50">
        <v>1.666456120034368E-3</v>
      </c>
      <c r="R1894" s="51">
        <v>5.4219999999999997E-3</v>
      </c>
      <c r="S1894" s="51">
        <v>1.2491290405718697E-4</v>
      </c>
      <c r="T1894" s="51">
        <v>0.56677</v>
      </c>
      <c r="U1894" s="52">
        <v>184.43379999999999</v>
      </c>
      <c r="V1894" s="52">
        <v>4.2490153555073205</v>
      </c>
      <c r="W1894" s="53">
        <v>4.8599999999999997E-2</v>
      </c>
      <c r="X1894" s="53">
        <v>2.2236870283382955E-3</v>
      </c>
      <c r="Y1894" s="52">
        <v>0.41211682555251594</v>
      </c>
      <c r="Z1894" s="54">
        <v>1.7240000000000001E-3</v>
      </c>
      <c r="AA1894" s="54">
        <v>8.6196695992363879E-5</v>
      </c>
      <c r="AB1894" s="55">
        <v>34.775055115359507</v>
      </c>
      <c r="AC1894" s="55">
        <v>0.80569091749352895</v>
      </c>
      <c r="AD1894" s="33">
        <v>0.96279143343150786</v>
      </c>
      <c r="AE1894" s="56">
        <v>36.205185772487873</v>
      </c>
      <c r="AF1894" s="56">
        <v>1.6906829697253205</v>
      </c>
      <c r="AG1894" s="56">
        <v>34.858042707547632</v>
      </c>
      <c r="AH1894" s="56">
        <v>0.80519002797789785</v>
      </c>
      <c r="AI1894" s="56">
        <v>128.57855223248629</v>
      </c>
      <c r="AJ1894" s="56">
        <v>107.65991176703041</v>
      </c>
      <c r="AK1894" s="97"/>
    </row>
    <row r="1895" spans="1:37" s="18" customFormat="1" ht="12.9" x14ac:dyDescent="0.2">
      <c r="A1895" s="22" t="s">
        <v>2644</v>
      </c>
      <c r="B1895" s="25">
        <v>47.903570000000002</v>
      </c>
      <c r="C1895" s="25">
        <v>-114.62542000000001</v>
      </c>
      <c r="D1895" s="25" t="s">
        <v>1938</v>
      </c>
      <c r="E1895" s="22" t="s">
        <v>2767</v>
      </c>
      <c r="F1895" s="9" t="s">
        <v>1929</v>
      </c>
      <c r="G1895" s="58" t="s">
        <v>2656</v>
      </c>
      <c r="H1895" s="162" t="s">
        <v>1930</v>
      </c>
      <c r="I1895" s="162" t="s">
        <v>1914</v>
      </c>
      <c r="J1895" s="162" t="s">
        <v>1901</v>
      </c>
      <c r="K1895" s="22" t="s">
        <v>1635</v>
      </c>
      <c r="L1895" s="148">
        <v>42755.412227592591</v>
      </c>
      <c r="M1895" s="49">
        <v>651.4</v>
      </c>
      <c r="N1895" s="49">
        <v>273.2</v>
      </c>
      <c r="O1895" s="33">
        <f t="shared" si="56"/>
        <v>0.41940435984034385</v>
      </c>
      <c r="P1895" s="50">
        <v>3.6900000000000002E-2</v>
      </c>
      <c r="Q1895" s="50">
        <v>1.6717188758879288E-3</v>
      </c>
      <c r="R1895" s="51">
        <v>5.4000000000000003E-3</v>
      </c>
      <c r="S1895" s="51">
        <v>1.2553883861180174E-4</v>
      </c>
      <c r="T1895" s="51">
        <v>-1.8631000000000002E-2</v>
      </c>
      <c r="U1895" s="52">
        <v>185.18520000000001</v>
      </c>
      <c r="V1895" s="52">
        <v>4.3051728530902222</v>
      </c>
      <c r="W1895" s="53">
        <v>4.99E-2</v>
      </c>
      <c r="X1895" s="53">
        <v>2.4157822749577415E-3</v>
      </c>
      <c r="Y1895" s="52">
        <v>0.32008407235078101</v>
      </c>
      <c r="Z1895" s="54">
        <v>1.5820000000000001E-3</v>
      </c>
      <c r="AA1895" s="54">
        <v>4.9447847273668051E-5</v>
      </c>
      <c r="AB1895" s="55">
        <v>34.577106943952487</v>
      </c>
      <c r="AC1895" s="55">
        <v>0.80941377751526411</v>
      </c>
      <c r="AD1895" s="33">
        <v>0.94357824614818342</v>
      </c>
      <c r="AE1895" s="56">
        <v>36.792905094273607</v>
      </c>
      <c r="AF1895" s="56">
        <v>1.6960177785697117</v>
      </c>
      <c r="AG1895" s="56">
        <v>34.716984859551253</v>
      </c>
      <c r="AH1895" s="56">
        <v>0.80922455614064814</v>
      </c>
      <c r="AI1895" s="56">
        <v>190.3377374512859</v>
      </c>
      <c r="AJ1895" s="56">
        <v>112.62476976897213</v>
      </c>
      <c r="AK1895" s="97"/>
    </row>
    <row r="1896" spans="1:37" s="18" customFormat="1" ht="12.9" x14ac:dyDescent="0.2">
      <c r="A1896" s="22" t="s">
        <v>2644</v>
      </c>
      <c r="B1896" s="25">
        <v>47.903570000000002</v>
      </c>
      <c r="C1896" s="25">
        <v>-114.62542000000001</v>
      </c>
      <c r="D1896" s="25" t="s">
        <v>1938</v>
      </c>
      <c r="E1896" s="22" t="s">
        <v>2767</v>
      </c>
      <c r="F1896" s="9" t="s">
        <v>1929</v>
      </c>
      <c r="G1896" s="58" t="s">
        <v>2656</v>
      </c>
      <c r="H1896" s="162" t="s">
        <v>1930</v>
      </c>
      <c r="I1896" s="162" t="s">
        <v>1914</v>
      </c>
      <c r="J1896" s="162" t="s">
        <v>1901</v>
      </c>
      <c r="K1896" s="22" t="s">
        <v>1636</v>
      </c>
      <c r="L1896" s="148">
        <v>42755.413244120369</v>
      </c>
      <c r="M1896" s="49">
        <v>557</v>
      </c>
      <c r="N1896" s="49">
        <v>237.9</v>
      </c>
      <c r="O1896" s="33">
        <f t="shared" si="56"/>
        <v>0.42710951526032315</v>
      </c>
      <c r="P1896" s="50">
        <v>3.6900000000000002E-2</v>
      </c>
      <c r="Q1896" s="50">
        <v>1.7620000000000003E-3</v>
      </c>
      <c r="R1896" s="51">
        <v>5.4739999999999997E-3</v>
      </c>
      <c r="S1896" s="51">
        <v>1.4760376146968611E-4</v>
      </c>
      <c r="T1896" s="51">
        <v>0.38479999999999998</v>
      </c>
      <c r="U1896" s="52">
        <v>182.68180000000001</v>
      </c>
      <c r="V1896" s="52">
        <v>4.9259258167978945</v>
      </c>
      <c r="W1896" s="53">
        <v>4.8099999999999997E-2</v>
      </c>
      <c r="X1896" s="53">
        <v>1.9533161546457347E-3</v>
      </c>
      <c r="Y1896" s="52">
        <v>0.36015517114864437</v>
      </c>
      <c r="Z1896" s="54">
        <v>1.5889999999999999E-3</v>
      </c>
      <c r="AA1896" s="54">
        <v>4.8020499789152546E-5</v>
      </c>
      <c r="AB1896" s="55">
        <v>35.130208150110988</v>
      </c>
      <c r="AC1896" s="55">
        <v>0.94951154995614229</v>
      </c>
      <c r="AD1896" s="33">
        <v>0.95647353224846754</v>
      </c>
      <c r="AE1896" s="56">
        <v>36.792905094273607</v>
      </c>
      <c r="AF1896" s="56">
        <v>1.7875305874545755</v>
      </c>
      <c r="AG1896" s="56">
        <v>35.191439897202514</v>
      </c>
      <c r="AH1896" s="56">
        <v>0.95144476458487315</v>
      </c>
      <c r="AI1896" s="56">
        <v>104.19052819181003</v>
      </c>
      <c r="AJ1896" s="56">
        <v>95.986818352211003</v>
      </c>
      <c r="AK1896" s="97"/>
    </row>
    <row r="1897" spans="1:37" s="18" customFormat="1" ht="12.9" x14ac:dyDescent="0.2">
      <c r="A1897" s="22" t="s">
        <v>2644</v>
      </c>
      <c r="B1897" s="25">
        <v>47.903570000000002</v>
      </c>
      <c r="C1897" s="25">
        <v>-114.62542000000001</v>
      </c>
      <c r="D1897" s="25" t="s">
        <v>1938</v>
      </c>
      <c r="E1897" s="22" t="s">
        <v>2767</v>
      </c>
      <c r="F1897" s="9" t="s">
        <v>1929</v>
      </c>
      <c r="G1897" s="58" t="s">
        <v>2656</v>
      </c>
      <c r="H1897" s="162" t="s">
        <v>1930</v>
      </c>
      <c r="I1897" s="162" t="s">
        <v>1914</v>
      </c>
      <c r="J1897" s="162" t="s">
        <v>1901</v>
      </c>
      <c r="K1897" s="22" t="s">
        <v>1637</v>
      </c>
      <c r="L1897" s="148">
        <v>42755.413691527778</v>
      </c>
      <c r="M1897" s="49">
        <v>849</v>
      </c>
      <c r="N1897" s="49">
        <v>277.2</v>
      </c>
      <c r="O1897" s="33">
        <f t="shared" si="56"/>
        <v>0.32650176678445231</v>
      </c>
      <c r="P1897" s="50">
        <v>3.551E-2</v>
      </c>
      <c r="Q1897" s="50">
        <v>1.1543327249974333E-3</v>
      </c>
      <c r="R1897" s="51">
        <v>5.4489999999999999E-3</v>
      </c>
      <c r="S1897" s="51">
        <v>1.2689223932140216E-4</v>
      </c>
      <c r="T1897" s="51">
        <v>0.53705999999999998</v>
      </c>
      <c r="U1897" s="52">
        <v>183.51990000000001</v>
      </c>
      <c r="V1897" s="52">
        <v>4.2736741974143282</v>
      </c>
      <c r="W1897" s="53">
        <v>4.718E-2</v>
      </c>
      <c r="X1897" s="53">
        <v>1.2699925039148852E-3</v>
      </c>
      <c r="Y1897" s="52">
        <v>0.31483018227895693</v>
      </c>
      <c r="Z1897" s="54">
        <v>1.6509999999999999E-3</v>
      </c>
      <c r="AA1897" s="54">
        <v>5.2643331961417485E-5</v>
      </c>
      <c r="AB1897" s="55">
        <v>35.010848881371317</v>
      </c>
      <c r="AC1897" s="55">
        <v>0.81574473426332217</v>
      </c>
      <c r="AD1897" s="33">
        <v>0.98871939673283438</v>
      </c>
      <c r="AE1897" s="56">
        <v>35.4308361449161</v>
      </c>
      <c r="AF1897" s="56">
        <v>1.1714139160724373</v>
      </c>
      <c r="AG1897" s="56">
        <v>35.031154938941349</v>
      </c>
      <c r="AH1897" s="56">
        <v>0.8179480366296763</v>
      </c>
      <c r="AI1897" s="56">
        <v>58.347682744084508</v>
      </c>
      <c r="AJ1897" s="56">
        <v>64.172844669320554</v>
      </c>
      <c r="AK1897" s="97"/>
    </row>
    <row r="1898" spans="1:37" s="18" customFormat="1" ht="12.9" x14ac:dyDescent="0.2">
      <c r="A1898" s="22" t="s">
        <v>2644</v>
      </c>
      <c r="B1898" s="25">
        <v>47.903570000000002</v>
      </c>
      <c r="C1898" s="25">
        <v>-114.62542000000001</v>
      </c>
      <c r="D1898" s="25" t="s">
        <v>1938</v>
      </c>
      <c r="E1898" s="22" t="s">
        <v>2767</v>
      </c>
      <c r="F1898" s="9" t="s">
        <v>1929</v>
      </c>
      <c r="G1898" s="58" t="s">
        <v>2656</v>
      </c>
      <c r="H1898" s="162" t="s">
        <v>1930</v>
      </c>
      <c r="I1898" s="162" t="s">
        <v>1914</v>
      </c>
      <c r="J1898" s="162" t="s">
        <v>1901</v>
      </c>
      <c r="K1898" s="22" t="s">
        <v>1638</v>
      </c>
      <c r="L1898" s="148">
        <v>42755.414132916667</v>
      </c>
      <c r="M1898" s="49">
        <v>399</v>
      </c>
      <c r="N1898" s="49">
        <v>149</v>
      </c>
      <c r="O1898" s="33">
        <f t="shared" si="56"/>
        <v>0.37343358395989973</v>
      </c>
      <c r="P1898" s="50">
        <v>3.7199999999999997E-2</v>
      </c>
      <c r="Q1898" s="50">
        <v>2.0404744546305888E-3</v>
      </c>
      <c r="R1898" s="51">
        <v>5.3E-3</v>
      </c>
      <c r="S1898" s="51">
        <v>1.9192706948213431E-4</v>
      </c>
      <c r="T1898" s="51">
        <v>0.77964999999999995</v>
      </c>
      <c r="U1898" s="52">
        <v>188.67920000000001</v>
      </c>
      <c r="V1898" s="52">
        <v>6.8325756629242669</v>
      </c>
      <c r="W1898" s="53">
        <v>4.9799999999999997E-2</v>
      </c>
      <c r="X1898" s="53">
        <v>1.718143183788825E-3</v>
      </c>
      <c r="Y1898" s="52">
        <v>0.46110042130848528</v>
      </c>
      <c r="Z1898" s="54">
        <v>1.5900000000000001E-3</v>
      </c>
      <c r="AA1898" s="54">
        <v>1.2414201545004819E-4</v>
      </c>
      <c r="AB1898" s="55">
        <v>33.942260297182109</v>
      </c>
      <c r="AC1898" s="55">
        <v>1.2291994298250084</v>
      </c>
      <c r="AD1898" s="33">
        <v>0.91881541327228444</v>
      </c>
      <c r="AE1898" s="56">
        <v>37.086637236505226</v>
      </c>
      <c r="AF1898" s="56">
        <v>2.0697522609197017</v>
      </c>
      <c r="AG1898" s="56">
        <v>34.075773919338843</v>
      </c>
      <c r="AH1898" s="56">
        <v>1.2371226677736811</v>
      </c>
      <c r="AI1898" s="56">
        <v>185.66902352023379</v>
      </c>
      <c r="AJ1898" s="56">
        <v>80.330040529604275</v>
      </c>
      <c r="AK1898" s="97"/>
    </row>
    <row r="1899" spans="1:37" s="18" customFormat="1" ht="12.9" x14ac:dyDescent="0.2">
      <c r="A1899" s="22" t="s">
        <v>2644</v>
      </c>
      <c r="B1899" s="25">
        <v>47.903570000000002</v>
      </c>
      <c r="C1899" s="25">
        <v>-114.62542000000001</v>
      </c>
      <c r="D1899" s="25" t="s">
        <v>1938</v>
      </c>
      <c r="E1899" s="22" t="s">
        <v>2767</v>
      </c>
      <c r="F1899" s="9" t="s">
        <v>1929</v>
      </c>
      <c r="G1899" s="58" t="s">
        <v>2656</v>
      </c>
      <c r="H1899" s="162" t="s">
        <v>1930</v>
      </c>
      <c r="I1899" s="162" t="s">
        <v>1914</v>
      </c>
      <c r="J1899" s="162" t="s">
        <v>1901</v>
      </c>
      <c r="K1899" s="22" t="s">
        <v>1639</v>
      </c>
      <c r="L1899" s="148">
        <v>42755.414582812497</v>
      </c>
      <c r="M1899" s="49">
        <v>238</v>
      </c>
      <c r="N1899" s="49">
        <v>103.7</v>
      </c>
      <c r="O1899" s="33">
        <f t="shared" si="56"/>
        <v>0.43571428571428572</v>
      </c>
      <c r="P1899" s="50">
        <v>3.7100000000000001E-2</v>
      </c>
      <c r="Q1899" s="50">
        <v>1.3268624646134205E-3</v>
      </c>
      <c r="R1899" s="51">
        <v>5.4299999999999999E-3</v>
      </c>
      <c r="S1899" s="51">
        <v>1.5457671234697678E-4</v>
      </c>
      <c r="T1899" s="51">
        <v>0.12439</v>
      </c>
      <c r="U1899" s="52">
        <v>184.16210000000001</v>
      </c>
      <c r="V1899" s="52">
        <v>5.2425724347206692</v>
      </c>
      <c r="W1899" s="53">
        <v>0.05</v>
      </c>
      <c r="X1899" s="53">
        <v>2.3259406699226016E-3</v>
      </c>
      <c r="Y1899" s="52">
        <v>0.48729785731207553</v>
      </c>
      <c r="Z1899" s="54">
        <v>1.8079999999999999E-3</v>
      </c>
      <c r="AA1899" s="54">
        <v>9.0534775638977536E-5</v>
      </c>
      <c r="AB1899" s="55">
        <v>34.764428045236734</v>
      </c>
      <c r="AC1899" s="55">
        <v>0.99319842327035446</v>
      </c>
      <c r="AD1899" s="33">
        <v>0.94378287865108434</v>
      </c>
      <c r="AE1899" s="56">
        <v>36.98873596339687</v>
      </c>
      <c r="AF1899" s="56">
        <v>1.3463806270140606</v>
      </c>
      <c r="AG1899" s="56">
        <v>34.909335705199588</v>
      </c>
      <c r="AH1899" s="56">
        <v>0.9963885034519504</v>
      </c>
      <c r="AI1899" s="56">
        <v>194.99313028453997</v>
      </c>
      <c r="AJ1899" s="56">
        <v>108.12731118496563</v>
      </c>
      <c r="AK1899" s="97"/>
    </row>
    <row r="1900" spans="1:37" s="18" customFormat="1" ht="12.9" x14ac:dyDescent="0.2">
      <c r="A1900" s="22" t="s">
        <v>2644</v>
      </c>
      <c r="B1900" s="25">
        <v>47.903570000000002</v>
      </c>
      <c r="C1900" s="25">
        <v>-114.62542000000001</v>
      </c>
      <c r="D1900" s="25" t="s">
        <v>1938</v>
      </c>
      <c r="E1900" s="22" t="s">
        <v>2767</v>
      </c>
      <c r="F1900" s="9" t="s">
        <v>1929</v>
      </c>
      <c r="G1900" s="58" t="s">
        <v>2656</v>
      </c>
      <c r="H1900" s="162" t="s">
        <v>1930</v>
      </c>
      <c r="I1900" s="162" t="s">
        <v>1914</v>
      </c>
      <c r="J1900" s="162" t="s">
        <v>1901</v>
      </c>
      <c r="K1900" s="22" t="s">
        <v>1640</v>
      </c>
      <c r="L1900" s="148">
        <v>42755.415030358796</v>
      </c>
      <c r="M1900" s="49">
        <v>367</v>
      </c>
      <c r="N1900" s="49">
        <v>183.1</v>
      </c>
      <c r="O1900" s="33">
        <f t="shared" si="56"/>
        <v>0.49891008174386919</v>
      </c>
      <c r="P1900" s="50">
        <v>3.5400000000000001E-2</v>
      </c>
      <c r="Q1900" s="50">
        <v>1.7496468215042716E-3</v>
      </c>
      <c r="R1900" s="51">
        <v>5.4190000000000002E-3</v>
      </c>
      <c r="S1900" s="51">
        <v>1.4151757629354738E-4</v>
      </c>
      <c r="T1900" s="51">
        <v>0.39931</v>
      </c>
      <c r="U1900" s="52">
        <v>184.5359</v>
      </c>
      <c r="V1900" s="52">
        <v>4.8191682100698667</v>
      </c>
      <c r="W1900" s="53">
        <v>4.7600000000000003E-2</v>
      </c>
      <c r="X1900" s="53">
        <v>2.2150178328853246E-3</v>
      </c>
      <c r="Y1900" s="52">
        <v>0.43281123290854256</v>
      </c>
      <c r="Z1900" s="54">
        <v>1.583E-3</v>
      </c>
      <c r="AA1900" s="54">
        <v>5.420660107403894E-5</v>
      </c>
      <c r="AB1900" s="55">
        <v>34.799930289734625</v>
      </c>
      <c r="AC1900" s="55">
        <v>0.91237542264008598</v>
      </c>
      <c r="AD1900" s="33">
        <v>0.98629331704748546</v>
      </c>
      <c r="AE1900" s="56">
        <v>35.322968457799689</v>
      </c>
      <c r="AF1900" s="56">
        <v>1.7750093644125915</v>
      </c>
      <c r="AG1900" s="56">
        <v>34.838807728206959</v>
      </c>
      <c r="AH1900" s="56">
        <v>0.91221636503453885</v>
      </c>
      <c r="AI1900" s="56">
        <v>79.434647935399695</v>
      </c>
      <c r="AJ1900" s="56">
        <v>110.49973998930521</v>
      </c>
      <c r="AK1900" s="97"/>
    </row>
    <row r="1901" spans="1:37" s="18" customFormat="1" ht="12.9" x14ac:dyDescent="0.2">
      <c r="A1901" s="22" t="s">
        <v>2644</v>
      </c>
      <c r="B1901" s="25">
        <v>47.903570000000002</v>
      </c>
      <c r="C1901" s="25">
        <v>-114.62542000000001</v>
      </c>
      <c r="D1901" s="25" t="s">
        <v>1938</v>
      </c>
      <c r="E1901" s="22" t="s">
        <v>2767</v>
      </c>
      <c r="F1901" s="9" t="s">
        <v>1929</v>
      </c>
      <c r="G1901" s="58" t="s">
        <v>2656</v>
      </c>
      <c r="H1901" s="162" t="s">
        <v>1930</v>
      </c>
      <c r="I1901" s="162" t="s">
        <v>1914</v>
      </c>
      <c r="J1901" s="162" t="s">
        <v>1901</v>
      </c>
      <c r="K1901" s="22" t="s">
        <v>1641</v>
      </c>
      <c r="L1901" s="148">
        <v>42755.415474884256</v>
      </c>
      <c r="M1901" s="49">
        <v>551</v>
      </c>
      <c r="N1901" s="49">
        <v>124.4</v>
      </c>
      <c r="O1901" s="33">
        <f t="shared" si="56"/>
        <v>0.22577132486388385</v>
      </c>
      <c r="P1901" s="50">
        <v>3.6049999999999999E-2</v>
      </c>
      <c r="Q1901" s="50">
        <v>1.0994275783333797E-3</v>
      </c>
      <c r="R1901" s="51">
        <v>5.457E-3</v>
      </c>
      <c r="S1901" s="51">
        <v>1.1963502664353782E-4</v>
      </c>
      <c r="T1901" s="51">
        <v>-1.9646E-2</v>
      </c>
      <c r="U1901" s="52">
        <v>183.2509</v>
      </c>
      <c r="V1901" s="52">
        <v>4.0174501147734238</v>
      </c>
      <c r="W1901" s="53">
        <v>4.8000000000000001E-2</v>
      </c>
      <c r="X1901" s="53">
        <v>1.5367498169838838E-3</v>
      </c>
      <c r="Y1901" s="52">
        <v>0.40851674999213361</v>
      </c>
      <c r="Z1901" s="54">
        <v>1.66E-3</v>
      </c>
      <c r="AA1901" s="54">
        <v>5.432531638195953E-5</v>
      </c>
      <c r="AB1901" s="55">
        <v>35.025749098712353</v>
      </c>
      <c r="AC1901" s="55">
        <v>0.7694950025331474</v>
      </c>
      <c r="AD1901" s="33">
        <v>0.97559091243656182</v>
      </c>
      <c r="AE1901" s="56">
        <v>35.960202285581026</v>
      </c>
      <c r="AF1901" s="56">
        <v>1.1157269131774599</v>
      </c>
      <c r="AG1901" s="56">
        <v>35.082446559193329</v>
      </c>
      <c r="AH1901" s="56">
        <v>0.77117080383162739</v>
      </c>
      <c r="AI1901" s="56">
        <v>99.269113745120706</v>
      </c>
      <c r="AJ1901" s="56">
        <v>75.743304134467138</v>
      </c>
      <c r="AK1901" s="97"/>
    </row>
    <row r="1902" spans="1:37" s="18" customFormat="1" ht="12.9" x14ac:dyDescent="0.2">
      <c r="A1902" s="22" t="s">
        <v>2644</v>
      </c>
      <c r="B1902" s="25">
        <v>47.903570000000002</v>
      </c>
      <c r="C1902" s="25">
        <v>-114.62542000000001</v>
      </c>
      <c r="D1902" s="25" t="s">
        <v>1938</v>
      </c>
      <c r="E1902" s="22" t="s">
        <v>2767</v>
      </c>
      <c r="F1902" s="9" t="s">
        <v>1929</v>
      </c>
      <c r="G1902" s="58" t="s">
        <v>2656</v>
      </c>
      <c r="H1902" s="162" t="s">
        <v>1930</v>
      </c>
      <c r="I1902" s="162" t="s">
        <v>1914</v>
      </c>
      <c r="J1902" s="162" t="s">
        <v>1901</v>
      </c>
      <c r="K1902" s="22" t="s">
        <v>1642</v>
      </c>
      <c r="L1902" s="148">
        <v>42755.415920381944</v>
      </c>
      <c r="M1902" s="49">
        <v>232.8</v>
      </c>
      <c r="N1902" s="49">
        <v>95.8</v>
      </c>
      <c r="O1902" s="33">
        <f t="shared" si="56"/>
        <v>0.41151202749140892</v>
      </c>
      <c r="P1902" s="50">
        <v>3.6700000000000003E-2</v>
      </c>
      <c r="Q1902" s="50">
        <v>1.4929018721938827E-3</v>
      </c>
      <c r="R1902" s="51">
        <v>5.4640000000000001E-3</v>
      </c>
      <c r="S1902" s="51">
        <v>1.4745547938276149E-4</v>
      </c>
      <c r="T1902" s="51">
        <v>0.42975000000000002</v>
      </c>
      <c r="U1902" s="52">
        <v>183.01609999999999</v>
      </c>
      <c r="V1902" s="52">
        <v>4.9390059712161714</v>
      </c>
      <c r="W1902" s="53">
        <v>4.8099999999999997E-2</v>
      </c>
      <c r="X1902" s="53">
        <v>1.6986594714656611E-3</v>
      </c>
      <c r="Y1902" s="52">
        <v>0.46097001916334562</v>
      </c>
      <c r="Z1902" s="54">
        <v>1.6199999999999999E-3</v>
      </c>
      <c r="AA1902" s="54">
        <v>8.9099719415944293E-5</v>
      </c>
      <c r="AB1902" s="55">
        <v>35.06615758606285</v>
      </c>
      <c r="AC1902" s="55">
        <v>0.9475890340388855</v>
      </c>
      <c r="AD1902" s="33">
        <v>0.95984073576458029</v>
      </c>
      <c r="AE1902" s="56">
        <v>36.597036449133682</v>
      </c>
      <c r="AF1902" s="56">
        <v>1.5147368655715845</v>
      </c>
      <c r="AG1902" s="56">
        <v>35.127326392139636</v>
      </c>
      <c r="AH1902" s="56">
        <v>0.95048901783832429</v>
      </c>
      <c r="AI1902" s="56">
        <v>104.19052819181003</v>
      </c>
      <c r="AJ1902" s="56">
        <v>83.47287649367172</v>
      </c>
      <c r="AK1902" s="97"/>
    </row>
    <row r="1903" spans="1:37" s="18" customFormat="1" ht="12.9" x14ac:dyDescent="0.2">
      <c r="A1903" s="22" t="s">
        <v>2644</v>
      </c>
      <c r="B1903" s="25">
        <v>47.903570000000002</v>
      </c>
      <c r="C1903" s="25">
        <v>-114.62542000000001</v>
      </c>
      <c r="D1903" s="25" t="s">
        <v>1938</v>
      </c>
      <c r="E1903" s="22" t="s">
        <v>2767</v>
      </c>
      <c r="F1903" s="9" t="s">
        <v>1929</v>
      </c>
      <c r="G1903" s="58" t="s">
        <v>2656</v>
      </c>
      <c r="H1903" s="162" t="s">
        <v>1930</v>
      </c>
      <c r="I1903" s="162" t="s">
        <v>1914</v>
      </c>
      <c r="J1903" s="162" t="s">
        <v>1901</v>
      </c>
      <c r="K1903" s="22" t="s">
        <v>1643</v>
      </c>
      <c r="L1903" s="148">
        <v>42755.416365937497</v>
      </c>
      <c r="M1903" s="49">
        <v>356</v>
      </c>
      <c r="N1903" s="49">
        <v>242</v>
      </c>
      <c r="O1903" s="33">
        <f t="shared" si="56"/>
        <v>0.6797752808988764</v>
      </c>
      <c r="P1903" s="50">
        <v>3.9100000000000003E-2</v>
      </c>
      <c r="Q1903" s="50">
        <v>3.1971118216290151E-3</v>
      </c>
      <c r="R1903" s="51">
        <v>5.6800000000000002E-3</v>
      </c>
      <c r="S1903" s="51">
        <v>1.7264113067284978E-4</v>
      </c>
      <c r="T1903" s="51">
        <v>0.45783000000000001</v>
      </c>
      <c r="U1903" s="52">
        <v>176.05629999999999</v>
      </c>
      <c r="V1903" s="52">
        <v>5.3511550231365943</v>
      </c>
      <c r="W1903" s="53">
        <v>4.8599999999999997E-2</v>
      </c>
      <c r="X1903" s="53">
        <v>3.1535351591507588E-3</v>
      </c>
      <c r="Y1903" s="52">
        <v>0.44775360851237378</v>
      </c>
      <c r="Z1903" s="54">
        <v>1.678E-3</v>
      </c>
      <c r="AA1903" s="54">
        <v>8.0344717312341078E-5</v>
      </c>
      <c r="AB1903" s="55">
        <v>36.42661651183338</v>
      </c>
      <c r="AC1903" s="55">
        <v>1.1146168973187274</v>
      </c>
      <c r="AD1903" s="33">
        <v>0.93752893104703283</v>
      </c>
      <c r="AE1903" s="56">
        <v>38.944970174609239</v>
      </c>
      <c r="AF1903" s="56">
        <v>3.2411148161589156</v>
      </c>
      <c r="AG1903" s="56">
        <v>36.512036257459975</v>
      </c>
      <c r="AH1903" s="56">
        <v>1.1128201766820314</v>
      </c>
      <c r="AI1903" s="56">
        <v>128.57855223248629</v>
      </c>
      <c r="AJ1903" s="56">
        <v>152.6785526298211</v>
      </c>
      <c r="AK1903" s="97"/>
    </row>
    <row r="1904" spans="1:37" s="18" customFormat="1" ht="12.9" x14ac:dyDescent="0.2">
      <c r="A1904" s="22" t="s">
        <v>2644</v>
      </c>
      <c r="B1904" s="25">
        <v>47.903570000000002</v>
      </c>
      <c r="C1904" s="25">
        <v>-114.62542000000001</v>
      </c>
      <c r="D1904" s="25" t="s">
        <v>1938</v>
      </c>
      <c r="E1904" s="22" t="s">
        <v>2767</v>
      </c>
      <c r="F1904" s="9" t="s">
        <v>1929</v>
      </c>
      <c r="G1904" s="58" t="s">
        <v>2656</v>
      </c>
      <c r="H1904" s="162" t="s">
        <v>1930</v>
      </c>
      <c r="I1904" s="162" t="s">
        <v>1914</v>
      </c>
      <c r="J1904" s="162" t="s">
        <v>1901</v>
      </c>
      <c r="K1904" s="22" t="s">
        <v>1644</v>
      </c>
      <c r="L1904" s="148">
        <v>42755.416818368052</v>
      </c>
      <c r="M1904" s="49">
        <v>408</v>
      </c>
      <c r="N1904" s="49">
        <v>99</v>
      </c>
      <c r="O1904" s="33">
        <f t="shared" si="56"/>
        <v>0.24264705882352941</v>
      </c>
      <c r="P1904" s="50">
        <v>3.5499999999999997E-2</v>
      </c>
      <c r="Q1904" s="50">
        <v>1.6595481312694732E-3</v>
      </c>
      <c r="R1904" s="51">
        <v>5.4099999999999999E-3</v>
      </c>
      <c r="S1904" s="51">
        <v>2.1001723738779161E-4</v>
      </c>
      <c r="T1904" s="51">
        <v>0.63529999999999998</v>
      </c>
      <c r="U1904" s="52">
        <v>184.84289999999999</v>
      </c>
      <c r="V1904" s="52">
        <v>7.1756359351463752</v>
      </c>
      <c r="W1904" s="53">
        <v>4.7600000000000003E-2</v>
      </c>
      <c r="X1904" s="53">
        <v>2.1251597587005075E-3</v>
      </c>
      <c r="Y1904" s="52">
        <v>0.5086628740569682</v>
      </c>
      <c r="Z1904" s="54">
        <v>1.635E-3</v>
      </c>
      <c r="AA1904" s="54">
        <v>8.7351531182916308E-5</v>
      </c>
      <c r="AB1904" s="55">
        <v>34.742238170546905</v>
      </c>
      <c r="AC1904" s="55">
        <v>1.3494726814184324</v>
      </c>
      <c r="AD1904" s="33">
        <v>0.9819336701719984</v>
      </c>
      <c r="AE1904" s="56">
        <v>35.421030465047352</v>
      </c>
      <c r="AF1904" s="56">
        <v>1.6836803603557005</v>
      </c>
      <c r="AG1904" s="56">
        <v>34.781102445818114</v>
      </c>
      <c r="AH1904" s="56">
        <v>1.35371595071753</v>
      </c>
      <c r="AI1904" s="56">
        <v>79.434647935399695</v>
      </c>
      <c r="AJ1904" s="56">
        <v>106.01702491317965</v>
      </c>
      <c r="AK1904" s="97"/>
    </row>
    <row r="1905" spans="1:37" s="18" customFormat="1" ht="12.9" x14ac:dyDescent="0.2">
      <c r="A1905" s="22" t="s">
        <v>2644</v>
      </c>
      <c r="B1905" s="25">
        <v>47.903570000000002</v>
      </c>
      <c r="C1905" s="25">
        <v>-114.62542000000001</v>
      </c>
      <c r="D1905" s="25" t="s">
        <v>1938</v>
      </c>
      <c r="E1905" s="22" t="s">
        <v>2767</v>
      </c>
      <c r="F1905" s="9" t="s">
        <v>1929</v>
      </c>
      <c r="G1905" s="58" t="s">
        <v>2656</v>
      </c>
      <c r="H1905" s="162" t="s">
        <v>1930</v>
      </c>
      <c r="I1905" s="162" t="s">
        <v>1914</v>
      </c>
      <c r="J1905" s="162" t="s">
        <v>1901</v>
      </c>
      <c r="K1905" s="22" t="s">
        <v>1646</v>
      </c>
      <c r="L1905" s="148">
        <v>42755.417267175922</v>
      </c>
      <c r="M1905" s="49">
        <v>398</v>
      </c>
      <c r="N1905" s="49">
        <v>151</v>
      </c>
      <c r="O1905" s="33">
        <f t="shared" si="56"/>
        <v>0.37939698492462309</v>
      </c>
      <c r="P1905" s="50">
        <v>3.5799999999999998E-2</v>
      </c>
      <c r="Q1905" s="50">
        <v>2.1243012968974058E-3</v>
      </c>
      <c r="R1905" s="51">
        <v>5.5399999999999998E-3</v>
      </c>
      <c r="S1905" s="51">
        <v>1.492536096715922E-4</v>
      </c>
      <c r="T1905" s="51">
        <v>0.46509</v>
      </c>
      <c r="U1905" s="52">
        <v>180.50540000000001</v>
      </c>
      <c r="V1905" s="52">
        <v>4.8630111392083002</v>
      </c>
      <c r="W1905" s="53">
        <v>4.7699999999999999E-2</v>
      </c>
      <c r="X1905" s="53">
        <v>2.1260564432770829E-3</v>
      </c>
      <c r="Y1905" s="52">
        <v>0.46407469242754396</v>
      </c>
      <c r="Z1905" s="54">
        <v>1.603E-3</v>
      </c>
      <c r="AA1905" s="54">
        <v>7.0688355476697867E-5</v>
      </c>
      <c r="AB1905" s="55">
        <v>35.571011319969926</v>
      </c>
      <c r="AC1905" s="55">
        <v>0.96131154499701543</v>
      </c>
      <c r="AD1905" s="33">
        <v>0.99718364306628615</v>
      </c>
      <c r="AE1905" s="56">
        <v>35.715159676756954</v>
      </c>
      <c r="AF1905" s="56">
        <v>2.1546917390757283</v>
      </c>
      <c r="AG1905" s="56">
        <v>35.614573039162622</v>
      </c>
      <c r="AH1905" s="56">
        <v>0.96207879103837513</v>
      </c>
      <c r="AI1905" s="56">
        <v>84.415755253784255</v>
      </c>
      <c r="AJ1905" s="56">
        <v>105.74085432005147</v>
      </c>
      <c r="AK1905" s="97"/>
    </row>
    <row r="1906" spans="1:37" s="18" customFormat="1" ht="12.9" x14ac:dyDescent="0.2">
      <c r="A1906" s="22" t="s">
        <v>2644</v>
      </c>
      <c r="B1906" s="25">
        <v>47.903570000000002</v>
      </c>
      <c r="C1906" s="25">
        <v>-114.62542000000001</v>
      </c>
      <c r="D1906" s="25" t="s">
        <v>1938</v>
      </c>
      <c r="E1906" s="22" t="s">
        <v>2767</v>
      </c>
      <c r="F1906" s="9" t="s">
        <v>1929</v>
      </c>
      <c r="G1906" s="58" t="s">
        <v>2656</v>
      </c>
      <c r="H1906" s="162" t="s">
        <v>1930</v>
      </c>
      <c r="I1906" s="162" t="s">
        <v>1914</v>
      </c>
      <c r="J1906" s="162" t="s">
        <v>1901</v>
      </c>
      <c r="K1906" s="22" t="s">
        <v>1647</v>
      </c>
      <c r="L1906" s="148">
        <v>42755.418741608795</v>
      </c>
      <c r="M1906" s="49">
        <v>519</v>
      </c>
      <c r="N1906" s="49">
        <v>129.5</v>
      </c>
      <c r="O1906" s="33">
        <f t="shared" si="56"/>
        <v>0.24951830443159922</v>
      </c>
      <c r="P1906" s="50">
        <v>3.56E-2</v>
      </c>
      <c r="Q1906" s="50">
        <v>1.8430800308179784E-3</v>
      </c>
      <c r="R1906" s="51">
        <v>5.3689999999999996E-3</v>
      </c>
      <c r="S1906" s="51">
        <v>1.4075320387117303E-4</v>
      </c>
      <c r="T1906" s="51">
        <v>0.72240000000000004</v>
      </c>
      <c r="U1906" s="52">
        <v>186.2544</v>
      </c>
      <c r="V1906" s="52">
        <v>4.882828493687752</v>
      </c>
      <c r="W1906" s="53">
        <v>4.7300000000000002E-2</v>
      </c>
      <c r="X1906" s="53">
        <v>2.0334492863113159E-3</v>
      </c>
      <c r="Y1906" s="52">
        <v>0.36330275120660427</v>
      </c>
      <c r="Z1906" s="54">
        <v>1.6199999999999999E-3</v>
      </c>
      <c r="AA1906" s="54">
        <v>7.0843207154955935E-5</v>
      </c>
      <c r="AB1906" s="55">
        <v>34.492531368144711</v>
      </c>
      <c r="AC1906" s="55">
        <v>0.90696605330578628</v>
      </c>
      <c r="AD1906" s="33">
        <v>0.97182171866869571</v>
      </c>
      <c r="AE1906" s="56">
        <v>35.519083002737062</v>
      </c>
      <c r="AF1906" s="56">
        <v>1.869709745528763</v>
      </c>
      <c r="AG1906" s="56">
        <v>34.518216289255989</v>
      </c>
      <c r="AH1906" s="56">
        <v>0.90728959915094975</v>
      </c>
      <c r="AI1906" s="56">
        <v>64.400154984077602</v>
      </c>
      <c r="AJ1906" s="56">
        <v>102.37330144849612</v>
      </c>
      <c r="AK1906" s="97"/>
    </row>
    <row r="1907" spans="1:37" s="18" customFormat="1" ht="12.9" x14ac:dyDescent="0.2">
      <c r="A1907" s="22" t="s">
        <v>2644</v>
      </c>
      <c r="B1907" s="25">
        <v>47.903570000000002</v>
      </c>
      <c r="C1907" s="25">
        <v>-114.62542000000001</v>
      </c>
      <c r="D1907" s="25" t="s">
        <v>1938</v>
      </c>
      <c r="E1907" s="22" t="s">
        <v>2767</v>
      </c>
      <c r="F1907" s="9" t="s">
        <v>1929</v>
      </c>
      <c r="G1907" s="58" t="s">
        <v>2656</v>
      </c>
      <c r="H1907" s="162" t="s">
        <v>1930</v>
      </c>
      <c r="I1907" s="162" t="s">
        <v>1914</v>
      </c>
      <c r="J1907" s="162" t="s">
        <v>1901</v>
      </c>
      <c r="K1907" s="22" t="s">
        <v>1648</v>
      </c>
      <c r="L1907" s="148">
        <v>42755.419184791666</v>
      </c>
      <c r="M1907" s="49">
        <v>309</v>
      </c>
      <c r="N1907" s="49">
        <v>115</v>
      </c>
      <c r="O1907" s="33">
        <f t="shared" si="56"/>
        <v>0.37216828478964403</v>
      </c>
      <c r="P1907" s="50">
        <v>3.61E-2</v>
      </c>
      <c r="Q1907" s="50">
        <v>2.0325560262880824E-3</v>
      </c>
      <c r="R1907" s="51">
        <v>5.3400000000000001E-3</v>
      </c>
      <c r="S1907" s="51">
        <v>1.5331744845254895E-4</v>
      </c>
      <c r="T1907" s="51">
        <v>0.41655999999999999</v>
      </c>
      <c r="U1907" s="52">
        <v>187.26589999999999</v>
      </c>
      <c r="V1907" s="52">
        <v>5.376616625961721</v>
      </c>
      <c r="W1907" s="53">
        <v>4.7899999999999998E-2</v>
      </c>
      <c r="X1907" s="53">
        <v>2.3081949657687063E-3</v>
      </c>
      <c r="Y1907" s="52">
        <v>0.44633297339903677</v>
      </c>
      <c r="Z1907" s="54">
        <v>1.5460000000000001E-3</v>
      </c>
      <c r="AA1907" s="54">
        <v>8.2976179714421662E-5</v>
      </c>
      <c r="AB1907" s="55">
        <v>34.280496715645668</v>
      </c>
      <c r="AC1907" s="55">
        <v>0.98755885689796208</v>
      </c>
      <c r="AD1907" s="33">
        <v>0.95343030142609919</v>
      </c>
      <c r="AE1907" s="56">
        <v>36.009203711802876</v>
      </c>
      <c r="AF1907" s="56">
        <v>2.0617283637612527</v>
      </c>
      <c r="AG1907" s="56">
        <v>34.332265949058026</v>
      </c>
      <c r="AH1907" s="56">
        <v>0.9882720163329638</v>
      </c>
      <c r="AI1907" s="56">
        <v>94.332902976749367</v>
      </c>
      <c r="AJ1907" s="56">
        <v>114.10877839486199</v>
      </c>
      <c r="AK1907" s="97"/>
    </row>
    <row r="1908" spans="1:37" s="18" customFormat="1" ht="12.9" x14ac:dyDescent="0.2">
      <c r="A1908" s="22" t="s">
        <v>2644</v>
      </c>
      <c r="B1908" s="25">
        <v>47.903570000000002</v>
      </c>
      <c r="C1908" s="25">
        <v>-114.62542000000001</v>
      </c>
      <c r="D1908" s="25" t="s">
        <v>1938</v>
      </c>
      <c r="E1908" s="22" t="s">
        <v>2767</v>
      </c>
      <c r="F1908" s="9" t="s">
        <v>1929</v>
      </c>
      <c r="G1908" s="58" t="s">
        <v>2656</v>
      </c>
      <c r="H1908" s="162" t="s">
        <v>1930</v>
      </c>
      <c r="I1908" s="162" t="s">
        <v>1914</v>
      </c>
      <c r="J1908" s="162" t="s">
        <v>1901</v>
      </c>
      <c r="K1908" s="22" t="s">
        <v>1649</v>
      </c>
      <c r="L1908" s="148">
        <v>42755.419630046294</v>
      </c>
      <c r="M1908" s="49">
        <v>571</v>
      </c>
      <c r="N1908" s="49">
        <v>272</v>
      </c>
      <c r="O1908" s="33">
        <f t="shared" si="56"/>
        <v>0.47635726795096323</v>
      </c>
      <c r="P1908" s="50">
        <v>3.6089999999999997E-2</v>
      </c>
      <c r="Q1908" s="50">
        <v>1.1851562091133811E-3</v>
      </c>
      <c r="R1908" s="51">
        <v>5.45E-3</v>
      </c>
      <c r="S1908" s="51">
        <v>1.6211415730897781E-4</v>
      </c>
      <c r="T1908" s="51">
        <v>0.30831999999999998</v>
      </c>
      <c r="U1908" s="52">
        <v>183.4862</v>
      </c>
      <c r="V1908" s="52">
        <v>5.4579292190602837</v>
      </c>
      <c r="W1908" s="53">
        <v>4.7699999999999999E-2</v>
      </c>
      <c r="X1908" s="53">
        <v>1.6941416705813007E-3</v>
      </c>
      <c r="Y1908" s="52">
        <v>0.64323344474500299</v>
      </c>
      <c r="Z1908" s="54">
        <v>1.5640000000000001E-3</v>
      </c>
      <c r="AA1908" s="54">
        <v>6.6779026647593466E-5</v>
      </c>
      <c r="AB1908" s="55">
        <v>34.994214977317071</v>
      </c>
      <c r="AC1908" s="55">
        <v>1.0417192407864346</v>
      </c>
      <c r="AD1908" s="33">
        <v>0.97328185732703609</v>
      </c>
      <c r="AE1908" s="56">
        <v>35.999403615737634</v>
      </c>
      <c r="AF1908" s="56">
        <v>1.2026749920179882</v>
      </c>
      <c r="AG1908" s="56">
        <v>35.037566413790742</v>
      </c>
      <c r="AH1908" s="56">
        <v>1.0449703028456796</v>
      </c>
      <c r="AI1908" s="56">
        <v>84.415755253784255</v>
      </c>
      <c r="AJ1908" s="56">
        <v>84.25928114605523</v>
      </c>
      <c r="AK1908" s="97"/>
    </row>
    <row r="1909" spans="1:37" s="18" customFormat="1" ht="12.9" x14ac:dyDescent="0.2">
      <c r="A1909" s="22" t="s">
        <v>2644</v>
      </c>
      <c r="B1909" s="25">
        <v>47.903570000000002</v>
      </c>
      <c r="C1909" s="25">
        <v>-114.62542000000001</v>
      </c>
      <c r="D1909" s="25" t="s">
        <v>1938</v>
      </c>
      <c r="E1909" s="22" t="s">
        <v>2767</v>
      </c>
      <c r="F1909" s="9" t="s">
        <v>1929</v>
      </c>
      <c r="G1909" s="58" t="s">
        <v>2656</v>
      </c>
      <c r="H1909" s="162" t="s">
        <v>1930</v>
      </c>
      <c r="I1909" s="162" t="s">
        <v>1914</v>
      </c>
      <c r="J1909" s="162" t="s">
        <v>1901</v>
      </c>
      <c r="K1909" s="22" t="s">
        <v>1650</v>
      </c>
      <c r="L1909" s="148">
        <v>42755.420078402778</v>
      </c>
      <c r="M1909" s="49">
        <v>314.89999999999998</v>
      </c>
      <c r="N1909" s="49">
        <v>123</v>
      </c>
      <c r="O1909" s="33">
        <f t="shared" si="56"/>
        <v>0.39060019053667833</v>
      </c>
      <c r="P1909" s="50">
        <v>3.6600000000000001E-2</v>
      </c>
      <c r="Q1909" s="50">
        <v>1.8508981603535079E-3</v>
      </c>
      <c r="R1909" s="51">
        <v>5.45E-3</v>
      </c>
      <c r="S1909" s="51">
        <v>1.4792227688891217E-4</v>
      </c>
      <c r="T1909" s="51">
        <v>0.77376999999999996</v>
      </c>
      <c r="U1909" s="52">
        <v>183.4862</v>
      </c>
      <c r="V1909" s="52">
        <v>4.980128290975645</v>
      </c>
      <c r="W1909" s="53">
        <v>4.7600000000000003E-2</v>
      </c>
      <c r="X1909" s="53">
        <v>1.6930162432770689E-3</v>
      </c>
      <c r="Y1909" s="52">
        <v>0.30338520126900903</v>
      </c>
      <c r="Z1909" s="54">
        <v>1.5449999999999999E-3</v>
      </c>
      <c r="AA1909" s="54">
        <v>7.0169865326933614E-5</v>
      </c>
      <c r="AB1909" s="55">
        <v>34.998648113114299</v>
      </c>
      <c r="AC1909" s="55">
        <v>0.95113658458787453</v>
      </c>
      <c r="AD1909" s="33">
        <v>0.95995731334510159</v>
      </c>
      <c r="AE1909" s="56">
        <v>36.499087956002526</v>
      </c>
      <c r="AF1909" s="56">
        <v>1.877633506666941</v>
      </c>
      <c r="AG1909" s="56">
        <v>35.037566413790742</v>
      </c>
      <c r="AH1909" s="56">
        <v>0.95349774354717065</v>
      </c>
      <c r="AI1909" s="56">
        <v>79.434647935399695</v>
      </c>
      <c r="AJ1909" s="56">
        <v>84.458848096990366</v>
      </c>
      <c r="AK1909" s="97"/>
    </row>
    <row r="1910" spans="1:37" s="18" customFormat="1" ht="12.9" x14ac:dyDescent="0.2">
      <c r="A1910" s="22" t="s">
        <v>2644</v>
      </c>
      <c r="B1910" s="25">
        <v>47.903570000000002</v>
      </c>
      <c r="C1910" s="25">
        <v>-114.62542000000001</v>
      </c>
      <c r="D1910" s="25" t="s">
        <v>1938</v>
      </c>
      <c r="E1910" s="22" t="s">
        <v>2767</v>
      </c>
      <c r="F1910" s="9" t="s">
        <v>1929</v>
      </c>
      <c r="G1910" s="58" t="s">
        <v>2656</v>
      </c>
      <c r="H1910" s="162" t="s">
        <v>1930</v>
      </c>
      <c r="I1910" s="162" t="s">
        <v>1914</v>
      </c>
      <c r="J1910" s="162" t="s">
        <v>1901</v>
      </c>
      <c r="K1910" s="22" t="s">
        <v>1651</v>
      </c>
      <c r="L1910" s="148">
        <v>42755.420521863423</v>
      </c>
      <c r="M1910" s="49">
        <v>477</v>
      </c>
      <c r="N1910" s="49">
        <v>215.6</v>
      </c>
      <c r="O1910" s="33">
        <f t="shared" si="56"/>
        <v>0.45199161425576517</v>
      </c>
      <c r="P1910" s="50">
        <v>3.7100000000000001E-2</v>
      </c>
      <c r="Q1910" s="50">
        <v>1.8548757370778237E-3</v>
      </c>
      <c r="R1910" s="51">
        <v>5.5449999999999996E-3</v>
      </c>
      <c r="S1910" s="51">
        <v>1.2905351603114112E-4</v>
      </c>
      <c r="T1910" s="51">
        <v>0.32463999999999998</v>
      </c>
      <c r="U1910" s="52">
        <v>180.34270000000001</v>
      </c>
      <c r="V1910" s="52">
        <v>4.1972691582405099</v>
      </c>
      <c r="W1910" s="53">
        <v>4.9200000000000001E-2</v>
      </c>
      <c r="X1910" s="53">
        <v>1.9642443839807716E-3</v>
      </c>
      <c r="Y1910" s="52">
        <v>0.17270476433243254</v>
      </c>
      <c r="Z1910" s="54">
        <v>1.678E-3</v>
      </c>
      <c r="AA1910" s="54">
        <v>5.6940965920855257E-5</v>
      </c>
      <c r="AB1910" s="55">
        <v>35.535390096457775</v>
      </c>
      <c r="AC1910" s="55">
        <v>0.83026387023767412</v>
      </c>
      <c r="AD1910" s="33">
        <v>0.9637157507567502</v>
      </c>
      <c r="AE1910" s="56">
        <v>36.98873596339687</v>
      </c>
      <c r="AF1910" s="56">
        <v>1.8816648011328381</v>
      </c>
      <c r="AG1910" s="56">
        <v>35.64662744850822</v>
      </c>
      <c r="AH1910" s="56">
        <v>0.83187873871131313</v>
      </c>
      <c r="AI1910" s="56">
        <v>157.37291432492205</v>
      </c>
      <c r="AJ1910" s="56">
        <v>93.440739280892387</v>
      </c>
      <c r="AK1910" s="97"/>
    </row>
    <row r="1911" spans="1:37" s="18" customFormat="1" ht="12.9" x14ac:dyDescent="0.2">
      <c r="A1911" s="22" t="s">
        <v>2644</v>
      </c>
      <c r="B1911" s="25">
        <v>47.903570000000002</v>
      </c>
      <c r="C1911" s="25">
        <v>-114.62542000000001</v>
      </c>
      <c r="D1911" s="25" t="s">
        <v>1938</v>
      </c>
      <c r="E1911" s="22" t="s">
        <v>2767</v>
      </c>
      <c r="F1911" s="9" t="s">
        <v>1929</v>
      </c>
      <c r="G1911" s="58" t="s">
        <v>2656</v>
      </c>
      <c r="H1911" s="162" t="s">
        <v>1930</v>
      </c>
      <c r="I1911" s="162" t="s">
        <v>1914</v>
      </c>
      <c r="J1911" s="162" t="s">
        <v>1901</v>
      </c>
      <c r="K1911" s="22" t="s">
        <v>1652</v>
      </c>
      <c r="L1911" s="148">
        <v>42755.420966504629</v>
      </c>
      <c r="M1911" s="49">
        <v>80.599999999999994</v>
      </c>
      <c r="N1911" s="49">
        <v>49.6</v>
      </c>
      <c r="O1911" s="33">
        <f t="shared" si="56"/>
        <v>0.61538461538461542</v>
      </c>
      <c r="P1911" s="50">
        <v>4.5600000000000002E-2</v>
      </c>
      <c r="Q1911" s="50">
        <v>4.6895355846821333E-3</v>
      </c>
      <c r="R1911" s="51">
        <v>5.6010000000000001E-3</v>
      </c>
      <c r="S1911" s="51">
        <v>1.4818056687703688E-4</v>
      </c>
      <c r="T1911" s="51">
        <v>0.10553999999999999</v>
      </c>
      <c r="U1911" s="52">
        <v>178.5395</v>
      </c>
      <c r="V1911" s="52">
        <v>4.7234579172640041</v>
      </c>
      <c r="W1911" s="53">
        <v>5.6800000000000003E-2</v>
      </c>
      <c r="X1911" s="53">
        <v>6.9928889595073651E-3</v>
      </c>
      <c r="Y1911" s="52">
        <v>0.21096024755609219</v>
      </c>
      <c r="Z1911" s="54">
        <v>1.7099999999999999E-3</v>
      </c>
      <c r="AA1911" s="54">
        <v>1.2477836350906357E-4</v>
      </c>
      <c r="AB1911" s="55">
        <v>35.547380978733187</v>
      </c>
      <c r="AC1911" s="55">
        <v>0.99169310416611645</v>
      </c>
      <c r="AD1911" s="33">
        <v>0.79523297285662964</v>
      </c>
      <c r="AE1911" s="56">
        <v>45.276827260877511</v>
      </c>
      <c r="AF1911" s="56">
        <v>4.7505447217817558</v>
      </c>
      <c r="AG1911" s="56">
        <v>36.005625944183713</v>
      </c>
      <c r="AH1911" s="56">
        <v>0.9551625413136493</v>
      </c>
      <c r="AI1911" s="56">
        <v>483.77654344126421</v>
      </c>
      <c r="AJ1911" s="56">
        <v>271.8667399515067</v>
      </c>
      <c r="AK1911" s="97"/>
    </row>
    <row r="1912" spans="1:37" s="18" customFormat="1" ht="12.9" x14ac:dyDescent="0.2">
      <c r="A1912" s="22" t="s">
        <v>2644</v>
      </c>
      <c r="B1912" s="25">
        <v>47.903570000000002</v>
      </c>
      <c r="C1912" s="25">
        <v>-114.62542000000001</v>
      </c>
      <c r="D1912" s="25" t="s">
        <v>1938</v>
      </c>
      <c r="E1912" s="22" t="s">
        <v>2767</v>
      </c>
      <c r="F1912" s="9" t="s">
        <v>1929</v>
      </c>
      <c r="G1912" s="58" t="s">
        <v>2656</v>
      </c>
      <c r="H1912" s="162" t="s">
        <v>1930</v>
      </c>
      <c r="I1912" s="162" t="s">
        <v>1914</v>
      </c>
      <c r="J1912" s="162" t="s">
        <v>1901</v>
      </c>
      <c r="K1912" s="22" t="s">
        <v>1653</v>
      </c>
      <c r="L1912" s="148">
        <v>42755.42141023148</v>
      </c>
      <c r="M1912" s="49">
        <v>277.39999999999998</v>
      </c>
      <c r="N1912" s="49">
        <v>210</v>
      </c>
      <c r="O1912" s="33">
        <f t="shared" si="56"/>
        <v>0.75702956020187462</v>
      </c>
      <c r="P1912" s="50">
        <v>3.9E-2</v>
      </c>
      <c r="Q1912" s="50">
        <v>2.7144796923167431E-3</v>
      </c>
      <c r="R1912" s="51">
        <v>5.5500000000000002E-3</v>
      </c>
      <c r="S1912" s="51">
        <v>1.5627219842313605E-4</v>
      </c>
      <c r="T1912" s="51">
        <v>0.24690000000000001</v>
      </c>
      <c r="U1912" s="52">
        <v>180.18020000000001</v>
      </c>
      <c r="V1912" s="52">
        <v>5.0733613656171785</v>
      </c>
      <c r="W1912" s="53">
        <v>5.04E-2</v>
      </c>
      <c r="X1912" s="53">
        <v>3.4505164830790189E-3</v>
      </c>
      <c r="Y1912" s="52">
        <v>0.28917821326781545</v>
      </c>
      <c r="Z1912" s="54">
        <v>1.686E-3</v>
      </c>
      <c r="AA1912" s="54">
        <v>6.7956150567847779E-5</v>
      </c>
      <c r="AB1912" s="55">
        <v>35.513207779510374</v>
      </c>
      <c r="AC1912" s="55">
        <v>1.0102120833991783</v>
      </c>
      <c r="AD1912" s="33">
        <v>0.91843524589107439</v>
      </c>
      <c r="AE1912" s="56">
        <v>38.847247923125622</v>
      </c>
      <c r="AF1912" s="56">
        <v>2.7525025596758645</v>
      </c>
      <c r="AG1912" s="56">
        <v>35.678681698467408</v>
      </c>
      <c r="AH1912" s="56">
        <v>1.0073166104440827</v>
      </c>
      <c r="AI1912" s="56">
        <v>213.48291462241852</v>
      </c>
      <c r="AJ1912" s="56">
        <v>158.59689121556511</v>
      </c>
      <c r="AK1912" s="97"/>
    </row>
    <row r="1913" spans="1:37" s="18" customFormat="1" ht="12.9" x14ac:dyDescent="0.2">
      <c r="A1913" s="22" t="s">
        <v>2644</v>
      </c>
      <c r="B1913" s="25">
        <v>47.903570000000002</v>
      </c>
      <c r="C1913" s="25">
        <v>-114.62542000000001</v>
      </c>
      <c r="D1913" s="25" t="s">
        <v>1938</v>
      </c>
      <c r="E1913" s="22" t="s">
        <v>2767</v>
      </c>
      <c r="F1913" s="9" t="s">
        <v>1929</v>
      </c>
      <c r="G1913" s="58" t="s">
        <v>2656</v>
      </c>
      <c r="H1913" s="162" t="s">
        <v>1930</v>
      </c>
      <c r="I1913" s="162" t="s">
        <v>1914</v>
      </c>
      <c r="J1913" s="162" t="s">
        <v>1901</v>
      </c>
      <c r="K1913" s="22" t="s">
        <v>1654</v>
      </c>
      <c r="L1913" s="148">
        <v>42755.421855462962</v>
      </c>
      <c r="M1913" s="49">
        <v>171.6</v>
      </c>
      <c r="N1913" s="49">
        <v>101.2</v>
      </c>
      <c r="O1913" s="33">
        <f t="shared" si="56"/>
        <v>0.58974358974358976</v>
      </c>
      <c r="P1913" s="50">
        <v>3.4500000000000003E-2</v>
      </c>
      <c r="Q1913" s="50">
        <v>2.0214103987068041E-3</v>
      </c>
      <c r="R1913" s="51">
        <v>5.3800000000000002E-3</v>
      </c>
      <c r="S1913" s="51">
        <v>1.8460162512827453E-4</v>
      </c>
      <c r="T1913" s="51">
        <v>0.74528000000000005</v>
      </c>
      <c r="U1913" s="52">
        <v>185.87360000000001</v>
      </c>
      <c r="V1913" s="52">
        <v>6.3778013134060538</v>
      </c>
      <c r="W1913" s="53">
        <v>4.6699999999999998E-2</v>
      </c>
      <c r="X1913" s="53">
        <v>1.852661868771525E-3</v>
      </c>
      <c r="Y1913" s="52">
        <v>0.32655482139966335</v>
      </c>
      <c r="Z1913" s="54">
        <v>1.5809999999999999E-3</v>
      </c>
      <c r="AA1913" s="54">
        <v>8.23153958867963E-5</v>
      </c>
      <c r="AB1913" s="55">
        <v>34.589325710191709</v>
      </c>
      <c r="AC1913" s="55">
        <v>1.1874521191352458</v>
      </c>
      <c r="AD1913" s="33">
        <v>1.0043195087868013</v>
      </c>
      <c r="AE1913" s="56">
        <v>34.439983960461639</v>
      </c>
      <c r="AF1913" s="56">
        <v>2.0504341755271112</v>
      </c>
      <c r="AG1913" s="56">
        <v>34.58874777379615</v>
      </c>
      <c r="AH1913" s="56">
        <v>1.1899087081063064</v>
      </c>
      <c r="AI1913" s="56">
        <v>33.912922595114246</v>
      </c>
      <c r="AJ1913" s="56">
        <v>95.013613713483181</v>
      </c>
      <c r="AK1913" s="97"/>
    </row>
    <row r="1914" spans="1:37" s="18" customFormat="1" ht="12.9" x14ac:dyDescent="0.2">
      <c r="A1914" s="22" t="s">
        <v>2644</v>
      </c>
      <c r="B1914" s="25">
        <v>47.903570000000002</v>
      </c>
      <c r="C1914" s="25">
        <v>-114.62542000000001</v>
      </c>
      <c r="D1914" s="25" t="s">
        <v>1938</v>
      </c>
      <c r="E1914" s="22" t="s">
        <v>2767</v>
      </c>
      <c r="F1914" s="9" t="s">
        <v>1929</v>
      </c>
      <c r="G1914" s="58" t="s">
        <v>2656</v>
      </c>
      <c r="H1914" s="162" t="s">
        <v>1930</v>
      </c>
      <c r="I1914" s="162" t="s">
        <v>1914</v>
      </c>
      <c r="J1914" s="162" t="s">
        <v>1901</v>
      </c>
      <c r="K1914" s="22" t="s">
        <v>1655</v>
      </c>
      <c r="L1914" s="148">
        <v>42755.422300474536</v>
      </c>
      <c r="M1914" s="49">
        <v>201</v>
      </c>
      <c r="N1914" s="49">
        <v>102.9</v>
      </c>
      <c r="O1914" s="33">
        <f t="shared" si="56"/>
        <v>0.5119402985074627</v>
      </c>
      <c r="P1914" s="50">
        <v>3.49E-2</v>
      </c>
      <c r="Q1914" s="50">
        <v>2.3080736556704597E-3</v>
      </c>
      <c r="R1914" s="51">
        <v>5.4209999999999996E-3</v>
      </c>
      <c r="S1914" s="51">
        <v>1.3414878456400564E-4</v>
      </c>
      <c r="T1914" s="51">
        <v>0.10151</v>
      </c>
      <c r="U1914" s="52">
        <v>184.46780000000001</v>
      </c>
      <c r="V1914" s="52">
        <v>4.5648644414502613</v>
      </c>
      <c r="W1914" s="53">
        <v>4.6800000000000001E-2</v>
      </c>
      <c r="X1914" s="53">
        <v>3.1426256538124291E-3</v>
      </c>
      <c r="Y1914" s="52">
        <v>0.27617702161892549</v>
      </c>
      <c r="Z1914" s="54">
        <v>1.578E-3</v>
      </c>
      <c r="AA1914" s="54">
        <v>7.5875118451307873E-5</v>
      </c>
      <c r="AB1914" s="55">
        <v>34.848030751498499</v>
      </c>
      <c r="AC1914" s="55">
        <v>0.87185081310213619</v>
      </c>
      <c r="AD1914" s="33">
        <v>1.0005487613878237</v>
      </c>
      <c r="AE1914" s="56">
        <v>34.832516314149601</v>
      </c>
      <c r="AF1914" s="56">
        <v>2.3408784536885126</v>
      </c>
      <c r="AG1914" s="56">
        <v>34.851631054143546</v>
      </c>
      <c r="AH1914" s="56">
        <v>0.86472062801295235</v>
      </c>
      <c r="AI1914" s="56">
        <v>39.033456691184078</v>
      </c>
      <c r="AJ1914" s="56">
        <v>160.66962168257615</v>
      </c>
      <c r="AK1914" s="97"/>
    </row>
    <row r="1915" spans="1:37" s="18" customFormat="1" ht="12.9" x14ac:dyDescent="0.2">
      <c r="A1915" s="22" t="s">
        <v>2644</v>
      </c>
      <c r="B1915" s="25">
        <v>47.903570000000002</v>
      </c>
      <c r="C1915" s="25">
        <v>-114.62542000000001</v>
      </c>
      <c r="D1915" s="25" t="s">
        <v>1938</v>
      </c>
      <c r="E1915" s="22" t="s">
        <v>2767</v>
      </c>
      <c r="F1915" s="9" t="s">
        <v>1929</v>
      </c>
      <c r="G1915" s="58" t="s">
        <v>2656</v>
      </c>
      <c r="H1915" s="162" t="s">
        <v>1930</v>
      </c>
      <c r="I1915" s="162" t="s">
        <v>1914</v>
      </c>
      <c r="J1915" s="162" t="s">
        <v>1901</v>
      </c>
      <c r="K1915" s="22" t="s">
        <v>1657</v>
      </c>
      <c r="L1915" s="148">
        <v>42755.422749999998</v>
      </c>
      <c r="M1915" s="49">
        <v>802</v>
      </c>
      <c r="N1915" s="49">
        <v>516</v>
      </c>
      <c r="O1915" s="33">
        <f t="shared" si="56"/>
        <v>0.64339152119700749</v>
      </c>
      <c r="P1915" s="50">
        <v>3.5029999999999999E-2</v>
      </c>
      <c r="Q1915" s="50">
        <v>9.0318345866163862E-4</v>
      </c>
      <c r="R1915" s="51">
        <v>5.4770000000000001E-3</v>
      </c>
      <c r="S1915" s="51">
        <v>1.4177098292669061E-4</v>
      </c>
      <c r="T1915" s="51">
        <v>0.53720999999999997</v>
      </c>
      <c r="U1915" s="52">
        <v>182.58170000000001</v>
      </c>
      <c r="V1915" s="52">
        <v>4.7260885445540479</v>
      </c>
      <c r="W1915" s="53">
        <v>4.5789999999999997E-2</v>
      </c>
      <c r="X1915" s="53">
        <v>1.0840155164941136E-3</v>
      </c>
      <c r="Y1915" s="52">
        <v>0.34970539929186789</v>
      </c>
      <c r="Z1915" s="54">
        <v>1.621E-3</v>
      </c>
      <c r="AA1915" s="54">
        <v>4.5552786961941197E-5</v>
      </c>
      <c r="AB1915" s="55">
        <v>35.252342996171812</v>
      </c>
      <c r="AC1915" s="55">
        <v>0.91208424827382761</v>
      </c>
      <c r="AD1915" s="33">
        <v>1.0071686714883206</v>
      </c>
      <c r="AE1915" s="56">
        <v>34.960056662950677</v>
      </c>
      <c r="AF1915" s="56">
        <v>0.91666328263511088</v>
      </c>
      <c r="AG1915" s="56">
        <v>35.210673824380443</v>
      </c>
      <c r="AH1915" s="56">
        <v>0.91384969779660874</v>
      </c>
      <c r="AI1915" s="56">
        <v>-13.428592183835438</v>
      </c>
      <c r="AJ1915" s="56">
        <v>57.209761391299821</v>
      </c>
      <c r="AK1915" s="97"/>
    </row>
    <row r="1916" spans="1:37" s="18" customFormat="1" ht="12.9" x14ac:dyDescent="0.2">
      <c r="A1916" s="22" t="s">
        <v>2644</v>
      </c>
      <c r="B1916" s="25">
        <v>47.903570000000002</v>
      </c>
      <c r="C1916" s="25">
        <v>-114.62542000000001</v>
      </c>
      <c r="D1916" s="25" t="s">
        <v>1938</v>
      </c>
      <c r="E1916" s="22" t="s">
        <v>2767</v>
      </c>
      <c r="F1916" s="9" t="s">
        <v>1929</v>
      </c>
      <c r="G1916" s="58" t="s">
        <v>2656</v>
      </c>
      <c r="H1916" s="162" t="s">
        <v>1930</v>
      </c>
      <c r="I1916" s="162" t="s">
        <v>1914</v>
      </c>
      <c r="J1916" s="162" t="s">
        <v>1901</v>
      </c>
      <c r="K1916" s="22" t="s">
        <v>1658</v>
      </c>
      <c r="L1916" s="148">
        <v>42755.423191782407</v>
      </c>
      <c r="M1916" s="49">
        <v>572</v>
      </c>
      <c r="N1916" s="49">
        <v>505</v>
      </c>
      <c r="O1916" s="33">
        <f t="shared" si="56"/>
        <v>0.88286713286713292</v>
      </c>
      <c r="P1916" s="50">
        <v>3.4700000000000002E-2</v>
      </c>
      <c r="Q1916" s="50">
        <v>1.3862308610040391E-3</v>
      </c>
      <c r="R1916" s="51">
        <v>5.365E-3</v>
      </c>
      <c r="S1916" s="51">
        <v>1.4397669950377389E-4</v>
      </c>
      <c r="T1916" s="51">
        <v>0.69433999999999996</v>
      </c>
      <c r="U1916" s="52">
        <v>186.39330000000001</v>
      </c>
      <c r="V1916" s="52">
        <v>5.0021046480588547</v>
      </c>
      <c r="W1916" s="53">
        <v>4.7300000000000002E-2</v>
      </c>
      <c r="X1916" s="53">
        <v>1.689649667830583E-3</v>
      </c>
      <c r="Y1916" s="52">
        <v>0.38487893541834595</v>
      </c>
      <c r="Z1916" s="54">
        <v>1.5380000000000001E-3</v>
      </c>
      <c r="AA1916" s="54">
        <v>4.159540359222399E-5</v>
      </c>
      <c r="AB1916" s="55">
        <v>34.466874373260836</v>
      </c>
      <c r="AC1916" s="55">
        <v>0.92622089115574102</v>
      </c>
      <c r="AD1916" s="33">
        <v>0.99585114609440872</v>
      </c>
      <c r="AE1916" s="56">
        <v>34.636269105719464</v>
      </c>
      <c r="AF1916" s="56">
        <v>1.4065806265172758</v>
      </c>
      <c r="AG1916" s="56">
        <v>34.492568285365088</v>
      </c>
      <c r="AH1916" s="56">
        <v>0.92806662919233107</v>
      </c>
      <c r="AI1916" s="56">
        <v>64.400154984077602</v>
      </c>
      <c r="AJ1916" s="56">
        <v>85.064828491960526</v>
      </c>
      <c r="AK1916" s="97"/>
    </row>
    <row r="1917" spans="1:37" s="18" customFormat="1" ht="12.9" x14ac:dyDescent="0.2">
      <c r="A1917" s="22" t="s">
        <v>2644</v>
      </c>
      <c r="B1917" s="25">
        <v>47.903570000000002</v>
      </c>
      <c r="C1917" s="25">
        <v>-114.62542000000001</v>
      </c>
      <c r="D1917" s="25" t="s">
        <v>1938</v>
      </c>
      <c r="E1917" s="22" t="s">
        <v>2767</v>
      </c>
      <c r="F1917" s="9" t="s">
        <v>1929</v>
      </c>
      <c r="G1917" s="58" t="s">
        <v>2656</v>
      </c>
      <c r="H1917" s="162" t="s">
        <v>1930</v>
      </c>
      <c r="I1917" s="162" t="s">
        <v>1914</v>
      </c>
      <c r="J1917" s="162" t="s">
        <v>1901</v>
      </c>
      <c r="K1917" s="22" t="s">
        <v>1659</v>
      </c>
      <c r="L1917" s="148">
        <v>42755.424209143515</v>
      </c>
      <c r="M1917" s="49">
        <v>192.2</v>
      </c>
      <c r="N1917" s="49">
        <v>59.1</v>
      </c>
      <c r="O1917" s="33">
        <f t="shared" si="56"/>
        <v>0.3074921956295526</v>
      </c>
      <c r="P1917" s="50">
        <v>3.7999999999999999E-2</v>
      </c>
      <c r="Q1917" s="50">
        <v>1.5058552387264851E-3</v>
      </c>
      <c r="R1917" s="51">
        <v>5.7340000000000004E-3</v>
      </c>
      <c r="S1917" s="51">
        <v>1.4955768920386542E-4</v>
      </c>
      <c r="T1917" s="51">
        <v>0.31056</v>
      </c>
      <c r="U1917" s="52">
        <v>174.39830000000001</v>
      </c>
      <c r="V1917" s="52">
        <v>4.5487629054810057</v>
      </c>
      <c r="W1917" s="53">
        <v>4.7800000000000002E-2</v>
      </c>
      <c r="X1917" s="53">
        <v>1.8638497793545487E-3</v>
      </c>
      <c r="Y1917" s="52">
        <v>0.38977172977883157</v>
      </c>
      <c r="Z1917" s="54">
        <v>1.7730000000000001E-3</v>
      </c>
      <c r="AA1917" s="54">
        <v>8.3865437457870571E-5</v>
      </c>
      <c r="AB1917" s="55">
        <v>36.809557443621912</v>
      </c>
      <c r="AC1917" s="55">
        <v>0.96216309048180759</v>
      </c>
      <c r="AD1917" s="33">
        <v>0.97329406712702415</v>
      </c>
      <c r="AE1917" s="56">
        <v>37.869507786664904</v>
      </c>
      <c r="AF1917" s="56">
        <v>1.5278698031866969</v>
      </c>
      <c r="AG1917" s="56">
        <v>36.858167253781595</v>
      </c>
      <c r="AH1917" s="56">
        <v>0.96403872082278985</v>
      </c>
      <c r="AI1917" s="56">
        <v>89.381811755940674</v>
      </c>
      <c r="AJ1917" s="56">
        <v>92.42010337072017</v>
      </c>
      <c r="AK1917" s="97"/>
    </row>
    <row r="1918" spans="1:37" s="18" customFormat="1" ht="12.9" x14ac:dyDescent="0.2">
      <c r="A1918" s="22" t="s">
        <v>2644</v>
      </c>
      <c r="B1918" s="25">
        <v>47.903570000000002</v>
      </c>
      <c r="C1918" s="25">
        <v>-114.62542000000001</v>
      </c>
      <c r="D1918" s="25" t="s">
        <v>1938</v>
      </c>
      <c r="E1918" s="22" t="s">
        <v>2767</v>
      </c>
      <c r="F1918" s="9" t="s">
        <v>1929</v>
      </c>
      <c r="G1918" s="58" t="s">
        <v>2656</v>
      </c>
      <c r="H1918" s="162" t="s">
        <v>1930</v>
      </c>
      <c r="I1918" s="162" t="s">
        <v>1914</v>
      </c>
      <c r="J1918" s="162" t="s">
        <v>1901</v>
      </c>
      <c r="K1918" s="22" t="s">
        <v>1660</v>
      </c>
      <c r="L1918" s="148">
        <v>42755.424663958336</v>
      </c>
      <c r="M1918" s="49">
        <v>300</v>
      </c>
      <c r="N1918" s="49">
        <v>104.3</v>
      </c>
      <c r="O1918" s="33">
        <f t="shared" si="56"/>
        <v>0.34766666666666668</v>
      </c>
      <c r="P1918" s="50">
        <v>3.7600000000000001E-2</v>
      </c>
      <c r="Q1918" s="50">
        <v>1.8588985986330723E-3</v>
      </c>
      <c r="R1918" s="51">
        <v>5.3699999999999998E-3</v>
      </c>
      <c r="S1918" s="51">
        <v>1.6862609525218804E-4</v>
      </c>
      <c r="T1918" s="51">
        <v>0.28281000000000001</v>
      </c>
      <c r="U1918" s="52">
        <v>186.21969999999999</v>
      </c>
      <c r="V1918" s="52">
        <v>5.8475801395111286</v>
      </c>
      <c r="W1918" s="53">
        <v>5.0500000000000003E-2</v>
      </c>
      <c r="X1918" s="53">
        <v>2.6038625155718189E-3</v>
      </c>
      <c r="Y1918" s="52">
        <v>0.46681197588876278</v>
      </c>
      <c r="Z1918" s="54">
        <v>1.663E-3</v>
      </c>
      <c r="AA1918" s="54">
        <v>8.4795209770363803E-5</v>
      </c>
      <c r="AB1918" s="55">
        <v>34.359160624988661</v>
      </c>
      <c r="AC1918" s="55">
        <v>1.083012710202558</v>
      </c>
      <c r="AD1918" s="33">
        <v>0.92119355282847171</v>
      </c>
      <c r="AE1918" s="56">
        <v>37.47814796171717</v>
      </c>
      <c r="AF1918" s="56">
        <v>1.8857419757284128</v>
      </c>
      <c r="AG1918" s="56">
        <v>34.524628274285384</v>
      </c>
      <c r="AH1918" s="56">
        <v>1.0869420110899874</v>
      </c>
      <c r="AI1918" s="56">
        <v>218.07276511615112</v>
      </c>
      <c r="AJ1918" s="56">
        <v>119.34515385965716</v>
      </c>
      <c r="AK1918" s="97"/>
    </row>
    <row r="1919" spans="1:37" s="18" customFormat="1" ht="12.9" x14ac:dyDescent="0.2">
      <c r="A1919" s="22" t="s">
        <v>2644</v>
      </c>
      <c r="B1919" s="25">
        <v>47.903570000000002</v>
      </c>
      <c r="C1919" s="25">
        <v>-114.62542000000001</v>
      </c>
      <c r="D1919" s="25" t="s">
        <v>1938</v>
      </c>
      <c r="E1919" s="22" t="s">
        <v>2767</v>
      </c>
      <c r="F1919" s="9" t="s">
        <v>1929</v>
      </c>
      <c r="G1919" s="58" t="s">
        <v>2656</v>
      </c>
      <c r="H1919" s="162" t="s">
        <v>1930</v>
      </c>
      <c r="I1919" s="162" t="s">
        <v>1914</v>
      </c>
      <c r="J1919" s="162" t="s">
        <v>1901</v>
      </c>
      <c r="K1919" s="22" t="s">
        <v>1661</v>
      </c>
      <c r="L1919" s="148">
        <v>42755.425108680553</v>
      </c>
      <c r="M1919" s="49">
        <v>395.4</v>
      </c>
      <c r="N1919" s="49">
        <v>104.2</v>
      </c>
      <c r="O1919" s="33">
        <f t="shared" si="56"/>
        <v>0.2635306019221042</v>
      </c>
      <c r="P1919" s="50">
        <v>3.5000000000000003E-2</v>
      </c>
      <c r="Q1919" s="50">
        <v>1.3892443989449803E-3</v>
      </c>
      <c r="R1919" s="51">
        <v>5.47E-3</v>
      </c>
      <c r="S1919" s="51">
        <v>1.6990691569209297E-4</v>
      </c>
      <c r="T1919" s="51">
        <v>0.28465000000000001</v>
      </c>
      <c r="U1919" s="52">
        <v>182.81540000000001</v>
      </c>
      <c r="V1919" s="52">
        <v>5.6785367521382657</v>
      </c>
      <c r="W1919" s="53">
        <v>4.6199999999999998E-2</v>
      </c>
      <c r="X1919" s="53">
        <v>1.7617536717713972E-3</v>
      </c>
      <c r="Y1919" s="52">
        <v>0.40816161446072996</v>
      </c>
      <c r="Z1919" s="54">
        <v>1.704E-3</v>
      </c>
      <c r="AA1919" s="54">
        <v>1.0186975213477256E-4</v>
      </c>
      <c r="AB1919" s="55">
        <v>35.189120170068435</v>
      </c>
      <c r="AC1919" s="55">
        <v>1.0938124891755046</v>
      </c>
      <c r="AD1919" s="33">
        <v>1.0067324552701096</v>
      </c>
      <c r="AE1919" s="56">
        <v>34.930625696636355</v>
      </c>
      <c r="AF1919" s="56">
        <v>1.4096362814255805</v>
      </c>
      <c r="AG1919" s="56">
        <v>35.165794571695898</v>
      </c>
      <c r="AH1919" s="56">
        <v>1.0951973127926244</v>
      </c>
      <c r="AI1919" s="56">
        <v>8.0691623351639468</v>
      </c>
      <c r="AJ1919" s="56">
        <v>91.776971009196757</v>
      </c>
      <c r="AK1919" s="97"/>
    </row>
    <row r="1920" spans="1:37" s="18" customFormat="1" ht="12.9" x14ac:dyDescent="0.2">
      <c r="A1920" s="22" t="s">
        <v>2644</v>
      </c>
      <c r="B1920" s="25">
        <v>47.903570000000002</v>
      </c>
      <c r="C1920" s="25">
        <v>-114.62542000000001</v>
      </c>
      <c r="D1920" s="25" t="s">
        <v>1938</v>
      </c>
      <c r="E1920" s="22" t="s">
        <v>2767</v>
      </c>
      <c r="F1920" s="9" t="s">
        <v>1929</v>
      </c>
      <c r="G1920" s="58" t="s">
        <v>2656</v>
      </c>
      <c r="H1920" s="162" t="s">
        <v>1930</v>
      </c>
      <c r="I1920" s="162" t="s">
        <v>1914</v>
      </c>
      <c r="J1920" s="162" t="s">
        <v>1901</v>
      </c>
      <c r="K1920" s="22" t="s">
        <v>1662</v>
      </c>
      <c r="L1920" s="148">
        <v>42755.425554293979</v>
      </c>
      <c r="M1920" s="49">
        <v>1512</v>
      </c>
      <c r="N1920" s="49">
        <v>1820</v>
      </c>
      <c r="O1920" s="33">
        <f t="shared" si="56"/>
        <v>1.2037037037037037</v>
      </c>
      <c r="P1920" s="50">
        <v>3.4590000000000003E-2</v>
      </c>
      <c r="Q1920" s="50">
        <v>1.0277097060940896E-3</v>
      </c>
      <c r="R1920" s="51">
        <v>5.2339999999999999E-3</v>
      </c>
      <c r="S1920" s="51">
        <v>1.2482749056197517E-4</v>
      </c>
      <c r="T1920" s="51">
        <v>0.57765999999999995</v>
      </c>
      <c r="U1920" s="52">
        <v>191.05850000000001</v>
      </c>
      <c r="V1920" s="52">
        <v>4.5566205732350591</v>
      </c>
      <c r="W1920" s="53">
        <v>4.761E-2</v>
      </c>
      <c r="X1920" s="53">
        <v>1.2697577879265006E-3</v>
      </c>
      <c r="Y1920" s="52">
        <v>0.40693536066787783</v>
      </c>
      <c r="Z1920" s="54">
        <v>1.469E-3</v>
      </c>
      <c r="AA1920" s="54">
        <v>3.793658392633686E-5</v>
      </c>
      <c r="AB1920" s="55">
        <v>33.613569013530395</v>
      </c>
      <c r="AC1920" s="55">
        <v>0.80206644898911095</v>
      </c>
      <c r="AD1920" s="33">
        <v>0.9746359715512436</v>
      </c>
      <c r="AE1920" s="56">
        <v>34.528316971447794</v>
      </c>
      <c r="AF1920" s="56">
        <v>1.0429831690240239</v>
      </c>
      <c r="AG1920" s="56">
        <v>33.652539757496314</v>
      </c>
      <c r="AH1920" s="56">
        <v>0.80463948595760959</v>
      </c>
      <c r="AI1920" s="56">
        <v>79.93343840639983</v>
      </c>
      <c r="AJ1920" s="56">
        <v>63.324702012087656</v>
      </c>
      <c r="AK1920" s="97"/>
    </row>
    <row r="1921" spans="1:37" s="18" customFormat="1" ht="12.9" x14ac:dyDescent="0.2">
      <c r="A1921" s="22" t="s">
        <v>2644</v>
      </c>
      <c r="B1921" s="25">
        <v>47.903570000000002</v>
      </c>
      <c r="C1921" s="25">
        <v>-114.62542000000001</v>
      </c>
      <c r="D1921" s="25" t="s">
        <v>1938</v>
      </c>
      <c r="E1921" s="22" t="s">
        <v>2767</v>
      </c>
      <c r="F1921" s="9" t="s">
        <v>1929</v>
      </c>
      <c r="G1921" s="58" t="s">
        <v>2656</v>
      </c>
      <c r="H1921" s="162" t="s">
        <v>1930</v>
      </c>
      <c r="I1921" s="162" t="s">
        <v>1914</v>
      </c>
      <c r="J1921" s="162" t="s">
        <v>1901</v>
      </c>
      <c r="K1921" s="22" t="s">
        <v>1663</v>
      </c>
      <c r="L1921" s="148">
        <v>42755.426002870372</v>
      </c>
      <c r="M1921" s="49">
        <v>311.7</v>
      </c>
      <c r="N1921" s="49">
        <v>69.599999999999994</v>
      </c>
      <c r="O1921" s="33">
        <f t="shared" si="56"/>
        <v>0.22329162656400384</v>
      </c>
      <c r="P1921" s="50">
        <v>3.4799999999999998E-2</v>
      </c>
      <c r="Q1921" s="50">
        <v>1.3872332175953687E-3</v>
      </c>
      <c r="R1921" s="51">
        <v>5.45E-3</v>
      </c>
      <c r="S1921" s="51">
        <v>1.6964963896218583E-4</v>
      </c>
      <c r="T1921" s="51">
        <v>0.44327</v>
      </c>
      <c r="U1921" s="52">
        <v>183.4862</v>
      </c>
      <c r="V1921" s="52">
        <v>5.711627810867232</v>
      </c>
      <c r="W1921" s="53">
        <v>4.5999999999999999E-2</v>
      </c>
      <c r="X1921" s="53">
        <v>2.0214846029589242E-3</v>
      </c>
      <c r="Y1921" s="52">
        <v>0.41227298957536501</v>
      </c>
      <c r="Z1921" s="54">
        <v>1.6130000000000001E-3</v>
      </c>
      <c r="AA1921" s="54">
        <v>7.5264251806551565E-5</v>
      </c>
      <c r="AB1921" s="55">
        <v>35.069578004640348</v>
      </c>
      <c r="AC1921" s="55">
        <v>1.0933183860107605</v>
      </c>
      <c r="AD1921" s="33">
        <v>1.0087282056093219</v>
      </c>
      <c r="AE1921" s="56">
        <v>34.734397451121445</v>
      </c>
      <c r="AF1921" s="56">
        <v>1.4075969929854411</v>
      </c>
      <c r="AG1921" s="56">
        <v>35.037566413790742</v>
      </c>
      <c r="AH1921" s="56">
        <v>1.0935390819637127</v>
      </c>
      <c r="AI1921" s="56">
        <v>-2.3826360927936632</v>
      </c>
      <c r="AJ1921" s="56">
        <v>105.97540175085794</v>
      </c>
      <c r="AK1921" s="97"/>
    </row>
    <row r="1922" spans="1:37" s="18" customFormat="1" ht="12.9" x14ac:dyDescent="0.2">
      <c r="A1922" s="22" t="s">
        <v>2644</v>
      </c>
      <c r="B1922" s="25">
        <v>47.903570000000002</v>
      </c>
      <c r="C1922" s="25">
        <v>-114.62542000000001</v>
      </c>
      <c r="D1922" s="25" t="s">
        <v>1938</v>
      </c>
      <c r="E1922" s="22" t="s">
        <v>2767</v>
      </c>
      <c r="F1922" s="9" t="s">
        <v>1929</v>
      </c>
      <c r="G1922" s="58" t="s">
        <v>2656</v>
      </c>
      <c r="H1922" s="162" t="s">
        <v>1930</v>
      </c>
      <c r="I1922" s="162" t="s">
        <v>1914</v>
      </c>
      <c r="J1922" s="162" t="s">
        <v>1901</v>
      </c>
      <c r="K1922" s="22" t="s">
        <v>1664</v>
      </c>
      <c r="L1922" s="148">
        <v>42755.426447766207</v>
      </c>
      <c r="M1922" s="49">
        <v>182</v>
      </c>
      <c r="N1922" s="49">
        <v>42.5</v>
      </c>
      <c r="O1922" s="33">
        <f t="shared" si="56"/>
        <v>0.23351648351648352</v>
      </c>
      <c r="P1922" s="50">
        <v>3.6700000000000003E-2</v>
      </c>
      <c r="Q1922" s="50">
        <v>1.8516900388563958E-3</v>
      </c>
      <c r="R1922" s="51">
        <v>5.4900000000000001E-3</v>
      </c>
      <c r="S1922" s="51">
        <v>1.5542213484571622E-4</v>
      </c>
      <c r="T1922" s="51">
        <v>0.13020999999999999</v>
      </c>
      <c r="U1922" s="52">
        <v>182.14940000000001</v>
      </c>
      <c r="V1922" s="52">
        <v>5.156656824947051</v>
      </c>
      <c r="W1922" s="53">
        <v>4.8899999999999999E-2</v>
      </c>
      <c r="X1922" s="53">
        <v>2.3165672880363303E-3</v>
      </c>
      <c r="Y1922" s="52">
        <v>0.46839969099432938</v>
      </c>
      <c r="Z1922" s="54">
        <v>1.751E-3</v>
      </c>
      <c r="AA1922" s="54">
        <v>1.0218806388223627E-4</v>
      </c>
      <c r="AB1922" s="55">
        <v>35.196973813511484</v>
      </c>
      <c r="AC1922" s="55">
        <v>0.99996043113033095</v>
      </c>
      <c r="AD1922" s="33">
        <v>0.96439557962757283</v>
      </c>
      <c r="AE1922" s="56">
        <v>36.597036449133682</v>
      </c>
      <c r="AF1922" s="56">
        <v>1.8784360808779912</v>
      </c>
      <c r="AG1922" s="56">
        <v>35.294020179013685</v>
      </c>
      <c r="AH1922" s="56">
        <v>1.0018376024300795</v>
      </c>
      <c r="AI1922" s="56">
        <v>143.03904729014195</v>
      </c>
      <c r="AJ1922" s="56">
        <v>111.17075666172738</v>
      </c>
      <c r="AK1922" s="97"/>
    </row>
    <row r="1923" spans="1:37" s="18" customFormat="1" ht="12.9" x14ac:dyDescent="0.2">
      <c r="A1923" s="22" t="s">
        <v>2644</v>
      </c>
      <c r="B1923" s="25">
        <v>47.903570000000002</v>
      </c>
      <c r="C1923" s="25">
        <v>-114.62542000000001</v>
      </c>
      <c r="D1923" s="25" t="s">
        <v>1938</v>
      </c>
      <c r="E1923" s="22" t="s">
        <v>2767</v>
      </c>
      <c r="F1923" s="9" t="s">
        <v>1929</v>
      </c>
      <c r="G1923" s="58" t="s">
        <v>2656</v>
      </c>
      <c r="H1923" s="162" t="s">
        <v>1930</v>
      </c>
      <c r="I1923" s="162" t="s">
        <v>1914</v>
      </c>
      <c r="J1923" s="162" t="s">
        <v>1901</v>
      </c>
      <c r="K1923" s="22" t="s">
        <v>1665</v>
      </c>
      <c r="L1923" s="148">
        <v>42755.426893298609</v>
      </c>
      <c r="M1923" s="49">
        <v>729</v>
      </c>
      <c r="N1923" s="49">
        <v>346</v>
      </c>
      <c r="O1923" s="33">
        <f t="shared" si="56"/>
        <v>0.47462277091906724</v>
      </c>
      <c r="P1923" s="50">
        <v>3.517E-2</v>
      </c>
      <c r="Q1923" s="50">
        <v>1.1422659760318521E-3</v>
      </c>
      <c r="R1923" s="51">
        <v>5.4050000000000001E-3</v>
      </c>
      <c r="S1923" s="51">
        <v>1.4457389114221143E-4</v>
      </c>
      <c r="T1923" s="51">
        <v>0.61240000000000006</v>
      </c>
      <c r="U1923" s="52">
        <v>185.01390000000001</v>
      </c>
      <c r="V1923" s="52">
        <v>4.9487841417799787</v>
      </c>
      <c r="W1923" s="53">
        <v>4.7899999999999998E-2</v>
      </c>
      <c r="X1923" s="53">
        <v>1.6148572692346527E-3</v>
      </c>
      <c r="Y1923" s="52">
        <v>0.39083011070726115</v>
      </c>
      <c r="Z1923" s="54">
        <v>1.529E-3</v>
      </c>
      <c r="AA1923" s="54">
        <v>5.6072599369032278E-5</v>
      </c>
      <c r="AB1923" s="55">
        <v>34.6969963459984</v>
      </c>
      <c r="AC1923" s="55">
        <v>0.92910353296425952</v>
      </c>
      <c r="AD1923" s="33">
        <v>0.99007486987337801</v>
      </c>
      <c r="AE1923" s="56">
        <v>35.097389894206295</v>
      </c>
      <c r="AF1923" s="56">
        <v>1.159175596918661</v>
      </c>
      <c r="AG1923" s="56">
        <v>34.74904373240151</v>
      </c>
      <c r="AH1923" s="56">
        <v>0.93191581849781968</v>
      </c>
      <c r="AI1923" s="56">
        <v>94.332902976749367</v>
      </c>
      <c r="AJ1923" s="56">
        <v>79.832680084310425</v>
      </c>
      <c r="AK1923" s="97"/>
    </row>
    <row r="1924" spans="1:37" s="18" customFormat="1" ht="12.9" x14ac:dyDescent="0.2">
      <c r="A1924" s="22" t="s">
        <v>2644</v>
      </c>
      <c r="B1924" s="25">
        <v>47.903570000000002</v>
      </c>
      <c r="C1924" s="25">
        <v>-114.62542000000001</v>
      </c>
      <c r="D1924" s="25" t="s">
        <v>1938</v>
      </c>
      <c r="E1924" s="22" t="s">
        <v>2767</v>
      </c>
      <c r="F1924" s="9" t="s">
        <v>1929</v>
      </c>
      <c r="G1924" s="58" t="s">
        <v>2656</v>
      </c>
      <c r="H1924" s="162" t="s">
        <v>1930</v>
      </c>
      <c r="I1924" s="162" t="s">
        <v>1914</v>
      </c>
      <c r="J1924" s="162" t="s">
        <v>1901</v>
      </c>
      <c r="K1924" s="22" t="s">
        <v>1666</v>
      </c>
      <c r="L1924" s="148">
        <v>42755.427349710648</v>
      </c>
      <c r="M1924" s="49">
        <v>150</v>
      </c>
      <c r="N1924" s="49">
        <v>37</v>
      </c>
      <c r="O1924" s="33">
        <f t="shared" si="56"/>
        <v>0.24666666666666667</v>
      </c>
      <c r="P1924" s="50">
        <v>3.5400000000000001E-2</v>
      </c>
      <c r="Q1924" s="50">
        <v>3.2773867638714845E-3</v>
      </c>
      <c r="R1924" s="51">
        <v>5.4999999999999997E-3</v>
      </c>
      <c r="S1924" s="51">
        <v>2.1095023109728988E-4</v>
      </c>
      <c r="T1924" s="51">
        <v>0.44116</v>
      </c>
      <c r="U1924" s="52">
        <v>181.81819999999999</v>
      </c>
      <c r="V1924" s="52">
        <v>6.9735613578045621</v>
      </c>
      <c r="W1924" s="53">
        <v>4.7100000000000003E-2</v>
      </c>
      <c r="X1924" s="53">
        <v>3.9150177521947455E-3</v>
      </c>
      <c r="Y1924" s="52">
        <v>0.52053787514953587</v>
      </c>
      <c r="Z1924" s="54">
        <v>1.81E-3</v>
      </c>
      <c r="AA1924" s="54">
        <v>1.1580345417991642E-4</v>
      </c>
      <c r="AB1924" s="55">
        <v>35.341495165215811</v>
      </c>
      <c r="AC1924" s="55">
        <v>1.3642686334355707</v>
      </c>
      <c r="AD1924" s="33">
        <v>1.0009954873548521</v>
      </c>
      <c r="AE1924" s="56">
        <v>35.322968457799689</v>
      </c>
      <c r="AF1924" s="56">
        <v>3.3223616160113605</v>
      </c>
      <c r="AG1924" s="56">
        <v>35.358132026235268</v>
      </c>
      <c r="AH1924" s="56">
        <v>1.3597291489172256</v>
      </c>
      <c r="AI1924" s="56">
        <v>54.300304991023324</v>
      </c>
      <c r="AJ1924" s="56">
        <v>198.31304213970557</v>
      </c>
      <c r="AK1924" s="97"/>
    </row>
    <row r="1925" spans="1:37" s="18" customFormat="1" ht="12.9" x14ac:dyDescent="0.2">
      <c r="A1925" s="22" t="s">
        <v>2644</v>
      </c>
      <c r="B1925" s="25">
        <v>47.903570000000002</v>
      </c>
      <c r="C1925" s="25">
        <v>-114.62542000000001</v>
      </c>
      <c r="D1925" s="25" t="s">
        <v>1938</v>
      </c>
      <c r="E1925" s="22" t="s">
        <v>2767</v>
      </c>
      <c r="F1925" s="9" t="s">
        <v>1929</v>
      </c>
      <c r="G1925" s="58" t="s">
        <v>2656</v>
      </c>
      <c r="H1925" s="162" t="s">
        <v>1930</v>
      </c>
      <c r="I1925" s="162" t="s">
        <v>1914</v>
      </c>
      <c r="J1925" s="162" t="s">
        <v>1901</v>
      </c>
      <c r="K1925" s="22" t="s">
        <v>1668</v>
      </c>
      <c r="L1925" s="148">
        <v>42755.427797199074</v>
      </c>
      <c r="M1925" s="49">
        <v>768</v>
      </c>
      <c r="N1925" s="49">
        <v>423</v>
      </c>
      <c r="O1925" s="33">
        <f t="shared" si="56"/>
        <v>0.55078125</v>
      </c>
      <c r="P1925" s="50">
        <v>3.61E-2</v>
      </c>
      <c r="Q1925" s="50">
        <v>1.4870386679572255E-3</v>
      </c>
      <c r="R1925" s="51">
        <v>5.4999999999999997E-3</v>
      </c>
      <c r="S1925" s="51">
        <v>1.9416487838947599E-4</v>
      </c>
      <c r="T1925" s="51">
        <v>0.77839999999999998</v>
      </c>
      <c r="U1925" s="52">
        <v>181.81819999999999</v>
      </c>
      <c r="V1925" s="52">
        <v>6.4186737083319629</v>
      </c>
      <c r="W1925" s="53">
        <v>4.8099999999999997E-2</v>
      </c>
      <c r="X1925" s="53">
        <v>1.387603689819251E-3</v>
      </c>
      <c r="Y1925" s="52">
        <v>0.47836245771198588</v>
      </c>
      <c r="Z1925" s="54">
        <v>1.671E-3</v>
      </c>
      <c r="AA1925" s="54">
        <v>9.7882053513399491E-5</v>
      </c>
      <c r="AB1925" s="55">
        <v>35.296758630403453</v>
      </c>
      <c r="AC1925" s="55">
        <v>1.2453030854462543</v>
      </c>
      <c r="AD1925" s="33">
        <v>0.9819192978889949</v>
      </c>
      <c r="AE1925" s="56">
        <v>36.009203711802876</v>
      </c>
      <c r="AF1925" s="56">
        <v>1.5087923245413779</v>
      </c>
      <c r="AG1925" s="56">
        <v>35.358132026235268</v>
      </c>
      <c r="AH1925" s="56">
        <v>1.2515457265370733</v>
      </c>
      <c r="AI1925" s="56">
        <v>104.19052819181003</v>
      </c>
      <c r="AJ1925" s="56">
        <v>68.18745803271905</v>
      </c>
      <c r="AK1925" s="97"/>
    </row>
    <row r="1926" spans="1:37" s="18" customFormat="1" ht="12.9" x14ac:dyDescent="0.2">
      <c r="A1926" s="22"/>
      <c r="B1926" s="25"/>
      <c r="C1926" s="25"/>
      <c r="D1926" s="25"/>
      <c r="E1926" s="22"/>
      <c r="F1926" s="9"/>
      <c r="G1926" s="58"/>
      <c r="H1926" s="138"/>
      <c r="I1926" s="138"/>
      <c r="J1926" s="140"/>
      <c r="K1926" s="22"/>
      <c r="L1926" s="148"/>
      <c r="M1926" s="49"/>
      <c r="N1926" s="49"/>
      <c r="O1926" s="33"/>
      <c r="P1926" s="50"/>
      <c r="Q1926" s="50"/>
      <c r="R1926" s="51"/>
      <c r="S1926" s="51"/>
      <c r="T1926" s="51"/>
      <c r="U1926" s="52"/>
      <c r="V1926" s="52"/>
      <c r="W1926" s="53"/>
      <c r="X1926" s="53"/>
      <c r="Y1926" s="52"/>
      <c r="Z1926" s="54"/>
      <c r="AA1926" s="54"/>
      <c r="AB1926" s="55"/>
      <c r="AC1926" s="55"/>
      <c r="AD1926" s="33"/>
      <c r="AE1926" s="56"/>
      <c r="AF1926" s="56"/>
      <c r="AG1926" s="56"/>
      <c r="AH1926" s="56"/>
      <c r="AI1926" s="56"/>
      <c r="AJ1926" s="56"/>
      <c r="AK1926" s="97"/>
    </row>
    <row r="1927" spans="1:37" s="18" customFormat="1" ht="12.9" x14ac:dyDescent="0.2">
      <c r="A1927" s="22" t="s">
        <v>2645</v>
      </c>
      <c r="B1927" s="25">
        <v>47.997590000000002</v>
      </c>
      <c r="C1927" s="25">
        <v>-114.71724</v>
      </c>
      <c r="D1927" s="25" t="s">
        <v>1938</v>
      </c>
      <c r="E1927" s="22" t="s">
        <v>1928</v>
      </c>
      <c r="F1927" s="9" t="s">
        <v>1929</v>
      </c>
      <c r="G1927" s="58" t="s">
        <v>1932</v>
      </c>
      <c r="H1927" s="92" t="s">
        <v>1933</v>
      </c>
      <c r="I1927" s="58" t="s">
        <v>1931</v>
      </c>
      <c r="J1927" s="58" t="s">
        <v>1901</v>
      </c>
      <c r="K1927" s="22" t="s">
        <v>1684</v>
      </c>
      <c r="L1927" s="148">
        <v>42755.471772997684</v>
      </c>
      <c r="M1927" s="49">
        <v>101.5</v>
      </c>
      <c r="N1927" s="49">
        <v>68.3</v>
      </c>
      <c r="O1927" s="33">
        <f t="shared" ref="O1927:O1958" si="57">N1927/M1927</f>
        <v>0.67290640394088663</v>
      </c>
      <c r="P1927" s="50">
        <v>11.76</v>
      </c>
      <c r="Q1927" s="50">
        <v>0.34324778222153163</v>
      </c>
      <c r="R1927" s="51">
        <v>0.49299999999999999</v>
      </c>
      <c r="S1927" s="51">
        <v>1.4043489594826493E-2</v>
      </c>
      <c r="T1927" s="51">
        <v>0.98472000000000004</v>
      </c>
      <c r="U1927" s="52">
        <v>2.0283980000000001</v>
      </c>
      <c r="V1927" s="52">
        <v>5.7780495376229687E-2</v>
      </c>
      <c r="W1927" s="53">
        <v>0.17255999999999999</v>
      </c>
      <c r="X1927" s="53">
        <v>3.4886790394073226E-3</v>
      </c>
      <c r="Y1927" s="52">
        <v>0.3806273630414127</v>
      </c>
      <c r="Z1927" s="54">
        <v>0.12859999999999999</v>
      </c>
      <c r="AA1927" s="54">
        <v>4.2632363293629398E-3</v>
      </c>
      <c r="AB1927" s="55">
        <v>2582.6289586156809</v>
      </c>
      <c r="AC1927" s="55">
        <v>33.755985361363564</v>
      </c>
      <c r="AD1927" s="33">
        <v>1.0003923850618506</v>
      </c>
      <c r="AE1927" s="56">
        <v>2585.4853814455437</v>
      </c>
      <c r="AF1927" s="56">
        <v>299.62979090348244</v>
      </c>
      <c r="AG1927" s="56">
        <v>2583.6423436393443</v>
      </c>
      <c r="AH1927" s="56">
        <v>89.900360329089096</v>
      </c>
      <c r="AI1927" s="56">
        <v>2582.6289586156809</v>
      </c>
      <c r="AJ1927" s="56">
        <v>33.755985361363564</v>
      </c>
      <c r="AK1927" s="97"/>
    </row>
    <row r="1928" spans="1:37" s="18" customFormat="1" ht="12.9" x14ac:dyDescent="0.2">
      <c r="A1928" s="22" t="s">
        <v>2645</v>
      </c>
      <c r="B1928" s="25">
        <v>47.997590000000002</v>
      </c>
      <c r="C1928" s="25">
        <v>-114.71724</v>
      </c>
      <c r="D1928" s="25" t="s">
        <v>1938</v>
      </c>
      <c r="E1928" s="22" t="s">
        <v>1928</v>
      </c>
      <c r="F1928" s="9" t="s">
        <v>1929</v>
      </c>
      <c r="G1928" s="58" t="s">
        <v>1932</v>
      </c>
      <c r="H1928" s="140" t="s">
        <v>1933</v>
      </c>
      <c r="I1928" s="58" t="s">
        <v>1931</v>
      </c>
      <c r="J1928" s="58" t="s">
        <v>1901</v>
      </c>
      <c r="K1928" s="22" t="s">
        <v>1692</v>
      </c>
      <c r="L1928" s="148">
        <v>42755.472216041664</v>
      </c>
      <c r="M1928" s="49">
        <v>136.30000000000001</v>
      </c>
      <c r="N1928" s="49">
        <v>92.3</v>
      </c>
      <c r="O1928" s="33">
        <f t="shared" si="57"/>
        <v>0.67718268525311809</v>
      </c>
      <c r="P1928" s="50">
        <v>3.653</v>
      </c>
      <c r="Q1928" s="50">
        <v>0.12143625323600857</v>
      </c>
      <c r="R1928" s="51">
        <v>0.2717</v>
      </c>
      <c r="S1928" s="51">
        <v>8.2442923286356121E-3</v>
      </c>
      <c r="T1928" s="51">
        <v>0.95443999999999996</v>
      </c>
      <c r="U1928" s="52">
        <v>3.6805300000000001</v>
      </c>
      <c r="V1928" s="52">
        <v>0.1116796685146625</v>
      </c>
      <c r="W1928" s="53">
        <v>9.7839999999999996E-2</v>
      </c>
      <c r="X1928" s="53">
        <v>2.0588021371661723E-3</v>
      </c>
      <c r="Y1928" s="52">
        <v>0.39399419652300199</v>
      </c>
      <c r="Z1928" s="54">
        <v>7.6300000000000007E-2</v>
      </c>
      <c r="AA1928" s="54">
        <v>2.5156859899438961E-3</v>
      </c>
      <c r="AB1928" s="55">
        <v>1583.3571691244083</v>
      </c>
      <c r="AC1928" s="55">
        <v>39.349078951212917</v>
      </c>
      <c r="AD1928" s="33">
        <v>0.978569621131536</v>
      </c>
      <c r="AE1928" s="56">
        <v>1561.1638045006971</v>
      </c>
      <c r="AF1928" s="56">
        <v>116.37328804885324</v>
      </c>
      <c r="AG1928" s="56">
        <v>1549.4252251059736</v>
      </c>
      <c r="AH1928" s="56">
        <v>52.928243590278086</v>
      </c>
      <c r="AI1928" s="56">
        <v>1583.3571691244083</v>
      </c>
      <c r="AJ1928" s="56">
        <v>39.349078951212917</v>
      </c>
      <c r="AK1928" s="97"/>
    </row>
    <row r="1929" spans="1:37" s="18" customFormat="1" ht="12.9" x14ac:dyDescent="0.2">
      <c r="A1929" s="22" t="s">
        <v>2645</v>
      </c>
      <c r="B1929" s="25">
        <v>47.997590000000002</v>
      </c>
      <c r="C1929" s="25">
        <v>-114.71724</v>
      </c>
      <c r="D1929" s="25" t="s">
        <v>1938</v>
      </c>
      <c r="E1929" s="22" t="s">
        <v>1928</v>
      </c>
      <c r="F1929" s="9" t="s">
        <v>1929</v>
      </c>
      <c r="G1929" s="58" t="s">
        <v>1932</v>
      </c>
      <c r="H1929" s="140" t="s">
        <v>1933</v>
      </c>
      <c r="I1929" s="58" t="s">
        <v>1931</v>
      </c>
      <c r="J1929" s="58" t="s">
        <v>1901</v>
      </c>
      <c r="K1929" s="22" t="s">
        <v>1711</v>
      </c>
      <c r="L1929" s="148">
        <v>42755.472659814812</v>
      </c>
      <c r="M1929" s="49">
        <v>261.60000000000002</v>
      </c>
      <c r="N1929" s="49">
        <v>117.3</v>
      </c>
      <c r="O1929" s="33">
        <f t="shared" si="57"/>
        <v>0.44839449541284399</v>
      </c>
      <c r="P1929" s="50">
        <v>4.88</v>
      </c>
      <c r="Q1929" s="50">
        <v>0.17066270828742877</v>
      </c>
      <c r="R1929" s="51">
        <v>0.32100000000000001</v>
      </c>
      <c r="S1929" s="51">
        <v>1.0652060833472555E-2</v>
      </c>
      <c r="T1929" s="51">
        <v>0.97926000000000002</v>
      </c>
      <c r="U1929" s="52">
        <v>3.115265</v>
      </c>
      <c r="V1929" s="52">
        <v>0.10337692238291676</v>
      </c>
      <c r="W1929" s="53">
        <v>0.1099</v>
      </c>
      <c r="X1929" s="53">
        <v>2.245618845663707E-3</v>
      </c>
      <c r="Y1929" s="52">
        <v>0.44546276352800762</v>
      </c>
      <c r="Z1929" s="54">
        <v>8.8200000000000001E-2</v>
      </c>
      <c r="AA1929" s="54">
        <v>3.3093346763360156E-3</v>
      </c>
      <c r="AB1929" s="55">
        <v>1797.7478197705509</v>
      </c>
      <c r="AC1929" s="55">
        <v>37.185018861364156</v>
      </c>
      <c r="AD1929" s="33">
        <v>0.99825511823757096</v>
      </c>
      <c r="AE1929" s="56">
        <v>1798.8087139265222</v>
      </c>
      <c r="AF1929" s="56">
        <v>159.9939135864291</v>
      </c>
      <c r="AG1929" s="56">
        <v>1794.6109623863867</v>
      </c>
      <c r="AH1929" s="56">
        <v>68.304446901973947</v>
      </c>
      <c r="AI1929" s="56">
        <v>1797.7478197705509</v>
      </c>
      <c r="AJ1929" s="56">
        <v>37.185018861364156</v>
      </c>
      <c r="AK1929" s="97"/>
    </row>
    <row r="1930" spans="1:37" s="18" customFormat="1" ht="12.9" x14ac:dyDescent="0.2">
      <c r="A1930" s="22" t="s">
        <v>2645</v>
      </c>
      <c r="B1930" s="25">
        <v>47.997590000000002</v>
      </c>
      <c r="C1930" s="25">
        <v>-114.71724</v>
      </c>
      <c r="D1930" s="25" t="s">
        <v>1938</v>
      </c>
      <c r="E1930" s="22" t="s">
        <v>1928</v>
      </c>
      <c r="F1930" s="9" t="s">
        <v>1929</v>
      </c>
      <c r="G1930" s="58" t="s">
        <v>1932</v>
      </c>
      <c r="H1930" s="140" t="s">
        <v>1933</v>
      </c>
      <c r="I1930" s="58" t="s">
        <v>1931</v>
      </c>
      <c r="J1930" s="58" t="s">
        <v>1901</v>
      </c>
      <c r="K1930" s="22" t="s">
        <v>1722</v>
      </c>
      <c r="L1930" s="148">
        <v>42755.473102546297</v>
      </c>
      <c r="M1930" s="49">
        <v>102.3</v>
      </c>
      <c r="N1930" s="49">
        <v>68.8</v>
      </c>
      <c r="O1930" s="33">
        <f t="shared" si="57"/>
        <v>0.67253176930596281</v>
      </c>
      <c r="P1930" s="50">
        <v>11.58</v>
      </c>
      <c r="Q1930" s="50">
        <v>0.26559096370170426</v>
      </c>
      <c r="R1930" s="51">
        <v>0.49120000000000003</v>
      </c>
      <c r="S1930" s="51">
        <v>1.1779684885428812E-2</v>
      </c>
      <c r="T1930" s="51">
        <v>0.94527000000000005</v>
      </c>
      <c r="U1930" s="52">
        <v>2.0358309999999999</v>
      </c>
      <c r="V1930" s="52">
        <v>4.8822162092926606E-2</v>
      </c>
      <c r="W1930" s="53">
        <v>0.17129</v>
      </c>
      <c r="X1930" s="53">
        <v>3.5069367887089159E-3</v>
      </c>
      <c r="Y1930" s="52">
        <v>0.59313912955429915</v>
      </c>
      <c r="Z1930" s="54">
        <v>0.1326</v>
      </c>
      <c r="AA1930" s="54">
        <v>3.2623770474915991E-3</v>
      </c>
      <c r="AB1930" s="55">
        <v>2570.2877676479598</v>
      </c>
      <c r="AC1930" s="55">
        <v>34.225297381399038</v>
      </c>
      <c r="AD1930" s="33">
        <v>1.0021701542742494</v>
      </c>
      <c r="AE1930" s="56">
        <v>2571.059807353703</v>
      </c>
      <c r="AF1930" s="56">
        <v>239.16248979385813</v>
      </c>
      <c r="AG1930" s="56">
        <v>2575.8656886329718</v>
      </c>
      <c r="AH1930" s="56">
        <v>75.492953954697001</v>
      </c>
      <c r="AI1930" s="56">
        <v>2570.2877676479598</v>
      </c>
      <c r="AJ1930" s="56">
        <v>34.225297381399038</v>
      </c>
      <c r="AK1930" s="97"/>
    </row>
    <row r="1931" spans="1:37" s="18" customFormat="1" ht="12.9" x14ac:dyDescent="0.2">
      <c r="A1931" s="22" t="s">
        <v>2645</v>
      </c>
      <c r="B1931" s="25">
        <v>47.997590000000002</v>
      </c>
      <c r="C1931" s="25">
        <v>-114.71724</v>
      </c>
      <c r="D1931" s="25" t="s">
        <v>1938</v>
      </c>
      <c r="E1931" s="22" t="s">
        <v>1928</v>
      </c>
      <c r="F1931" s="9" t="s">
        <v>1929</v>
      </c>
      <c r="G1931" s="58" t="s">
        <v>1932</v>
      </c>
      <c r="H1931" s="140" t="s">
        <v>1933</v>
      </c>
      <c r="I1931" s="58" t="s">
        <v>1931</v>
      </c>
      <c r="J1931" s="58" t="s">
        <v>1901</v>
      </c>
      <c r="K1931" s="22" t="s">
        <v>1733</v>
      </c>
      <c r="L1931" s="148">
        <v>42755.473544560184</v>
      </c>
      <c r="M1931" s="49">
        <v>223.6</v>
      </c>
      <c r="N1931" s="49">
        <v>87.6</v>
      </c>
      <c r="O1931" s="33">
        <f t="shared" si="57"/>
        <v>0.39177101967799638</v>
      </c>
      <c r="P1931" s="50">
        <v>4.8159999999999998</v>
      </c>
      <c r="Q1931" s="50">
        <v>0.13812509692304292</v>
      </c>
      <c r="R1931" s="51">
        <v>0.31969999999999998</v>
      </c>
      <c r="S1931" s="51">
        <v>9.4806769800473648E-3</v>
      </c>
      <c r="T1931" s="51">
        <v>0.96821999999999997</v>
      </c>
      <c r="U1931" s="52">
        <v>3.1279319999999999</v>
      </c>
      <c r="V1931" s="52">
        <v>9.2758571567281595E-2</v>
      </c>
      <c r="W1931" s="53">
        <v>0.10878</v>
      </c>
      <c r="X1931" s="53">
        <v>2.2392265093107485E-3</v>
      </c>
      <c r="Y1931" s="52">
        <v>0.48572942949640652</v>
      </c>
      <c r="Z1931" s="54">
        <v>8.9899999999999994E-2</v>
      </c>
      <c r="AA1931" s="54">
        <v>2.689387290815512E-3</v>
      </c>
      <c r="AB1931" s="55">
        <v>1779.0852434219778</v>
      </c>
      <c r="AC1931" s="55">
        <v>37.547246590154018</v>
      </c>
      <c r="AD1931" s="33">
        <v>1.0051592019987647</v>
      </c>
      <c r="AE1931" s="56">
        <v>1787.6963397788679</v>
      </c>
      <c r="AF1931" s="56">
        <v>131.37255080470234</v>
      </c>
      <c r="AG1931" s="56">
        <v>1788.2639035658135</v>
      </c>
      <c r="AH1931" s="56">
        <v>60.828476446774474</v>
      </c>
      <c r="AI1931" s="56">
        <v>1779.0852434219778</v>
      </c>
      <c r="AJ1931" s="56">
        <v>37.547246590154018</v>
      </c>
      <c r="AK1931" s="97"/>
    </row>
    <row r="1932" spans="1:37" s="18" customFormat="1" ht="12.9" x14ac:dyDescent="0.2">
      <c r="A1932" s="22" t="s">
        <v>2645</v>
      </c>
      <c r="B1932" s="25">
        <v>47.997590000000002</v>
      </c>
      <c r="C1932" s="25">
        <v>-114.71724</v>
      </c>
      <c r="D1932" s="25" t="s">
        <v>1938</v>
      </c>
      <c r="E1932" s="22" t="s">
        <v>1928</v>
      </c>
      <c r="F1932" s="9" t="s">
        <v>1929</v>
      </c>
      <c r="G1932" s="58" t="s">
        <v>1932</v>
      </c>
      <c r="H1932" s="140" t="s">
        <v>1933</v>
      </c>
      <c r="I1932" s="58" t="s">
        <v>1931</v>
      </c>
      <c r="J1932" s="58" t="s">
        <v>1901</v>
      </c>
      <c r="K1932" s="22" t="s">
        <v>1743</v>
      </c>
      <c r="L1932" s="148">
        <v>42755.473987789352</v>
      </c>
      <c r="M1932" s="49">
        <v>498</v>
      </c>
      <c r="N1932" s="49">
        <v>385</v>
      </c>
      <c r="O1932" s="33">
        <f t="shared" si="57"/>
        <v>0.7730923694779116</v>
      </c>
      <c r="P1932" s="50">
        <v>4.75</v>
      </c>
      <c r="Q1932" s="50">
        <v>0.15305227865013965</v>
      </c>
      <c r="R1932" s="51">
        <v>0.31969999999999998</v>
      </c>
      <c r="S1932" s="51">
        <v>1.0716493642978565E-2</v>
      </c>
      <c r="T1932" s="51">
        <v>0.98579000000000006</v>
      </c>
      <c r="U1932" s="52">
        <v>3.1279319999999999</v>
      </c>
      <c r="V1932" s="52">
        <v>0.10484975623497893</v>
      </c>
      <c r="W1932" s="53">
        <v>0.10734</v>
      </c>
      <c r="X1932" s="53">
        <v>2.1690666748627159E-3</v>
      </c>
      <c r="Y1932" s="52">
        <v>0.41609846034667025</v>
      </c>
      <c r="Z1932" s="54">
        <v>8.7599999999999997E-2</v>
      </c>
      <c r="AA1932" s="54">
        <v>2.9714481318037504E-3</v>
      </c>
      <c r="AB1932" s="55">
        <v>1754.741462062957</v>
      </c>
      <c r="AC1932" s="55">
        <v>36.970234521019648</v>
      </c>
      <c r="AD1932" s="33">
        <v>1.0191039205647114</v>
      </c>
      <c r="AE1932" s="56">
        <v>1776.1078893326487</v>
      </c>
      <c r="AF1932" s="56">
        <v>144.60332200117335</v>
      </c>
      <c r="AG1932" s="56">
        <v>1788.2639035658135</v>
      </c>
      <c r="AH1932" s="56">
        <v>68.715416565288521</v>
      </c>
      <c r="AI1932" s="56">
        <v>1754.741462062957</v>
      </c>
      <c r="AJ1932" s="56">
        <v>36.970234521019648</v>
      </c>
      <c r="AK1932" s="97"/>
    </row>
    <row r="1933" spans="1:37" s="18" customFormat="1" ht="12.9" x14ac:dyDescent="0.2">
      <c r="A1933" s="22" t="s">
        <v>2645</v>
      </c>
      <c r="B1933" s="25">
        <v>47.997590000000002</v>
      </c>
      <c r="C1933" s="25">
        <v>-114.71724</v>
      </c>
      <c r="D1933" s="25" t="s">
        <v>1938</v>
      </c>
      <c r="E1933" s="22" t="s">
        <v>1928</v>
      </c>
      <c r="F1933" s="9" t="s">
        <v>1929</v>
      </c>
      <c r="G1933" s="58" t="s">
        <v>1932</v>
      </c>
      <c r="H1933" s="140" t="s">
        <v>1933</v>
      </c>
      <c r="I1933" s="58" t="s">
        <v>1931</v>
      </c>
      <c r="J1933" s="58" t="s">
        <v>1901</v>
      </c>
      <c r="K1933" s="22" t="s">
        <v>1745</v>
      </c>
      <c r="L1933" s="148">
        <v>42755.474431655093</v>
      </c>
      <c r="M1933" s="49">
        <v>162.1</v>
      </c>
      <c r="N1933" s="49">
        <v>90.4</v>
      </c>
      <c r="O1933" s="33">
        <f t="shared" si="57"/>
        <v>0.5576804441702653</v>
      </c>
      <c r="P1933" s="50">
        <v>5.05</v>
      </c>
      <c r="Q1933" s="50">
        <v>0.15684705926475001</v>
      </c>
      <c r="R1933" s="51">
        <v>0.32640000000000002</v>
      </c>
      <c r="S1933" s="51">
        <v>1.0094789943332155E-2</v>
      </c>
      <c r="T1933" s="51">
        <v>0.99167000000000005</v>
      </c>
      <c r="U1933" s="52">
        <v>3.0637249999999998</v>
      </c>
      <c r="V1933" s="52">
        <v>9.4753872479715034E-2</v>
      </c>
      <c r="W1933" s="53">
        <v>0.11183999999999999</v>
      </c>
      <c r="X1933" s="53">
        <v>2.2758897688596432E-3</v>
      </c>
      <c r="Y1933" s="52">
        <v>0.52508734184306971</v>
      </c>
      <c r="Z1933" s="54">
        <v>8.9399999999999993E-2</v>
      </c>
      <c r="AA1933" s="54">
        <v>2.8349504404839251E-3</v>
      </c>
      <c r="AB1933" s="55">
        <v>1829.5298735684314</v>
      </c>
      <c r="AC1933" s="55">
        <v>36.888748638658591</v>
      </c>
      <c r="AD1933" s="33">
        <v>0.99528791822981533</v>
      </c>
      <c r="AE1933" s="56">
        <v>1827.748664307001</v>
      </c>
      <c r="AF1933" s="56">
        <v>147.93953612106466</v>
      </c>
      <c r="AG1933" s="56">
        <v>1820.9089792031814</v>
      </c>
      <c r="AH1933" s="56">
        <v>64.748930723222941</v>
      </c>
      <c r="AI1933" s="56">
        <v>1829.5298735684314</v>
      </c>
      <c r="AJ1933" s="56">
        <v>36.888748638658591</v>
      </c>
      <c r="AK1933" s="97"/>
    </row>
    <row r="1934" spans="1:37" s="18" customFormat="1" ht="12.9" x14ac:dyDescent="0.2">
      <c r="A1934" s="22" t="s">
        <v>2645</v>
      </c>
      <c r="B1934" s="25">
        <v>47.997590000000002</v>
      </c>
      <c r="C1934" s="25">
        <v>-114.71724</v>
      </c>
      <c r="D1934" s="25" t="s">
        <v>1938</v>
      </c>
      <c r="E1934" s="22" t="s">
        <v>1928</v>
      </c>
      <c r="F1934" s="9" t="s">
        <v>1929</v>
      </c>
      <c r="G1934" s="58" t="s">
        <v>1932</v>
      </c>
      <c r="H1934" s="140" t="s">
        <v>1933</v>
      </c>
      <c r="I1934" s="58" t="s">
        <v>1931</v>
      </c>
      <c r="J1934" s="58" t="s">
        <v>1901</v>
      </c>
      <c r="K1934" s="22" t="s">
        <v>1674</v>
      </c>
      <c r="L1934" s="148">
        <v>42755.474877175926</v>
      </c>
      <c r="M1934" s="49">
        <v>394</v>
      </c>
      <c r="N1934" s="49">
        <v>126.8</v>
      </c>
      <c r="O1934" s="33">
        <f t="shared" si="57"/>
        <v>0.32182741116751268</v>
      </c>
      <c r="P1934" s="50">
        <v>4.88</v>
      </c>
      <c r="Q1934" s="50">
        <v>0.1470569957533473</v>
      </c>
      <c r="R1934" s="51">
        <v>0.3256</v>
      </c>
      <c r="S1934" s="51">
        <v>9.8572888767652529E-3</v>
      </c>
      <c r="T1934" s="51">
        <v>0.98950000000000005</v>
      </c>
      <c r="U1934" s="52">
        <v>3.071253</v>
      </c>
      <c r="V1934" s="52">
        <v>9.2979819925980173E-2</v>
      </c>
      <c r="W1934" s="53">
        <v>0.10825</v>
      </c>
      <c r="X1934" s="53">
        <v>2.1900057077551189E-3</v>
      </c>
      <c r="Y1934" s="52">
        <v>0.46027886438537596</v>
      </c>
      <c r="Z1934" s="54">
        <v>9.0800000000000006E-2</v>
      </c>
      <c r="AA1934" s="54">
        <v>2.6282800459616171E-3</v>
      </c>
      <c r="AB1934" s="55">
        <v>1770.1715932683048</v>
      </c>
      <c r="AC1934" s="55">
        <v>36.942452205585319</v>
      </c>
      <c r="AD1934" s="33">
        <v>1.026465313684563</v>
      </c>
      <c r="AE1934" s="56">
        <v>1798.8087139265222</v>
      </c>
      <c r="AF1934" s="56">
        <v>139.31007571347496</v>
      </c>
      <c r="AG1934" s="56">
        <v>1817.0197397596532</v>
      </c>
      <c r="AH1934" s="56">
        <v>63.23302322532502</v>
      </c>
      <c r="AI1934" s="56">
        <v>1770.1715932683048</v>
      </c>
      <c r="AJ1934" s="56">
        <v>36.942452205585319</v>
      </c>
      <c r="AK1934" s="97"/>
    </row>
    <row r="1935" spans="1:37" s="18" customFormat="1" ht="12.9" x14ac:dyDescent="0.2">
      <c r="A1935" s="22" t="s">
        <v>2645</v>
      </c>
      <c r="B1935" s="25">
        <v>47.997590000000002</v>
      </c>
      <c r="C1935" s="25">
        <v>-114.71724</v>
      </c>
      <c r="D1935" s="25" t="s">
        <v>1938</v>
      </c>
      <c r="E1935" s="22" t="s">
        <v>1928</v>
      </c>
      <c r="F1935" s="9" t="s">
        <v>1929</v>
      </c>
      <c r="G1935" s="58" t="s">
        <v>1932</v>
      </c>
      <c r="H1935" s="140" t="s">
        <v>1933</v>
      </c>
      <c r="I1935" s="58" t="s">
        <v>1931</v>
      </c>
      <c r="J1935" s="58" t="s">
        <v>1901</v>
      </c>
      <c r="K1935" s="22" t="s">
        <v>1675</v>
      </c>
      <c r="L1935" s="148">
        <v>42755.475934027774</v>
      </c>
      <c r="M1935" s="49">
        <v>111.6</v>
      </c>
      <c r="N1935" s="49">
        <v>64.2</v>
      </c>
      <c r="O1935" s="33">
        <f t="shared" si="57"/>
        <v>0.57526881720430112</v>
      </c>
      <c r="P1935" s="50">
        <v>4.99</v>
      </c>
      <c r="Q1935" s="50">
        <v>0.17193033472892447</v>
      </c>
      <c r="R1935" s="51">
        <v>0.32279999999999998</v>
      </c>
      <c r="S1935" s="51">
        <v>1.0673796700331143E-2</v>
      </c>
      <c r="T1935" s="51">
        <v>0.98118000000000005</v>
      </c>
      <c r="U1935" s="52">
        <v>3.097893</v>
      </c>
      <c r="V1935" s="52">
        <v>0.10243581968598681</v>
      </c>
      <c r="W1935" s="53">
        <v>0.11133</v>
      </c>
      <c r="X1935" s="53">
        <v>2.3223581894272899E-3</v>
      </c>
      <c r="Y1935" s="52">
        <v>0.50835044661957718</v>
      </c>
      <c r="Z1935" s="54">
        <v>8.6699999999999999E-2</v>
      </c>
      <c r="AA1935" s="54">
        <v>3.2088558708673722E-3</v>
      </c>
      <c r="AB1935" s="55">
        <v>1821.2404469905975</v>
      </c>
      <c r="AC1935" s="55">
        <v>37.852633393972432</v>
      </c>
      <c r="AD1935" s="33">
        <v>0.99019813480273733</v>
      </c>
      <c r="AE1935" s="56">
        <v>1817.6284836547272</v>
      </c>
      <c r="AF1935" s="56">
        <v>161.09280401131178</v>
      </c>
      <c r="AG1935" s="56">
        <v>1803.3888936373933</v>
      </c>
      <c r="AH1935" s="56">
        <v>68.443086992942924</v>
      </c>
      <c r="AI1935" s="56">
        <v>1821.2404469905975</v>
      </c>
      <c r="AJ1935" s="56">
        <v>37.852633393972432</v>
      </c>
      <c r="AK1935" s="97"/>
    </row>
    <row r="1936" spans="1:37" s="18" customFormat="1" ht="12.9" x14ac:dyDescent="0.2">
      <c r="A1936" s="22" t="s">
        <v>2645</v>
      </c>
      <c r="B1936" s="25">
        <v>47.997590000000002</v>
      </c>
      <c r="C1936" s="25">
        <v>-114.71724</v>
      </c>
      <c r="D1936" s="25" t="s">
        <v>1938</v>
      </c>
      <c r="E1936" s="22" t="s">
        <v>1928</v>
      </c>
      <c r="F1936" s="9" t="s">
        <v>1929</v>
      </c>
      <c r="G1936" s="58" t="s">
        <v>1932</v>
      </c>
      <c r="H1936" s="140" t="s">
        <v>1933</v>
      </c>
      <c r="I1936" s="58" t="s">
        <v>1931</v>
      </c>
      <c r="J1936" s="58" t="s">
        <v>1901</v>
      </c>
      <c r="K1936" s="22" t="s">
        <v>1676</v>
      </c>
      <c r="L1936" s="148">
        <v>42755.476379560183</v>
      </c>
      <c r="M1936" s="49">
        <v>101</v>
      </c>
      <c r="N1936" s="49">
        <v>134.80000000000001</v>
      </c>
      <c r="O1936" s="33">
        <f t="shared" si="57"/>
        <v>1.3346534653465347</v>
      </c>
      <c r="P1936" s="50">
        <v>3.266</v>
      </c>
      <c r="Q1936" s="50">
        <v>0.11611503950823943</v>
      </c>
      <c r="R1936" s="51">
        <v>0.25409999999999999</v>
      </c>
      <c r="S1936" s="51">
        <v>8.0166529175211259E-3</v>
      </c>
      <c r="T1936" s="51">
        <v>0.96550000000000002</v>
      </c>
      <c r="U1936" s="52">
        <v>3.9354580000000001</v>
      </c>
      <c r="V1936" s="52">
        <v>0.12416058115034134</v>
      </c>
      <c r="W1936" s="53">
        <v>9.1770000000000004E-2</v>
      </c>
      <c r="X1936" s="53">
        <v>1.9278986384143747E-3</v>
      </c>
      <c r="Y1936" s="52">
        <v>0.47929829801196</v>
      </c>
      <c r="Z1936" s="54">
        <v>7.1099999999999997E-2</v>
      </c>
      <c r="AA1936" s="54">
        <v>2.6195579779802547E-3</v>
      </c>
      <c r="AB1936" s="55">
        <v>1462.6309893878938</v>
      </c>
      <c r="AC1936" s="55">
        <v>39.91959288239125</v>
      </c>
      <c r="AD1936" s="33">
        <v>0.99791772636759379</v>
      </c>
      <c r="AE1936" s="56">
        <v>1472.9924557538293</v>
      </c>
      <c r="AF1936" s="56">
        <v>111.54382966255335</v>
      </c>
      <c r="AG1936" s="56">
        <v>1459.5853914447512</v>
      </c>
      <c r="AH1936" s="56">
        <v>51.472620559032208</v>
      </c>
      <c r="AI1936" s="56">
        <v>1462.6309893878938</v>
      </c>
      <c r="AJ1936" s="56">
        <v>39.91959288239125</v>
      </c>
      <c r="AK1936" s="97"/>
    </row>
    <row r="1937" spans="1:37" s="18" customFormat="1" ht="12.9" x14ac:dyDescent="0.2">
      <c r="A1937" s="22" t="s">
        <v>2645</v>
      </c>
      <c r="B1937" s="25">
        <v>47.997590000000002</v>
      </c>
      <c r="C1937" s="25">
        <v>-114.71724</v>
      </c>
      <c r="D1937" s="25" t="s">
        <v>1938</v>
      </c>
      <c r="E1937" s="22" t="s">
        <v>1928</v>
      </c>
      <c r="F1937" s="9" t="s">
        <v>1929</v>
      </c>
      <c r="G1937" s="58" t="s">
        <v>1932</v>
      </c>
      <c r="H1937" s="140" t="s">
        <v>1933</v>
      </c>
      <c r="I1937" s="58" t="s">
        <v>1931</v>
      </c>
      <c r="J1937" s="58" t="s">
        <v>1901</v>
      </c>
      <c r="K1937" s="22" t="s">
        <v>1677</v>
      </c>
      <c r="L1937" s="148">
        <v>42755.476828240739</v>
      </c>
      <c r="M1937" s="49">
        <v>380</v>
      </c>
      <c r="N1937" s="49">
        <v>100.3</v>
      </c>
      <c r="O1937" s="33">
        <f t="shared" si="57"/>
        <v>0.2639473684210526</v>
      </c>
      <c r="P1937" s="50">
        <v>4.47</v>
      </c>
      <c r="Q1937" s="50">
        <v>0.15777312825700074</v>
      </c>
      <c r="R1937" s="51">
        <v>0.30909999999999999</v>
      </c>
      <c r="S1937" s="51">
        <v>1.1084093287229226E-2</v>
      </c>
      <c r="T1937" s="51">
        <v>0.98819000000000001</v>
      </c>
      <c r="U1937" s="52">
        <v>3.2351990000000002</v>
      </c>
      <c r="V1937" s="52">
        <v>0.11601179663848199</v>
      </c>
      <c r="W1937" s="53">
        <v>0.10432</v>
      </c>
      <c r="X1937" s="53">
        <v>2.1172304928845135E-3</v>
      </c>
      <c r="Y1937" s="52">
        <v>0.43597477138806712</v>
      </c>
      <c r="Z1937" s="54">
        <v>8.4000000000000005E-2</v>
      </c>
      <c r="AA1937" s="54">
        <v>2.6893121797217966E-3</v>
      </c>
      <c r="AB1937" s="55">
        <v>1702.3583794709166</v>
      </c>
      <c r="AC1937" s="55">
        <v>37.376202294563207</v>
      </c>
      <c r="AD1937" s="33">
        <v>1.0199241426481855</v>
      </c>
      <c r="AE1937" s="56">
        <v>1725.4187098887037</v>
      </c>
      <c r="AF1937" s="56">
        <v>148.75203643201974</v>
      </c>
      <c r="AG1937" s="56">
        <v>1736.2764106618292</v>
      </c>
      <c r="AH1937" s="56">
        <v>71.059564253706881</v>
      </c>
      <c r="AI1937" s="56">
        <v>1702.3583794709166</v>
      </c>
      <c r="AJ1937" s="56">
        <v>37.376202294563207</v>
      </c>
      <c r="AK1937" s="97"/>
    </row>
    <row r="1938" spans="1:37" s="18" customFormat="1" ht="12.9" x14ac:dyDescent="0.2">
      <c r="A1938" s="22" t="s">
        <v>2645</v>
      </c>
      <c r="B1938" s="25">
        <v>47.997590000000002</v>
      </c>
      <c r="C1938" s="25">
        <v>-114.71724</v>
      </c>
      <c r="D1938" s="25" t="s">
        <v>1938</v>
      </c>
      <c r="E1938" s="22" t="s">
        <v>1928</v>
      </c>
      <c r="F1938" s="9" t="s">
        <v>1929</v>
      </c>
      <c r="G1938" s="58" t="s">
        <v>1932</v>
      </c>
      <c r="H1938" s="140" t="s">
        <v>1933</v>
      </c>
      <c r="I1938" s="58" t="s">
        <v>1931</v>
      </c>
      <c r="J1938" s="58" t="s">
        <v>1901</v>
      </c>
      <c r="K1938" s="22" t="s">
        <v>1678</v>
      </c>
      <c r="L1938" s="148">
        <v>42755.477273773147</v>
      </c>
      <c r="M1938" s="49">
        <v>53.8</v>
      </c>
      <c r="N1938" s="49">
        <v>63.3</v>
      </c>
      <c r="O1938" s="33">
        <f t="shared" si="57"/>
        <v>1.1765799256505576</v>
      </c>
      <c r="P1938" s="50">
        <v>4.97</v>
      </c>
      <c r="Q1938" s="50">
        <v>0.15582156461799504</v>
      </c>
      <c r="R1938" s="51">
        <v>0.32729999999999998</v>
      </c>
      <c r="S1938" s="51">
        <v>1.0259635276168447E-2</v>
      </c>
      <c r="T1938" s="51">
        <v>0.97768999999999995</v>
      </c>
      <c r="U1938" s="52">
        <v>3.055301</v>
      </c>
      <c r="V1938" s="52">
        <v>9.5772295843927643E-2</v>
      </c>
      <c r="W1938" s="53">
        <v>0.10946</v>
      </c>
      <c r="X1938" s="53">
        <v>2.2433672548203072E-3</v>
      </c>
      <c r="Y1938" s="52">
        <v>0.52839236679716539</v>
      </c>
      <c r="Z1938" s="54">
        <v>8.7499999999999994E-2</v>
      </c>
      <c r="AA1938" s="54">
        <v>2.5104780421266381E-3</v>
      </c>
      <c r="AB1938" s="55">
        <v>1790.4439899209617</v>
      </c>
      <c r="AC1938" s="55">
        <v>37.33061152865659</v>
      </c>
      <c r="AD1938" s="33">
        <v>1.0194575093910183</v>
      </c>
      <c r="AE1938" s="56">
        <v>1814.2325505452716</v>
      </c>
      <c r="AF1938" s="56">
        <v>147.03904398568977</v>
      </c>
      <c r="AG1938" s="56">
        <v>1825.2815706689412</v>
      </c>
      <c r="AH1938" s="56">
        <v>65.800886044075128</v>
      </c>
      <c r="AI1938" s="56">
        <v>1790.4439899209617</v>
      </c>
      <c r="AJ1938" s="56">
        <v>37.33061152865659</v>
      </c>
      <c r="AK1938" s="97"/>
    </row>
    <row r="1939" spans="1:37" s="18" customFormat="1" ht="12.9" x14ac:dyDescent="0.2">
      <c r="A1939" s="22" t="s">
        <v>2645</v>
      </c>
      <c r="B1939" s="25">
        <v>47.997590000000002</v>
      </c>
      <c r="C1939" s="25">
        <v>-114.71724</v>
      </c>
      <c r="D1939" s="25" t="s">
        <v>1938</v>
      </c>
      <c r="E1939" s="22" t="s">
        <v>1928</v>
      </c>
      <c r="F1939" s="9" t="s">
        <v>1929</v>
      </c>
      <c r="G1939" s="58" t="s">
        <v>1932</v>
      </c>
      <c r="H1939" s="140" t="s">
        <v>1933</v>
      </c>
      <c r="I1939" s="58" t="s">
        <v>1931</v>
      </c>
      <c r="J1939" s="58" t="s">
        <v>1901</v>
      </c>
      <c r="K1939" s="22" t="s">
        <v>1679</v>
      </c>
      <c r="L1939" s="148">
        <v>42755.477722407406</v>
      </c>
      <c r="M1939" s="49">
        <v>66.599999999999994</v>
      </c>
      <c r="N1939" s="49">
        <v>70.3</v>
      </c>
      <c r="O1939" s="33">
        <f t="shared" si="57"/>
        <v>1.0555555555555556</v>
      </c>
      <c r="P1939" s="50">
        <v>3.9870000000000001</v>
      </c>
      <c r="Q1939" s="50">
        <v>0.12174755685433693</v>
      </c>
      <c r="R1939" s="51">
        <v>0.28839999999999999</v>
      </c>
      <c r="S1939" s="51">
        <v>8.5416522991749091E-3</v>
      </c>
      <c r="T1939" s="51">
        <v>0.97172000000000003</v>
      </c>
      <c r="U1939" s="52">
        <v>3.467406</v>
      </c>
      <c r="V1939" s="52">
        <v>0.10269548307939595</v>
      </c>
      <c r="W1939" s="53">
        <v>9.9839999999999998E-2</v>
      </c>
      <c r="X1939" s="53">
        <v>2.0849964604286501E-3</v>
      </c>
      <c r="Y1939" s="52">
        <v>0.46223031556619137</v>
      </c>
      <c r="Z1939" s="54">
        <v>8.0600000000000005E-2</v>
      </c>
      <c r="AA1939" s="54">
        <v>2.80865519421662E-3</v>
      </c>
      <c r="AB1939" s="55">
        <v>1621.1040252084001</v>
      </c>
      <c r="AC1939" s="55">
        <v>38.860319511258872</v>
      </c>
      <c r="AD1939" s="33">
        <v>1.0076643246985741</v>
      </c>
      <c r="AE1939" s="56">
        <v>1631.5525476610505</v>
      </c>
      <c r="AF1939" s="56">
        <v>116.65511285436013</v>
      </c>
      <c r="AG1939" s="56">
        <v>1633.5286928277628</v>
      </c>
      <c r="AH1939" s="56">
        <v>54.829194507030138</v>
      </c>
      <c r="AI1939" s="56">
        <v>1621.1040252084001</v>
      </c>
      <c r="AJ1939" s="56">
        <v>38.860319511258872</v>
      </c>
      <c r="AK1939" s="97"/>
    </row>
    <row r="1940" spans="1:37" s="18" customFormat="1" ht="12.9" x14ac:dyDescent="0.2">
      <c r="A1940" s="22" t="s">
        <v>2645</v>
      </c>
      <c r="B1940" s="25">
        <v>47.997590000000002</v>
      </c>
      <c r="C1940" s="25">
        <v>-114.71724</v>
      </c>
      <c r="D1940" s="25" t="s">
        <v>1938</v>
      </c>
      <c r="E1940" s="22" t="s">
        <v>1928</v>
      </c>
      <c r="F1940" s="9" t="s">
        <v>1929</v>
      </c>
      <c r="G1940" s="58" t="s">
        <v>1932</v>
      </c>
      <c r="H1940" s="140" t="s">
        <v>1933</v>
      </c>
      <c r="I1940" s="58" t="s">
        <v>1931</v>
      </c>
      <c r="J1940" s="58" t="s">
        <v>1901</v>
      </c>
      <c r="K1940" s="22" t="s">
        <v>1680</v>
      </c>
      <c r="L1940" s="148">
        <v>42755.4781662963</v>
      </c>
      <c r="M1940" s="49">
        <v>106.4</v>
      </c>
      <c r="N1940" s="49">
        <v>196.1</v>
      </c>
      <c r="O1940" s="33">
        <f t="shared" si="57"/>
        <v>1.8430451127819547</v>
      </c>
      <c r="P1940" s="50">
        <v>3.2639999999999998</v>
      </c>
      <c r="Q1940" s="50">
        <v>9.2122084214372832E-2</v>
      </c>
      <c r="R1940" s="51">
        <v>0.25650000000000001</v>
      </c>
      <c r="S1940" s="51">
        <v>7.3761033073025759E-3</v>
      </c>
      <c r="T1940" s="51">
        <v>0.96562000000000003</v>
      </c>
      <c r="U1940" s="52">
        <v>3.8986350000000001</v>
      </c>
      <c r="V1940" s="52">
        <v>0.11211203213237196</v>
      </c>
      <c r="W1940" s="53">
        <v>9.1730000000000006E-2</v>
      </c>
      <c r="X1940" s="53">
        <v>1.8866258664610748E-3</v>
      </c>
      <c r="Y1940" s="52">
        <v>0.46301709608352865</v>
      </c>
      <c r="Z1940" s="54">
        <v>7.1300000000000002E-2</v>
      </c>
      <c r="AA1940" s="54">
        <v>2.2188907138478002E-3</v>
      </c>
      <c r="AB1940" s="55">
        <v>1461.8025116059057</v>
      </c>
      <c r="AC1940" s="55">
        <v>39.08639676566353</v>
      </c>
      <c r="AD1940" s="33">
        <v>1.0069145738533993</v>
      </c>
      <c r="AE1940" s="56">
        <v>1472.5163089440455</v>
      </c>
      <c r="AF1940" s="56">
        <v>89.478265527554015</v>
      </c>
      <c r="AG1940" s="56">
        <v>1471.9102530314894</v>
      </c>
      <c r="AH1940" s="56">
        <v>47.374909859274794</v>
      </c>
      <c r="AI1940" s="56">
        <v>1461.8025116059057</v>
      </c>
      <c r="AJ1940" s="56">
        <v>39.08639676566353</v>
      </c>
      <c r="AK1940" s="97"/>
    </row>
    <row r="1941" spans="1:37" s="18" customFormat="1" ht="12.9" x14ac:dyDescent="0.2">
      <c r="A1941" s="22" t="s">
        <v>2645</v>
      </c>
      <c r="B1941" s="25">
        <v>47.997590000000002</v>
      </c>
      <c r="C1941" s="25">
        <v>-114.71724</v>
      </c>
      <c r="D1941" s="25" t="s">
        <v>1938</v>
      </c>
      <c r="E1941" s="22" t="s">
        <v>1928</v>
      </c>
      <c r="F1941" s="9" t="s">
        <v>1929</v>
      </c>
      <c r="G1941" s="58" t="s">
        <v>1932</v>
      </c>
      <c r="H1941" s="140" t="s">
        <v>1933</v>
      </c>
      <c r="I1941" s="58" t="s">
        <v>1931</v>
      </c>
      <c r="J1941" s="58" t="s">
        <v>1901</v>
      </c>
      <c r="K1941" s="22" t="s">
        <v>1681</v>
      </c>
      <c r="L1941" s="148">
        <v>42755.478612395833</v>
      </c>
      <c r="M1941" s="49">
        <v>172.1</v>
      </c>
      <c r="N1941" s="49">
        <v>79.400000000000006</v>
      </c>
      <c r="O1941" s="33">
        <f t="shared" si="57"/>
        <v>0.46135967460778621</v>
      </c>
      <c r="P1941" s="50">
        <v>4.1900000000000004</v>
      </c>
      <c r="Q1941" s="50">
        <v>0.11724521312190106</v>
      </c>
      <c r="R1941" s="51">
        <v>0.2964</v>
      </c>
      <c r="S1941" s="51">
        <v>7.6909806916933554E-3</v>
      </c>
      <c r="T1941" s="51">
        <v>0.97692000000000001</v>
      </c>
      <c r="U1941" s="52">
        <v>3.3738190000000001</v>
      </c>
      <c r="V1941" s="52">
        <v>8.7543781037858426E-2</v>
      </c>
      <c r="W1941" s="53">
        <v>0.10170999999999999</v>
      </c>
      <c r="X1941" s="53">
        <v>2.0607934491355508E-3</v>
      </c>
      <c r="Y1941" s="52">
        <v>0.51059007380436705</v>
      </c>
      <c r="Z1941" s="54">
        <v>8.3799999999999999E-2</v>
      </c>
      <c r="AA1941" s="54">
        <v>2.8458699900030574E-3</v>
      </c>
      <c r="AB1941" s="55">
        <v>1655.5582337275564</v>
      </c>
      <c r="AC1941" s="55">
        <v>37.536263178827667</v>
      </c>
      <c r="AD1941" s="33">
        <v>1.0107964246784751</v>
      </c>
      <c r="AE1941" s="56">
        <v>1672.0654893413182</v>
      </c>
      <c r="AF1941" s="56">
        <v>112.57148226016142</v>
      </c>
      <c r="AG1941" s="56">
        <v>1673.432343498825</v>
      </c>
      <c r="AH1941" s="56">
        <v>49.389562442310535</v>
      </c>
      <c r="AI1941" s="56">
        <v>1655.5582337275564</v>
      </c>
      <c r="AJ1941" s="56">
        <v>37.536263178827667</v>
      </c>
      <c r="AK1941" s="97"/>
    </row>
    <row r="1942" spans="1:37" s="18" customFormat="1" ht="12.9" x14ac:dyDescent="0.2">
      <c r="A1942" s="22" t="s">
        <v>2645</v>
      </c>
      <c r="B1942" s="25">
        <v>47.997590000000002</v>
      </c>
      <c r="C1942" s="25">
        <v>-114.71724</v>
      </c>
      <c r="D1942" s="25" t="s">
        <v>1938</v>
      </c>
      <c r="E1942" s="22" t="s">
        <v>1928</v>
      </c>
      <c r="F1942" s="9" t="s">
        <v>1929</v>
      </c>
      <c r="G1942" s="58" t="s">
        <v>1932</v>
      </c>
      <c r="H1942" s="140" t="s">
        <v>1933</v>
      </c>
      <c r="I1942" s="58" t="s">
        <v>1931</v>
      </c>
      <c r="J1942" s="58" t="s">
        <v>1901</v>
      </c>
      <c r="K1942" s="22" t="s">
        <v>1682</v>
      </c>
      <c r="L1942" s="148">
        <v>42755.479058090277</v>
      </c>
      <c r="M1942" s="49">
        <v>140.1</v>
      </c>
      <c r="N1942" s="49">
        <v>136.19999999999999</v>
      </c>
      <c r="O1942" s="33">
        <f t="shared" si="57"/>
        <v>0.97216274089935761</v>
      </c>
      <c r="P1942" s="50">
        <v>3.8769999999999998</v>
      </c>
      <c r="Q1942" s="50">
        <v>0.11141118256261352</v>
      </c>
      <c r="R1942" s="51">
        <v>0.2823</v>
      </c>
      <c r="S1942" s="51">
        <v>7.9521893840627314E-3</v>
      </c>
      <c r="T1942" s="51">
        <v>0.96992</v>
      </c>
      <c r="U1942" s="52">
        <v>3.5423309999999999</v>
      </c>
      <c r="V1942" s="52">
        <v>9.9784929432176275E-2</v>
      </c>
      <c r="W1942" s="53">
        <v>9.9049999999999999E-2</v>
      </c>
      <c r="X1942" s="53">
        <v>2.0455955123142014E-3</v>
      </c>
      <c r="Y1942" s="52">
        <v>0.41292150418670076</v>
      </c>
      <c r="Z1942" s="54">
        <v>7.8700000000000006E-2</v>
      </c>
      <c r="AA1942" s="54">
        <v>2.1742759714442877E-3</v>
      </c>
      <c r="AB1942" s="55">
        <v>1606.3072189521756</v>
      </c>
      <c r="AC1942" s="55">
        <v>38.503791742673243</v>
      </c>
      <c r="AD1942" s="33">
        <v>0.99790083393417983</v>
      </c>
      <c r="AE1942" s="56">
        <v>1608.9051903618981</v>
      </c>
      <c r="AF1942" s="56">
        <v>107.25546377963968</v>
      </c>
      <c r="AG1942" s="56">
        <v>1602.9353133468692</v>
      </c>
      <c r="AH1942" s="56">
        <v>51.060353635321135</v>
      </c>
      <c r="AI1942" s="56">
        <v>1606.3072189521756</v>
      </c>
      <c r="AJ1942" s="56">
        <v>38.503791742673243</v>
      </c>
      <c r="AK1942" s="97"/>
    </row>
    <row r="1943" spans="1:37" s="18" customFormat="1" ht="12.9" x14ac:dyDescent="0.2">
      <c r="A1943" s="22" t="s">
        <v>2645</v>
      </c>
      <c r="B1943" s="25">
        <v>47.997590000000002</v>
      </c>
      <c r="C1943" s="25">
        <v>-114.71724</v>
      </c>
      <c r="D1943" s="25" t="s">
        <v>1938</v>
      </c>
      <c r="E1943" s="22" t="s">
        <v>1928</v>
      </c>
      <c r="F1943" s="9" t="s">
        <v>1929</v>
      </c>
      <c r="G1943" s="58" t="s">
        <v>1932</v>
      </c>
      <c r="H1943" s="140" t="s">
        <v>1933</v>
      </c>
      <c r="I1943" s="58" t="s">
        <v>1931</v>
      </c>
      <c r="J1943" s="58" t="s">
        <v>1901</v>
      </c>
      <c r="K1943" s="22" t="s">
        <v>1683</v>
      </c>
      <c r="L1943" s="148">
        <v>42755.479506550924</v>
      </c>
      <c r="M1943" s="49">
        <v>130.1</v>
      </c>
      <c r="N1943" s="49">
        <v>61.4</v>
      </c>
      <c r="O1943" s="33">
        <f t="shared" si="57"/>
        <v>0.4719446579554189</v>
      </c>
      <c r="P1943" s="50">
        <v>13.04</v>
      </c>
      <c r="Q1943" s="50">
        <v>0.42850512248980177</v>
      </c>
      <c r="R1943" s="51">
        <v>0.51800000000000002</v>
      </c>
      <c r="S1943" s="51">
        <v>1.6623164560335676E-2</v>
      </c>
      <c r="T1943" s="51">
        <v>0.98068999999999995</v>
      </c>
      <c r="U1943" s="52">
        <v>1.9305019999999999</v>
      </c>
      <c r="V1943" s="52">
        <v>6.1951837188526544E-2</v>
      </c>
      <c r="W1943" s="53">
        <v>0.18176999999999999</v>
      </c>
      <c r="X1943" s="53">
        <v>3.682965267281243E-3</v>
      </c>
      <c r="Y1943" s="52">
        <v>0.46095896471959896</v>
      </c>
      <c r="Z1943" s="54">
        <v>0.13850000000000001</v>
      </c>
      <c r="AA1943" s="54">
        <v>4.9480198059425762E-3</v>
      </c>
      <c r="AB1943" s="55">
        <v>2669.0862792552803</v>
      </c>
      <c r="AC1943" s="55">
        <v>33.551254701574919</v>
      </c>
      <c r="AD1943" s="33">
        <v>1.0080949996148831</v>
      </c>
      <c r="AE1943" s="56">
        <v>2682.5510469590949</v>
      </c>
      <c r="AF1943" s="56">
        <v>362.11456425284933</v>
      </c>
      <c r="AG1943" s="56">
        <v>2690.6925316579418</v>
      </c>
      <c r="AH1943" s="56">
        <v>106.27888527761553</v>
      </c>
      <c r="AI1943" s="56">
        <v>2669.0862792552803</v>
      </c>
      <c r="AJ1943" s="56">
        <v>33.551254701574919</v>
      </c>
      <c r="AK1943" s="97"/>
    </row>
    <row r="1944" spans="1:37" s="18" customFormat="1" ht="12.9" x14ac:dyDescent="0.2">
      <c r="A1944" s="22" t="s">
        <v>2645</v>
      </c>
      <c r="B1944" s="25">
        <v>47.997590000000002</v>
      </c>
      <c r="C1944" s="25">
        <v>-114.71724</v>
      </c>
      <c r="D1944" s="25" t="s">
        <v>1938</v>
      </c>
      <c r="E1944" s="22" t="s">
        <v>1928</v>
      </c>
      <c r="F1944" s="9" t="s">
        <v>1929</v>
      </c>
      <c r="G1944" s="58" t="s">
        <v>1932</v>
      </c>
      <c r="H1944" s="140" t="s">
        <v>1933</v>
      </c>
      <c r="I1944" s="58" t="s">
        <v>1931</v>
      </c>
      <c r="J1944" s="58" t="s">
        <v>1901</v>
      </c>
      <c r="K1944" s="22" t="s">
        <v>1685</v>
      </c>
      <c r="L1944" s="148">
        <v>42755.481456620371</v>
      </c>
      <c r="M1944" s="49">
        <v>225</v>
      </c>
      <c r="N1944" s="49">
        <v>210.8</v>
      </c>
      <c r="O1944" s="33">
        <f t="shared" si="57"/>
        <v>0.93688888888888899</v>
      </c>
      <c r="P1944" s="50">
        <v>3.9889999999999999</v>
      </c>
      <c r="Q1944" s="50">
        <v>0.12714498967713986</v>
      </c>
      <c r="R1944" s="51">
        <v>0.2893</v>
      </c>
      <c r="S1944" s="51">
        <v>9.0817286900677658E-3</v>
      </c>
      <c r="T1944" s="51">
        <v>0.99063999999999997</v>
      </c>
      <c r="U1944" s="52">
        <v>3.4566189999999999</v>
      </c>
      <c r="V1944" s="52">
        <v>0.10851047133325567</v>
      </c>
      <c r="W1944" s="53">
        <v>9.9760000000000001E-2</v>
      </c>
      <c r="X1944" s="53">
        <v>2.0274178257083568E-3</v>
      </c>
      <c r="Y1944" s="52">
        <v>0.44820616904282978</v>
      </c>
      <c r="Z1944" s="54">
        <v>7.9500000000000001E-2</v>
      </c>
      <c r="AA1944" s="54">
        <v>2.7960865508778517E-3</v>
      </c>
      <c r="AB1944" s="55">
        <v>1619.6122376684366</v>
      </c>
      <c r="AC1944" s="55">
        <v>37.824763640607571</v>
      </c>
      <c r="AD1944" s="33">
        <v>1.011371837132131</v>
      </c>
      <c r="AE1944" s="56">
        <v>1631.9596780006095</v>
      </c>
      <c r="AF1944" s="56">
        <v>121.52904278106635</v>
      </c>
      <c r="AG1944" s="56">
        <v>1638.0302042524081</v>
      </c>
      <c r="AH1944" s="56">
        <v>58.28034026756594</v>
      </c>
      <c r="AI1944" s="56">
        <v>1619.6122376684366</v>
      </c>
      <c r="AJ1944" s="56">
        <v>37.824763640607571</v>
      </c>
      <c r="AK1944" s="97"/>
    </row>
    <row r="1945" spans="1:37" s="18" customFormat="1" ht="12.9" x14ac:dyDescent="0.2">
      <c r="A1945" s="22" t="s">
        <v>2645</v>
      </c>
      <c r="B1945" s="25">
        <v>47.997590000000002</v>
      </c>
      <c r="C1945" s="25">
        <v>-114.71724</v>
      </c>
      <c r="D1945" s="25" t="s">
        <v>1938</v>
      </c>
      <c r="E1945" s="22" t="s">
        <v>1928</v>
      </c>
      <c r="F1945" s="9" t="s">
        <v>1929</v>
      </c>
      <c r="G1945" s="58" t="s">
        <v>1932</v>
      </c>
      <c r="H1945" s="140" t="s">
        <v>1933</v>
      </c>
      <c r="I1945" s="58" t="s">
        <v>1931</v>
      </c>
      <c r="J1945" s="58" t="s">
        <v>1901</v>
      </c>
      <c r="K1945" s="22" t="s">
        <v>1686</v>
      </c>
      <c r="L1945" s="148">
        <v>42755.481904236112</v>
      </c>
      <c r="M1945" s="49">
        <v>678</v>
      </c>
      <c r="N1945" s="49">
        <v>545</v>
      </c>
      <c r="O1945" s="33">
        <f t="shared" si="57"/>
        <v>0.80383480825958697</v>
      </c>
      <c r="P1945" s="50">
        <v>4.66</v>
      </c>
      <c r="Q1945" s="50">
        <v>0.16818513608520821</v>
      </c>
      <c r="R1945" s="51">
        <v>0.31330000000000002</v>
      </c>
      <c r="S1945" s="51">
        <v>1.1463976447986973E-2</v>
      </c>
      <c r="T1945" s="51">
        <v>0.98731000000000002</v>
      </c>
      <c r="U1945" s="52">
        <v>3.1918289999999998</v>
      </c>
      <c r="V1945" s="52">
        <v>0.11679237761475918</v>
      </c>
      <c r="W1945" s="53">
        <v>0.1076</v>
      </c>
      <c r="X1945" s="53">
        <v>2.1756617384143151E-3</v>
      </c>
      <c r="Y1945" s="52">
        <v>0.46876602324639838</v>
      </c>
      <c r="Z1945" s="54">
        <v>8.1100000000000005E-2</v>
      </c>
      <c r="AA1945" s="54">
        <v>2.8144065093728019E-3</v>
      </c>
      <c r="AB1945" s="55">
        <v>1759.1664044004067</v>
      </c>
      <c r="AC1945" s="55">
        <v>36.972675506829439</v>
      </c>
      <c r="AD1945" s="33">
        <v>0.99872610210495305</v>
      </c>
      <c r="AE1945" s="56">
        <v>1760.0892442657171</v>
      </c>
      <c r="AF1945" s="56">
        <v>157.84269560583616</v>
      </c>
      <c r="AG1945" s="56">
        <v>1756.9254060208036</v>
      </c>
      <c r="AH1945" s="56">
        <v>73.481147464010334</v>
      </c>
      <c r="AI1945" s="56">
        <v>1759.1664044004067</v>
      </c>
      <c r="AJ1945" s="56">
        <v>36.972675506829439</v>
      </c>
      <c r="AK1945" s="97"/>
    </row>
    <row r="1946" spans="1:37" s="18" customFormat="1" ht="12.9" x14ac:dyDescent="0.2">
      <c r="A1946" s="22" t="s">
        <v>2645</v>
      </c>
      <c r="B1946" s="25">
        <v>47.997590000000002</v>
      </c>
      <c r="C1946" s="25">
        <v>-114.71724</v>
      </c>
      <c r="D1946" s="25" t="s">
        <v>1938</v>
      </c>
      <c r="E1946" s="22" t="s">
        <v>1928</v>
      </c>
      <c r="F1946" s="9" t="s">
        <v>1929</v>
      </c>
      <c r="G1946" s="58" t="s">
        <v>1932</v>
      </c>
      <c r="H1946" s="140" t="s">
        <v>1933</v>
      </c>
      <c r="I1946" s="58" t="s">
        <v>1931</v>
      </c>
      <c r="J1946" s="58" t="s">
        <v>1901</v>
      </c>
      <c r="K1946" s="22" t="s">
        <v>1687</v>
      </c>
      <c r="L1946" s="148">
        <v>42755.482349143516</v>
      </c>
      <c r="M1946" s="49">
        <v>224</v>
      </c>
      <c r="N1946" s="49">
        <v>433</v>
      </c>
      <c r="O1946" s="33">
        <f t="shared" si="57"/>
        <v>1.9330357142857142</v>
      </c>
      <c r="P1946" s="50">
        <v>3.95</v>
      </c>
      <c r="Q1946" s="50">
        <v>0.13542894816101914</v>
      </c>
      <c r="R1946" s="51">
        <v>0.28939999999999999</v>
      </c>
      <c r="S1946" s="51">
        <v>1.003697882831283E-2</v>
      </c>
      <c r="T1946" s="51">
        <v>0.98714999999999997</v>
      </c>
      <c r="U1946" s="52">
        <v>3.455425</v>
      </c>
      <c r="V1946" s="52">
        <v>0.1198411470797326</v>
      </c>
      <c r="W1946" s="53">
        <v>9.8790000000000003E-2</v>
      </c>
      <c r="X1946" s="53">
        <v>2.0083290666621342E-3</v>
      </c>
      <c r="Y1946" s="52">
        <v>0.51756665096572363</v>
      </c>
      <c r="Z1946" s="54">
        <v>8.1900000000000001E-2</v>
      </c>
      <c r="AA1946" s="54">
        <v>2.7428168002985543E-3</v>
      </c>
      <c r="AB1946" s="55">
        <v>1601.4053018671459</v>
      </c>
      <c r="AC1946" s="55">
        <v>37.925969385451268</v>
      </c>
      <c r="AD1946" s="33">
        <v>1.0231826860425091</v>
      </c>
      <c r="AE1946" s="56">
        <v>1623.9910408494684</v>
      </c>
      <c r="AF1946" s="56">
        <v>128.96431683177951</v>
      </c>
      <c r="AG1946" s="56">
        <v>1638.5301782071415</v>
      </c>
      <c r="AH1946" s="56">
        <v>64.379970244894622</v>
      </c>
      <c r="AI1946" s="56">
        <v>1601.4053018671459</v>
      </c>
      <c r="AJ1946" s="56">
        <v>37.925969385451268</v>
      </c>
      <c r="AK1946" s="97"/>
    </row>
    <row r="1947" spans="1:37" s="18" customFormat="1" ht="12.9" x14ac:dyDescent="0.2">
      <c r="A1947" s="22" t="s">
        <v>2645</v>
      </c>
      <c r="B1947" s="25">
        <v>47.997590000000002</v>
      </c>
      <c r="C1947" s="25">
        <v>-114.71724</v>
      </c>
      <c r="D1947" s="25" t="s">
        <v>1938</v>
      </c>
      <c r="E1947" s="22" t="s">
        <v>1928</v>
      </c>
      <c r="F1947" s="9" t="s">
        <v>1929</v>
      </c>
      <c r="G1947" s="58" t="s">
        <v>1932</v>
      </c>
      <c r="H1947" s="140" t="s">
        <v>1933</v>
      </c>
      <c r="I1947" s="58" t="s">
        <v>1931</v>
      </c>
      <c r="J1947" s="58" t="s">
        <v>1901</v>
      </c>
      <c r="K1947" s="22" t="s">
        <v>1688</v>
      </c>
      <c r="L1947" s="148">
        <v>42755.482791180555</v>
      </c>
      <c r="M1947" s="49">
        <v>183.4</v>
      </c>
      <c r="N1947" s="49">
        <v>239</v>
      </c>
      <c r="O1947" s="33">
        <f t="shared" si="57"/>
        <v>1.3031624863685931</v>
      </c>
      <c r="P1947" s="50">
        <v>3.7519999999999998</v>
      </c>
      <c r="Q1947" s="50">
        <v>0.11565034197960679</v>
      </c>
      <c r="R1947" s="51">
        <v>0.28010000000000002</v>
      </c>
      <c r="S1947" s="51">
        <v>9.6846478511095086E-3</v>
      </c>
      <c r="T1947" s="51">
        <v>0.98521000000000003</v>
      </c>
      <c r="U1947" s="52">
        <v>3.570154</v>
      </c>
      <c r="V1947" s="52">
        <v>0.12344051456894693</v>
      </c>
      <c r="W1947" s="53">
        <v>9.7739999999999994E-2</v>
      </c>
      <c r="X1947" s="53">
        <v>1.987672769849202E-3</v>
      </c>
      <c r="Y1947" s="52">
        <v>0.53749244624930503</v>
      </c>
      <c r="Z1947" s="54">
        <v>7.6399999999999996E-2</v>
      </c>
      <c r="AA1947" s="54">
        <v>2.5970721976872344E-3</v>
      </c>
      <c r="AB1947" s="55">
        <v>1581.4446919156712</v>
      </c>
      <c r="AC1947" s="55">
        <v>38.037985946821031</v>
      </c>
      <c r="AD1947" s="33">
        <v>1.006589684703217</v>
      </c>
      <c r="AE1947" s="56">
        <v>1582.5410794134575</v>
      </c>
      <c r="AF1947" s="56">
        <v>111.12098413748441</v>
      </c>
      <c r="AG1947" s="56">
        <v>1591.8659138109715</v>
      </c>
      <c r="AH1947" s="56">
        <v>62.130876705193373</v>
      </c>
      <c r="AI1947" s="56">
        <v>1581.4446919156712</v>
      </c>
      <c r="AJ1947" s="56">
        <v>38.037985946821031</v>
      </c>
      <c r="AK1947" s="97"/>
    </row>
    <row r="1948" spans="1:37" s="18" customFormat="1" ht="12.9" x14ac:dyDescent="0.2">
      <c r="A1948" s="22" t="s">
        <v>2645</v>
      </c>
      <c r="B1948" s="25">
        <v>47.997590000000002</v>
      </c>
      <c r="C1948" s="25">
        <v>-114.71724</v>
      </c>
      <c r="D1948" s="25" t="s">
        <v>1938</v>
      </c>
      <c r="E1948" s="22" t="s">
        <v>1928</v>
      </c>
      <c r="F1948" s="9" t="s">
        <v>1929</v>
      </c>
      <c r="G1948" s="58" t="s">
        <v>1932</v>
      </c>
      <c r="H1948" s="140" t="s">
        <v>1933</v>
      </c>
      <c r="I1948" s="58" t="s">
        <v>1931</v>
      </c>
      <c r="J1948" s="58" t="s">
        <v>1901</v>
      </c>
      <c r="K1948" s="22" t="s">
        <v>1689</v>
      </c>
      <c r="L1948" s="148">
        <v>42755.483684236111</v>
      </c>
      <c r="M1948" s="49">
        <v>140.19999999999999</v>
      </c>
      <c r="N1948" s="49">
        <v>60.3</v>
      </c>
      <c r="O1948" s="33">
        <f t="shared" si="57"/>
        <v>0.43009985734664768</v>
      </c>
      <c r="P1948" s="50">
        <v>4.82</v>
      </c>
      <c r="Q1948" s="50">
        <v>0.16997929285651242</v>
      </c>
      <c r="R1948" s="51">
        <v>0.32450000000000001</v>
      </c>
      <c r="S1948" s="51">
        <v>1.1837656017979236E-2</v>
      </c>
      <c r="T1948" s="51">
        <v>0.98785000000000001</v>
      </c>
      <c r="U1948" s="52">
        <v>3.081664</v>
      </c>
      <c r="V1948" s="52">
        <v>0.11241811708152429</v>
      </c>
      <c r="W1948" s="53">
        <v>0.10781</v>
      </c>
      <c r="X1948" s="53">
        <v>2.181306590096862E-3</v>
      </c>
      <c r="Y1948" s="52">
        <v>0.50118792825908287</v>
      </c>
      <c r="Z1948" s="54">
        <v>8.8800000000000004E-2</v>
      </c>
      <c r="AA1948" s="54">
        <v>2.9058864396256092E-3</v>
      </c>
      <c r="AB1948" s="55">
        <v>1762.7308264784822</v>
      </c>
      <c r="AC1948" s="55">
        <v>36.980011714141348</v>
      </c>
      <c r="AD1948" s="33">
        <v>1.0277622505420845</v>
      </c>
      <c r="AE1948" s="56">
        <v>1788.3944374710325</v>
      </c>
      <c r="AF1948" s="56">
        <v>159.40097501122892</v>
      </c>
      <c r="AG1948" s="56">
        <v>1811.6682013214333</v>
      </c>
      <c r="AH1948" s="56">
        <v>75.862298418765505</v>
      </c>
      <c r="AI1948" s="56">
        <v>1762.7308264784822</v>
      </c>
      <c r="AJ1948" s="56">
        <v>36.980011714141348</v>
      </c>
      <c r="AK1948" s="97"/>
    </row>
    <row r="1949" spans="1:37" s="18" customFormat="1" ht="12.9" x14ac:dyDescent="0.2">
      <c r="A1949" s="22" t="s">
        <v>2645</v>
      </c>
      <c r="B1949" s="25">
        <v>47.997590000000002</v>
      </c>
      <c r="C1949" s="25">
        <v>-114.71724</v>
      </c>
      <c r="D1949" s="25" t="s">
        <v>1938</v>
      </c>
      <c r="E1949" s="22" t="s">
        <v>1928</v>
      </c>
      <c r="F1949" s="9" t="s">
        <v>1929</v>
      </c>
      <c r="G1949" s="58" t="s">
        <v>1932</v>
      </c>
      <c r="H1949" s="140" t="s">
        <v>1933</v>
      </c>
      <c r="I1949" s="58" t="s">
        <v>1931</v>
      </c>
      <c r="J1949" s="58" t="s">
        <v>1901</v>
      </c>
      <c r="K1949" s="22" t="s">
        <v>1690</v>
      </c>
      <c r="L1949" s="148">
        <v>42755.484125995368</v>
      </c>
      <c r="M1949" s="49">
        <v>421</v>
      </c>
      <c r="N1949" s="49">
        <v>156.80000000000001</v>
      </c>
      <c r="O1949" s="33">
        <f t="shared" si="57"/>
        <v>0.37244655581947744</v>
      </c>
      <c r="P1949" s="50">
        <v>7.31</v>
      </c>
      <c r="Q1949" s="50">
        <v>0.24773865261601791</v>
      </c>
      <c r="R1949" s="51">
        <v>0.39950000000000002</v>
      </c>
      <c r="S1949" s="51">
        <v>1.2644370288788604E-2</v>
      </c>
      <c r="T1949" s="51">
        <v>0.98094000000000003</v>
      </c>
      <c r="U1949" s="52">
        <v>2.5031289999999999</v>
      </c>
      <c r="V1949" s="52">
        <v>7.9225252766302365E-2</v>
      </c>
      <c r="W1949" s="53">
        <v>0.13284000000000001</v>
      </c>
      <c r="X1949" s="53">
        <v>2.7111226899570596E-3</v>
      </c>
      <c r="Y1949" s="52">
        <v>0.43427716388635146</v>
      </c>
      <c r="Z1949" s="54">
        <v>0.122</v>
      </c>
      <c r="AA1949" s="54">
        <v>4.5159273687693435E-3</v>
      </c>
      <c r="AB1949" s="55">
        <v>2135.8441859051022</v>
      </c>
      <c r="AC1949" s="55">
        <v>35.698736053017299</v>
      </c>
      <c r="AD1949" s="33">
        <v>1.01446384073325</v>
      </c>
      <c r="AE1949" s="56">
        <v>2150.0326027997735</v>
      </c>
      <c r="AF1949" s="56">
        <v>224.737609838396</v>
      </c>
      <c r="AG1949" s="56">
        <v>2166.7366960410709</v>
      </c>
      <c r="AH1949" s="56">
        <v>80.999824486107656</v>
      </c>
      <c r="AI1949" s="56">
        <v>2135.8441859051013</v>
      </c>
      <c r="AJ1949" s="56">
        <v>35.698736053017321</v>
      </c>
      <c r="AK1949" s="97"/>
    </row>
    <row r="1950" spans="1:37" s="18" customFormat="1" ht="12.9" x14ac:dyDescent="0.2">
      <c r="A1950" s="22" t="s">
        <v>2645</v>
      </c>
      <c r="B1950" s="25">
        <v>47.997590000000002</v>
      </c>
      <c r="C1950" s="25">
        <v>-114.71724</v>
      </c>
      <c r="D1950" s="25" t="s">
        <v>1938</v>
      </c>
      <c r="E1950" s="22" t="s">
        <v>1928</v>
      </c>
      <c r="F1950" s="9" t="s">
        <v>1929</v>
      </c>
      <c r="G1950" s="58" t="s">
        <v>1932</v>
      </c>
      <c r="H1950" s="140" t="s">
        <v>1933</v>
      </c>
      <c r="I1950" s="58" t="s">
        <v>1931</v>
      </c>
      <c r="J1950" s="58" t="s">
        <v>1901</v>
      </c>
      <c r="K1950" s="22" t="s">
        <v>1691</v>
      </c>
      <c r="L1950" s="148">
        <v>42755.485015266204</v>
      </c>
      <c r="M1950" s="49">
        <v>167.9</v>
      </c>
      <c r="N1950" s="49">
        <v>122.9</v>
      </c>
      <c r="O1950" s="33">
        <f t="shared" si="57"/>
        <v>0.73198332340678973</v>
      </c>
      <c r="P1950" s="50">
        <v>3.92</v>
      </c>
      <c r="Q1950" s="50">
        <v>0.19633277872021268</v>
      </c>
      <c r="R1950" s="51">
        <v>0.28899999999999998</v>
      </c>
      <c r="S1950" s="51">
        <v>1.4227030610777501E-2</v>
      </c>
      <c r="T1950" s="51">
        <v>0.99290999999999996</v>
      </c>
      <c r="U1950" s="52">
        <v>3.4602080000000002</v>
      </c>
      <c r="V1950" s="52">
        <v>0.17034078375878045</v>
      </c>
      <c r="W1950" s="53">
        <v>9.8780000000000007E-2</v>
      </c>
      <c r="X1950" s="53">
        <v>2.0099490938827284E-3</v>
      </c>
      <c r="Y1950" s="52">
        <v>0.47897253163597459</v>
      </c>
      <c r="Z1950" s="54">
        <v>8.1500000000000003E-2</v>
      </c>
      <c r="AA1950" s="54">
        <v>4.2269255966955457E-3</v>
      </c>
      <c r="AB1950" s="55">
        <v>1601.2164465879005</v>
      </c>
      <c r="AC1950" s="55">
        <v>37.961337140708537</v>
      </c>
      <c r="AD1950" s="33">
        <v>1.0220542345603489</v>
      </c>
      <c r="AE1950" s="56">
        <v>1617.8184804835423</v>
      </c>
      <c r="AF1950" s="56">
        <v>182.01843925787168</v>
      </c>
      <c r="AG1950" s="56">
        <v>1636.5300496828384</v>
      </c>
      <c r="AH1950" s="56">
        <v>91.067050274703519</v>
      </c>
      <c r="AI1950" s="56">
        <v>1601.2164465879005</v>
      </c>
      <c r="AJ1950" s="56">
        <v>37.961337140708537</v>
      </c>
      <c r="AK1950" s="97"/>
    </row>
    <row r="1951" spans="1:37" s="18" customFormat="1" ht="12.9" x14ac:dyDescent="0.2">
      <c r="A1951" s="22" t="s">
        <v>2645</v>
      </c>
      <c r="B1951" s="25">
        <v>47.997590000000002</v>
      </c>
      <c r="C1951" s="25">
        <v>-114.71724</v>
      </c>
      <c r="D1951" s="25" t="s">
        <v>1938</v>
      </c>
      <c r="E1951" s="22" t="s">
        <v>1928</v>
      </c>
      <c r="F1951" s="9" t="s">
        <v>1929</v>
      </c>
      <c r="G1951" s="58" t="s">
        <v>1932</v>
      </c>
      <c r="H1951" s="140" t="s">
        <v>1933</v>
      </c>
      <c r="I1951" s="58" t="s">
        <v>1931</v>
      </c>
      <c r="J1951" s="58" t="s">
        <v>1901</v>
      </c>
      <c r="K1951" s="22" t="s">
        <v>1693</v>
      </c>
      <c r="L1951" s="148">
        <v>42755.485463287034</v>
      </c>
      <c r="M1951" s="49">
        <v>242.6</v>
      </c>
      <c r="N1951" s="49">
        <v>101.4</v>
      </c>
      <c r="O1951" s="33">
        <f t="shared" si="57"/>
        <v>0.41797197032151695</v>
      </c>
      <c r="P1951" s="50">
        <v>5.39</v>
      </c>
      <c r="Q1951" s="50">
        <v>0.1688811416351749</v>
      </c>
      <c r="R1951" s="51">
        <v>0.34100000000000003</v>
      </c>
      <c r="S1951" s="51">
        <v>1.1939530979062786E-2</v>
      </c>
      <c r="T1951" s="51">
        <v>0.98736999999999997</v>
      </c>
      <c r="U1951" s="52">
        <v>2.9325510000000001</v>
      </c>
      <c r="V1951" s="52">
        <v>0.1026782575085904</v>
      </c>
      <c r="W1951" s="53">
        <v>0.11398</v>
      </c>
      <c r="X1951" s="53">
        <v>2.3078509830576151E-3</v>
      </c>
      <c r="Y1951" s="52">
        <v>0.43062085926811916</v>
      </c>
      <c r="Z1951" s="54">
        <v>9.3899999999999997E-2</v>
      </c>
      <c r="AA1951" s="54">
        <v>3.0474389247366388E-3</v>
      </c>
      <c r="AB1951" s="55">
        <v>1863.8168802246341</v>
      </c>
      <c r="AC1951" s="55">
        <v>36.552178805637467</v>
      </c>
      <c r="AD1951" s="33">
        <v>1.0148413896655577</v>
      </c>
      <c r="AE1951" s="56">
        <v>1883.2657444173665</v>
      </c>
      <c r="AF1951" s="56">
        <v>158.44748141618251</v>
      </c>
      <c r="AG1951" s="56">
        <v>1891.4785128092922</v>
      </c>
      <c r="AH1951" s="56">
        <v>76.511310769241973</v>
      </c>
      <c r="AI1951" s="56">
        <v>1863.8168802246341</v>
      </c>
      <c r="AJ1951" s="56">
        <v>36.552178805637467</v>
      </c>
      <c r="AK1951" s="97"/>
    </row>
    <row r="1952" spans="1:37" s="18" customFormat="1" ht="12.9" x14ac:dyDescent="0.2">
      <c r="A1952" s="22" t="s">
        <v>2645</v>
      </c>
      <c r="B1952" s="25">
        <v>47.997590000000002</v>
      </c>
      <c r="C1952" s="25">
        <v>-114.71724</v>
      </c>
      <c r="D1952" s="25" t="s">
        <v>1938</v>
      </c>
      <c r="E1952" s="22" t="s">
        <v>1928</v>
      </c>
      <c r="F1952" s="9" t="s">
        <v>1929</v>
      </c>
      <c r="G1952" s="58" t="s">
        <v>1932</v>
      </c>
      <c r="H1952" s="140" t="s">
        <v>1933</v>
      </c>
      <c r="I1952" s="58" t="s">
        <v>1931</v>
      </c>
      <c r="J1952" s="58" t="s">
        <v>1901</v>
      </c>
      <c r="K1952" s="22" t="s">
        <v>1694</v>
      </c>
      <c r="L1952" s="148">
        <v>42755.486517997684</v>
      </c>
      <c r="M1952" s="49">
        <v>211.4</v>
      </c>
      <c r="N1952" s="49">
        <v>148.5</v>
      </c>
      <c r="O1952" s="33">
        <f t="shared" si="57"/>
        <v>0.70245979186376539</v>
      </c>
      <c r="P1952" s="50">
        <v>4.55</v>
      </c>
      <c r="Q1952" s="50">
        <v>0.19282375372344562</v>
      </c>
      <c r="R1952" s="51">
        <v>0.314</v>
      </c>
      <c r="S1952" s="51">
        <v>1.2666428067928228E-2</v>
      </c>
      <c r="T1952" s="51">
        <v>0.99368000000000001</v>
      </c>
      <c r="U1952" s="52">
        <v>3.1847129999999999</v>
      </c>
      <c r="V1952" s="52">
        <v>0.1284679740865699</v>
      </c>
      <c r="W1952" s="53">
        <v>0.10539999999999999</v>
      </c>
      <c r="X1952" s="53">
        <v>2.1664865566164955E-3</v>
      </c>
      <c r="Y1952" s="52">
        <v>0.51358658997395934</v>
      </c>
      <c r="Z1952" s="54">
        <v>8.5900000000000004E-2</v>
      </c>
      <c r="AA1952" s="54">
        <v>3.7204198687782542E-3</v>
      </c>
      <c r="AB1952" s="55">
        <v>1721.3033219954571</v>
      </c>
      <c r="AC1952" s="55">
        <v>37.763567384666892</v>
      </c>
      <c r="AD1952" s="33">
        <v>1.0226904586709948</v>
      </c>
      <c r="AE1952" s="56">
        <v>1740.1613725525137</v>
      </c>
      <c r="AF1952" s="56">
        <v>179.03579075511388</v>
      </c>
      <c r="AG1952" s="56">
        <v>1760.3604838834412</v>
      </c>
      <c r="AH1952" s="56">
        <v>81.140241038858747</v>
      </c>
      <c r="AI1952" s="56">
        <v>1721.3033219954571</v>
      </c>
      <c r="AJ1952" s="56">
        <v>37.763567384666892</v>
      </c>
      <c r="AK1952" s="97"/>
    </row>
    <row r="1953" spans="1:37" s="18" customFormat="1" ht="12.9" x14ac:dyDescent="0.2">
      <c r="A1953" s="22" t="s">
        <v>2645</v>
      </c>
      <c r="B1953" s="25">
        <v>47.997590000000002</v>
      </c>
      <c r="C1953" s="25">
        <v>-114.71724</v>
      </c>
      <c r="D1953" s="25" t="s">
        <v>1938</v>
      </c>
      <c r="E1953" s="22" t="s">
        <v>1928</v>
      </c>
      <c r="F1953" s="9" t="s">
        <v>1929</v>
      </c>
      <c r="G1953" s="58" t="s">
        <v>1932</v>
      </c>
      <c r="H1953" s="140" t="s">
        <v>1933</v>
      </c>
      <c r="I1953" s="58" t="s">
        <v>1931</v>
      </c>
      <c r="J1953" s="58" t="s">
        <v>1901</v>
      </c>
      <c r="K1953" s="22" t="s">
        <v>1695</v>
      </c>
      <c r="L1953" s="148">
        <v>42755.48696195602</v>
      </c>
      <c r="M1953" s="49">
        <v>374</v>
      </c>
      <c r="N1953" s="49">
        <v>399</v>
      </c>
      <c r="O1953" s="33">
        <f t="shared" si="57"/>
        <v>1.0668449197860963</v>
      </c>
      <c r="P1953" s="50">
        <v>3.8220000000000001</v>
      </c>
      <c r="Q1953" s="50">
        <v>0.11064842339590746</v>
      </c>
      <c r="R1953" s="51">
        <v>0.27739999999999998</v>
      </c>
      <c r="S1953" s="51">
        <v>7.6039663334341503E-3</v>
      </c>
      <c r="T1953" s="51">
        <v>0.92579999999999996</v>
      </c>
      <c r="U1953" s="52">
        <v>3.6049030000000002</v>
      </c>
      <c r="V1953" s="52">
        <v>9.8816004691679379E-2</v>
      </c>
      <c r="W1953" s="53">
        <v>9.9940000000000001E-2</v>
      </c>
      <c r="X1953" s="53">
        <v>2.1245238148818197E-3</v>
      </c>
      <c r="Y1953" s="52">
        <v>0.40787690878187327</v>
      </c>
      <c r="Z1953" s="54">
        <v>7.6300000000000007E-2</v>
      </c>
      <c r="AA1953" s="54">
        <v>2.2110350517348205E-3</v>
      </c>
      <c r="AB1953" s="55">
        <v>1622.9666756174502</v>
      </c>
      <c r="AC1953" s="55">
        <v>39.547889346064188</v>
      </c>
      <c r="AD1953" s="33">
        <v>0.9724504731766731</v>
      </c>
      <c r="AE1953" s="56">
        <v>1597.3892265410768</v>
      </c>
      <c r="AF1953" s="56">
        <v>106.55836928232478</v>
      </c>
      <c r="AG1953" s="56">
        <v>1578.2547116541616</v>
      </c>
      <c r="AH1953" s="56">
        <v>48.832888994281525</v>
      </c>
      <c r="AI1953" s="56">
        <v>1622.9666756174502</v>
      </c>
      <c r="AJ1953" s="56">
        <v>39.547889346064188</v>
      </c>
      <c r="AK1953" s="97"/>
    </row>
    <row r="1954" spans="1:37" s="18" customFormat="1" ht="12.9" x14ac:dyDescent="0.2">
      <c r="A1954" s="22" t="s">
        <v>2645</v>
      </c>
      <c r="B1954" s="25">
        <v>47.997590000000002</v>
      </c>
      <c r="C1954" s="25">
        <v>-114.71724</v>
      </c>
      <c r="D1954" s="25" t="s">
        <v>1938</v>
      </c>
      <c r="E1954" s="22" t="s">
        <v>1928</v>
      </c>
      <c r="F1954" s="9" t="s">
        <v>1929</v>
      </c>
      <c r="G1954" s="58" t="s">
        <v>1932</v>
      </c>
      <c r="H1954" s="140" t="s">
        <v>1933</v>
      </c>
      <c r="I1954" s="58" t="s">
        <v>1931</v>
      </c>
      <c r="J1954" s="58" t="s">
        <v>1901</v>
      </c>
      <c r="K1954" s="22" t="s">
        <v>1696</v>
      </c>
      <c r="L1954" s="148">
        <v>42755.487852013888</v>
      </c>
      <c r="M1954" s="49">
        <v>334</v>
      </c>
      <c r="N1954" s="49">
        <v>190.1</v>
      </c>
      <c r="O1954" s="33">
        <f t="shared" si="57"/>
        <v>0.56916167664670658</v>
      </c>
      <c r="P1954" s="50">
        <v>3.92</v>
      </c>
      <c r="Q1954" s="50">
        <v>0.12706911505161275</v>
      </c>
      <c r="R1954" s="51">
        <v>0.29120000000000001</v>
      </c>
      <c r="S1954" s="51">
        <v>9.6544795820385897E-3</v>
      </c>
      <c r="T1954" s="51">
        <v>0.98941999999999997</v>
      </c>
      <c r="U1954" s="52">
        <v>3.4340660000000001</v>
      </c>
      <c r="V1954" s="52">
        <v>0.11385343449531637</v>
      </c>
      <c r="W1954" s="53">
        <v>9.8879999999999996E-2</v>
      </c>
      <c r="X1954" s="53">
        <v>2.0033226799494883E-3</v>
      </c>
      <c r="Y1954" s="52">
        <v>0.4540235396065348</v>
      </c>
      <c r="Z1954" s="54">
        <v>8.0699999999999994E-2</v>
      </c>
      <c r="AA1954" s="54">
        <v>2.7285519969390362E-3</v>
      </c>
      <c r="AB1954" s="55">
        <v>1603.1039312294981</v>
      </c>
      <c r="AC1954" s="55">
        <v>37.788649036506705</v>
      </c>
      <c r="AD1954" s="33">
        <v>1.0277082182450143</v>
      </c>
      <c r="AE1954" s="56">
        <v>1617.8184804835423</v>
      </c>
      <c r="AF1954" s="56">
        <v>121.46068919495404</v>
      </c>
      <c r="AG1954" s="56">
        <v>1647.5230848254455</v>
      </c>
      <c r="AH1954" s="56">
        <v>61.938262047297947</v>
      </c>
      <c r="AI1954" s="56">
        <v>1603.1039312294981</v>
      </c>
      <c r="AJ1954" s="56">
        <v>37.788649036506705</v>
      </c>
      <c r="AK1954" s="97"/>
    </row>
    <row r="1955" spans="1:37" s="18" customFormat="1" ht="12.9" x14ac:dyDescent="0.2">
      <c r="A1955" s="22" t="s">
        <v>2645</v>
      </c>
      <c r="B1955" s="25">
        <v>47.997590000000002</v>
      </c>
      <c r="C1955" s="25">
        <v>-114.71724</v>
      </c>
      <c r="D1955" s="25" t="s">
        <v>1938</v>
      </c>
      <c r="E1955" s="22" t="s">
        <v>1928</v>
      </c>
      <c r="F1955" s="9" t="s">
        <v>1929</v>
      </c>
      <c r="G1955" s="58" t="s">
        <v>1932</v>
      </c>
      <c r="H1955" s="140" t="s">
        <v>1933</v>
      </c>
      <c r="I1955" s="58" t="s">
        <v>1931</v>
      </c>
      <c r="J1955" s="58" t="s">
        <v>1901</v>
      </c>
      <c r="K1955" s="22" t="s">
        <v>1697</v>
      </c>
      <c r="L1955" s="148">
        <v>42755.488296747688</v>
      </c>
      <c r="M1955" s="49">
        <v>186.6</v>
      </c>
      <c r="N1955" s="49">
        <v>165.2</v>
      </c>
      <c r="O1955" s="33">
        <f t="shared" si="57"/>
        <v>0.88531618435155413</v>
      </c>
      <c r="P1955" s="50">
        <v>3.8759999999999999</v>
      </c>
      <c r="Q1955" s="50">
        <v>9.7418429467939993E-2</v>
      </c>
      <c r="R1955" s="51">
        <v>0.28720000000000001</v>
      </c>
      <c r="S1955" s="51">
        <v>7.2355743379499604E-3</v>
      </c>
      <c r="T1955" s="51">
        <v>0.98068999999999995</v>
      </c>
      <c r="U1955" s="52">
        <v>3.481894</v>
      </c>
      <c r="V1955" s="52">
        <v>8.7721110318912415E-2</v>
      </c>
      <c r="W1955" s="53">
        <v>9.8169999999999993E-2</v>
      </c>
      <c r="X1955" s="53">
        <v>2.0078196034504694E-3</v>
      </c>
      <c r="Y1955" s="52">
        <v>0.44563311909453579</v>
      </c>
      <c r="Z1955" s="54">
        <v>7.9000000000000001E-2</v>
      </c>
      <c r="AA1955" s="54">
        <v>2.1110187114282055E-3</v>
      </c>
      <c r="AB1955" s="55">
        <v>1589.6511299228084</v>
      </c>
      <c r="AC1955" s="55">
        <v>38.214260134785064</v>
      </c>
      <c r="AD1955" s="33">
        <v>1.0238232484232459</v>
      </c>
      <c r="AE1955" s="56">
        <v>1608.6969707255166</v>
      </c>
      <c r="AF1955" s="56">
        <v>94.390556184008474</v>
      </c>
      <c r="AG1955" s="56">
        <v>1627.5217836972529</v>
      </c>
      <c r="AH1955" s="56">
        <v>46.475572331796499</v>
      </c>
      <c r="AI1955" s="56">
        <v>1589.6511299228084</v>
      </c>
      <c r="AJ1955" s="56">
        <v>38.214260134785064</v>
      </c>
      <c r="AK1955" s="97"/>
    </row>
    <row r="1956" spans="1:37" s="18" customFormat="1" ht="12.9" x14ac:dyDescent="0.2">
      <c r="A1956" s="22" t="s">
        <v>2645</v>
      </c>
      <c r="B1956" s="25">
        <v>47.997590000000002</v>
      </c>
      <c r="C1956" s="25">
        <v>-114.71724</v>
      </c>
      <c r="D1956" s="25" t="s">
        <v>1938</v>
      </c>
      <c r="E1956" s="22" t="s">
        <v>1928</v>
      </c>
      <c r="F1956" s="9" t="s">
        <v>1929</v>
      </c>
      <c r="G1956" s="58" t="s">
        <v>1932</v>
      </c>
      <c r="H1956" s="140" t="s">
        <v>1933</v>
      </c>
      <c r="I1956" s="58" t="s">
        <v>1931</v>
      </c>
      <c r="J1956" s="58" t="s">
        <v>1901</v>
      </c>
      <c r="K1956" s="22" t="s">
        <v>1698</v>
      </c>
      <c r="L1956" s="148">
        <v>42755.488740671295</v>
      </c>
      <c r="M1956" s="49">
        <v>159.80000000000001</v>
      </c>
      <c r="N1956" s="49">
        <v>134.19999999999999</v>
      </c>
      <c r="O1956" s="33">
        <f t="shared" si="57"/>
        <v>0.8397997496871088</v>
      </c>
      <c r="P1956" s="50">
        <v>3.74</v>
      </c>
      <c r="Q1956" s="50">
        <v>0.14998346575539584</v>
      </c>
      <c r="R1956" s="51">
        <v>0.28449999999999998</v>
      </c>
      <c r="S1956" s="51">
        <v>1.1332082774141742E-2</v>
      </c>
      <c r="T1956" s="51">
        <v>0.99236999999999997</v>
      </c>
      <c r="U1956" s="52">
        <v>3.5149379999999999</v>
      </c>
      <c r="V1956" s="52">
        <v>0.14000555555597641</v>
      </c>
      <c r="W1956" s="53">
        <v>9.5689999999999997E-2</v>
      </c>
      <c r="X1956" s="53">
        <v>1.9593443903510176E-3</v>
      </c>
      <c r="Y1956" s="52">
        <v>0.34329879691503179</v>
      </c>
      <c r="Z1956" s="54">
        <v>8.0500000000000002E-2</v>
      </c>
      <c r="AA1956" s="54">
        <v>3.2298761586166116E-3</v>
      </c>
      <c r="AB1956" s="55">
        <v>1541.6932039167561</v>
      </c>
      <c r="AC1956" s="55">
        <v>38.499813272604307</v>
      </c>
      <c r="AD1956" s="33">
        <v>1.0468916472131273</v>
      </c>
      <c r="AE1956" s="56">
        <v>1579.9737378351881</v>
      </c>
      <c r="AF1956" s="56">
        <v>141.89730889759485</v>
      </c>
      <c r="AG1956" s="56">
        <v>1613.9857377456967</v>
      </c>
      <c r="AH1956" s="56">
        <v>72.640488073820819</v>
      </c>
      <c r="AI1956" s="56">
        <v>1541.6932039167561</v>
      </c>
      <c r="AJ1956" s="56">
        <v>38.499813272604307</v>
      </c>
      <c r="AK1956" s="97"/>
    </row>
    <row r="1957" spans="1:37" s="18" customFormat="1" ht="12.9" x14ac:dyDescent="0.2">
      <c r="A1957" s="22" t="s">
        <v>2645</v>
      </c>
      <c r="B1957" s="25">
        <v>47.997590000000002</v>
      </c>
      <c r="C1957" s="25">
        <v>-114.71724</v>
      </c>
      <c r="D1957" s="25" t="s">
        <v>1938</v>
      </c>
      <c r="E1957" s="22" t="s">
        <v>1928</v>
      </c>
      <c r="F1957" s="9" t="s">
        <v>1929</v>
      </c>
      <c r="G1957" s="58" t="s">
        <v>1932</v>
      </c>
      <c r="H1957" s="140" t="s">
        <v>1933</v>
      </c>
      <c r="I1957" s="58" t="s">
        <v>1931</v>
      </c>
      <c r="J1957" s="58" t="s">
        <v>1901</v>
      </c>
      <c r="K1957" s="22" t="s">
        <v>1699</v>
      </c>
      <c r="L1957" s="148">
        <v>42755.489183472222</v>
      </c>
      <c r="M1957" s="49">
        <v>141.9</v>
      </c>
      <c r="N1957" s="49">
        <v>212.3</v>
      </c>
      <c r="O1957" s="33">
        <f t="shared" si="57"/>
        <v>1.4961240310077519</v>
      </c>
      <c r="P1957" s="50">
        <v>3.8140000000000001</v>
      </c>
      <c r="Q1957" s="50">
        <v>0.10558237731742925</v>
      </c>
      <c r="R1957" s="51">
        <v>0.2828</v>
      </c>
      <c r="S1957" s="51">
        <v>7.6831201995022826E-3</v>
      </c>
      <c r="T1957" s="51">
        <v>0.98797000000000001</v>
      </c>
      <c r="U1957" s="52">
        <v>3.5360680000000002</v>
      </c>
      <c r="V1957" s="52">
        <v>9.6068019371584851E-2</v>
      </c>
      <c r="W1957" s="53">
        <v>9.8229999999999998E-2</v>
      </c>
      <c r="X1957" s="53">
        <v>1.9873734324479635E-3</v>
      </c>
      <c r="Y1957" s="52">
        <v>0.50305061126804484</v>
      </c>
      <c r="Z1957" s="54">
        <v>7.7100000000000002E-2</v>
      </c>
      <c r="AA1957" s="54">
        <v>2.2221080081760202E-3</v>
      </c>
      <c r="AB1957" s="55">
        <v>1590.7926590654695</v>
      </c>
      <c r="AC1957" s="55">
        <v>37.7963827146542</v>
      </c>
      <c r="AD1957" s="33">
        <v>1.0092128777157261</v>
      </c>
      <c r="AE1957" s="56">
        <v>1595.7032434999039</v>
      </c>
      <c r="AF1957" s="56">
        <v>101.9162658578753</v>
      </c>
      <c r="AG1957" s="56">
        <v>1605.4484373045143</v>
      </c>
      <c r="AH1957" s="56">
        <v>49.339277000697258</v>
      </c>
      <c r="AI1957" s="56">
        <v>1590.7926590654695</v>
      </c>
      <c r="AJ1957" s="56">
        <v>37.7963827146542</v>
      </c>
      <c r="AK1957" s="97"/>
    </row>
    <row r="1958" spans="1:37" s="18" customFormat="1" ht="12.9" x14ac:dyDescent="0.2">
      <c r="A1958" s="22" t="s">
        <v>2645</v>
      </c>
      <c r="B1958" s="25">
        <v>47.997590000000002</v>
      </c>
      <c r="C1958" s="25">
        <v>-114.71724</v>
      </c>
      <c r="D1958" s="25" t="s">
        <v>1938</v>
      </c>
      <c r="E1958" s="22" t="s">
        <v>1928</v>
      </c>
      <c r="F1958" s="9" t="s">
        <v>1929</v>
      </c>
      <c r="G1958" s="58" t="s">
        <v>1932</v>
      </c>
      <c r="H1958" s="140" t="s">
        <v>1933</v>
      </c>
      <c r="I1958" s="58" t="s">
        <v>1931</v>
      </c>
      <c r="J1958" s="58" t="s">
        <v>1901</v>
      </c>
      <c r="K1958" s="22" t="s">
        <v>1700</v>
      </c>
      <c r="L1958" s="148">
        <v>42755.48962980324</v>
      </c>
      <c r="M1958" s="49">
        <v>378</v>
      </c>
      <c r="N1958" s="49">
        <v>62.7</v>
      </c>
      <c r="O1958" s="33">
        <f t="shared" si="57"/>
        <v>0.16587301587301589</v>
      </c>
      <c r="P1958" s="50">
        <v>3.6269999999999998</v>
      </c>
      <c r="Q1958" s="50">
        <v>9.225536081984613E-2</v>
      </c>
      <c r="R1958" s="51">
        <v>0.27</v>
      </c>
      <c r="S1958" s="51">
        <v>6.7801179930735726E-3</v>
      </c>
      <c r="T1958" s="51">
        <v>0.95914999999999995</v>
      </c>
      <c r="U1958" s="52">
        <v>3.7037040000000001</v>
      </c>
      <c r="V1958" s="52">
        <v>9.3005740555577004E-2</v>
      </c>
      <c r="W1958" s="53">
        <v>9.7860000000000003E-2</v>
      </c>
      <c r="X1958" s="53">
        <v>2.0105302385191827E-3</v>
      </c>
      <c r="Y1958" s="52">
        <v>0.51025806272623164</v>
      </c>
      <c r="Z1958" s="54">
        <v>8.2699999999999996E-2</v>
      </c>
      <c r="AA1958" s="54">
        <v>3.2520325951626008E-3</v>
      </c>
      <c r="AB1958" s="55">
        <v>1583.7393726844703</v>
      </c>
      <c r="AC1958" s="55">
        <v>38.416705217380873</v>
      </c>
      <c r="AD1958" s="33">
        <v>0.9728885721554057</v>
      </c>
      <c r="AE1958" s="56">
        <v>1555.4741431942555</v>
      </c>
      <c r="AF1958" s="56">
        <v>89.602169761292387</v>
      </c>
      <c r="AG1958" s="56">
        <v>1540.8019369572921</v>
      </c>
      <c r="AH1958" s="56">
        <v>43.559944313430279</v>
      </c>
      <c r="AI1958" s="56">
        <v>1583.7393726844703</v>
      </c>
      <c r="AJ1958" s="56">
        <v>38.416705217380873</v>
      </c>
      <c r="AK1958" s="97"/>
    </row>
    <row r="1959" spans="1:37" s="18" customFormat="1" ht="12.9" x14ac:dyDescent="0.2">
      <c r="A1959" s="22" t="s">
        <v>2645</v>
      </c>
      <c r="B1959" s="25">
        <v>47.997590000000002</v>
      </c>
      <c r="C1959" s="25">
        <v>-114.71724</v>
      </c>
      <c r="D1959" s="25" t="s">
        <v>1938</v>
      </c>
      <c r="E1959" s="22" t="s">
        <v>1928</v>
      </c>
      <c r="F1959" s="9" t="s">
        <v>1929</v>
      </c>
      <c r="G1959" s="58" t="s">
        <v>1932</v>
      </c>
      <c r="H1959" s="140" t="s">
        <v>1933</v>
      </c>
      <c r="I1959" s="58" t="s">
        <v>1931</v>
      </c>
      <c r="J1959" s="58" t="s">
        <v>1901</v>
      </c>
      <c r="K1959" s="22" t="s">
        <v>1701</v>
      </c>
      <c r="L1959" s="148">
        <v>42755.490075636575</v>
      </c>
      <c r="M1959" s="49">
        <v>81.2</v>
      </c>
      <c r="N1959" s="49">
        <v>85.5</v>
      </c>
      <c r="O1959" s="33">
        <f t="shared" ref="O1959:O1990" si="58">N1959/M1959</f>
        <v>1.0529556650246306</v>
      </c>
      <c r="P1959" s="50">
        <v>12.93</v>
      </c>
      <c r="Q1959" s="50">
        <v>0.35280867336277322</v>
      </c>
      <c r="R1959" s="51">
        <v>0.51990000000000003</v>
      </c>
      <c r="S1959" s="51">
        <v>1.4017075443900557E-2</v>
      </c>
      <c r="T1959" s="51">
        <v>0.97702</v>
      </c>
      <c r="U1959" s="52">
        <v>1.9234469999999999</v>
      </c>
      <c r="V1959" s="52">
        <v>5.1858244398356755E-2</v>
      </c>
      <c r="W1959" s="53">
        <v>0.18107000000000001</v>
      </c>
      <c r="X1959" s="53">
        <v>3.6846896694294352E-3</v>
      </c>
      <c r="Y1959" s="52">
        <v>0.45609009936535361</v>
      </c>
      <c r="Z1959" s="54">
        <v>0.13200000000000001</v>
      </c>
      <c r="AA1959" s="54">
        <v>3.7761885546142957E-3</v>
      </c>
      <c r="AB1959" s="55">
        <v>2662.6951444316592</v>
      </c>
      <c r="AC1959" s="55">
        <v>33.71710611831945</v>
      </c>
      <c r="AD1959" s="33">
        <v>1.0135430360183824</v>
      </c>
      <c r="AE1959" s="56">
        <v>2674.564439043219</v>
      </c>
      <c r="AF1959" s="56">
        <v>306.83142610254885</v>
      </c>
      <c r="AG1959" s="56">
        <v>2698.756120678669</v>
      </c>
      <c r="AH1959" s="56">
        <v>89.732439745175711</v>
      </c>
      <c r="AI1959" s="56">
        <v>2662.6951444316592</v>
      </c>
      <c r="AJ1959" s="56">
        <v>33.71710611831945</v>
      </c>
      <c r="AK1959" s="97"/>
    </row>
    <row r="1960" spans="1:37" s="18" customFormat="1" ht="12.9" x14ac:dyDescent="0.2">
      <c r="A1960" s="22" t="s">
        <v>2645</v>
      </c>
      <c r="B1960" s="25">
        <v>47.997590000000002</v>
      </c>
      <c r="C1960" s="25">
        <v>-114.71724</v>
      </c>
      <c r="D1960" s="25" t="s">
        <v>1938</v>
      </c>
      <c r="E1960" s="22" t="s">
        <v>1928</v>
      </c>
      <c r="F1960" s="9" t="s">
        <v>1929</v>
      </c>
      <c r="G1960" s="58" t="s">
        <v>1932</v>
      </c>
      <c r="H1960" s="140" t="s">
        <v>1933</v>
      </c>
      <c r="I1960" s="58" t="s">
        <v>1931</v>
      </c>
      <c r="J1960" s="58" t="s">
        <v>1901</v>
      </c>
      <c r="K1960" s="22" t="s">
        <v>1702</v>
      </c>
      <c r="L1960" s="148">
        <v>42755.49052190972</v>
      </c>
      <c r="M1960" s="49">
        <v>255.6</v>
      </c>
      <c r="N1960" s="49">
        <v>226</v>
      </c>
      <c r="O1960" s="33">
        <f t="shared" si="58"/>
        <v>0.88419405320813771</v>
      </c>
      <c r="P1960" s="50">
        <v>4.12</v>
      </c>
      <c r="Q1960" s="50">
        <v>0.16244925361478277</v>
      </c>
      <c r="R1960" s="51">
        <v>0.30099999999999999</v>
      </c>
      <c r="S1960" s="51">
        <v>1.342536405465416E-2</v>
      </c>
      <c r="T1960" s="51">
        <v>0.99133000000000004</v>
      </c>
      <c r="U1960" s="52">
        <v>3.3222589999999999</v>
      </c>
      <c r="V1960" s="52">
        <v>0.14818121694885086</v>
      </c>
      <c r="W1960" s="53">
        <v>0.10067</v>
      </c>
      <c r="X1960" s="53">
        <v>2.0419058646274561E-3</v>
      </c>
      <c r="Y1960" s="52">
        <v>0.52504188097951343</v>
      </c>
      <c r="Z1960" s="54">
        <v>8.4199999999999997E-2</v>
      </c>
      <c r="AA1960" s="54">
        <v>3.3534841583046128E-3</v>
      </c>
      <c r="AB1960" s="55">
        <v>1636.4943785990647</v>
      </c>
      <c r="AC1960" s="55">
        <v>37.668550902165045</v>
      </c>
      <c r="AD1960" s="33">
        <v>1.0365239327549447</v>
      </c>
      <c r="AE1960" s="56">
        <v>1658.2773407639909</v>
      </c>
      <c r="AF1960" s="56">
        <v>152.84480349502462</v>
      </c>
      <c r="AG1960" s="56">
        <v>1696.2655892368618</v>
      </c>
      <c r="AH1960" s="56">
        <v>85.969652969736131</v>
      </c>
      <c r="AI1960" s="56">
        <v>1636.4943785990647</v>
      </c>
      <c r="AJ1960" s="56">
        <v>37.668550902165045</v>
      </c>
      <c r="AK1960" s="97"/>
    </row>
    <row r="1961" spans="1:37" s="18" customFormat="1" ht="12.9" x14ac:dyDescent="0.2">
      <c r="A1961" s="22" t="s">
        <v>2645</v>
      </c>
      <c r="B1961" s="25">
        <v>47.997590000000002</v>
      </c>
      <c r="C1961" s="25">
        <v>-114.71724</v>
      </c>
      <c r="D1961" s="25" t="s">
        <v>1938</v>
      </c>
      <c r="E1961" s="22" t="s">
        <v>1928</v>
      </c>
      <c r="F1961" s="9" t="s">
        <v>1929</v>
      </c>
      <c r="G1961" s="58" t="s">
        <v>1932</v>
      </c>
      <c r="H1961" s="140" t="s">
        <v>1933</v>
      </c>
      <c r="I1961" s="58" t="s">
        <v>1931</v>
      </c>
      <c r="J1961" s="58" t="s">
        <v>1901</v>
      </c>
      <c r="K1961" s="22" t="s">
        <v>1703</v>
      </c>
      <c r="L1961" s="148">
        <v>42755.492035358795</v>
      </c>
      <c r="M1961" s="49">
        <v>109.5</v>
      </c>
      <c r="N1961" s="49">
        <v>82.2</v>
      </c>
      <c r="O1961" s="33">
        <f t="shared" si="58"/>
        <v>0.75068493150684934</v>
      </c>
      <c r="P1961" s="50">
        <v>4.8460000000000001</v>
      </c>
      <c r="Q1961" s="50">
        <v>0.12695466277376347</v>
      </c>
      <c r="R1961" s="51">
        <v>0.32690000000000002</v>
      </c>
      <c r="S1961" s="51">
        <v>8.9417808069757569E-3</v>
      </c>
      <c r="T1961" s="51">
        <v>0.93198999999999999</v>
      </c>
      <c r="U1961" s="52">
        <v>3.0590389999999998</v>
      </c>
      <c r="V1961" s="52">
        <v>8.3674698227483912E-2</v>
      </c>
      <c r="W1961" s="53">
        <v>0.10793999999999999</v>
      </c>
      <c r="X1961" s="53">
        <v>2.2920116579110148E-3</v>
      </c>
      <c r="Y1961" s="52">
        <v>0.32504669585189677</v>
      </c>
      <c r="Z1961" s="54">
        <v>8.5000000000000006E-2</v>
      </c>
      <c r="AA1961" s="54">
        <v>2.0808652046684813E-3</v>
      </c>
      <c r="AB1961" s="55">
        <v>1764.9331067082956</v>
      </c>
      <c r="AC1961" s="55">
        <v>38.799400262385831</v>
      </c>
      <c r="AD1961" s="33">
        <v>1.0330921641776509</v>
      </c>
      <c r="AE1961" s="56">
        <v>1792.9204109144075</v>
      </c>
      <c r="AF1961" s="56">
        <v>121.35757324331412</v>
      </c>
      <c r="AG1961" s="56">
        <v>1823.3385628380579</v>
      </c>
      <c r="AH1961" s="56">
        <v>57.386235698892008</v>
      </c>
      <c r="AI1961" s="56">
        <v>1764.9331067082956</v>
      </c>
      <c r="AJ1961" s="56">
        <v>38.799400262385831</v>
      </c>
      <c r="AK1961" s="97"/>
    </row>
    <row r="1962" spans="1:37" s="18" customFormat="1" ht="12.9" x14ac:dyDescent="0.2">
      <c r="A1962" s="22" t="s">
        <v>2645</v>
      </c>
      <c r="B1962" s="25">
        <v>47.997590000000002</v>
      </c>
      <c r="C1962" s="25">
        <v>-114.71724</v>
      </c>
      <c r="D1962" s="25" t="s">
        <v>1938</v>
      </c>
      <c r="E1962" s="22" t="s">
        <v>1928</v>
      </c>
      <c r="F1962" s="9" t="s">
        <v>1929</v>
      </c>
      <c r="G1962" s="58" t="s">
        <v>1932</v>
      </c>
      <c r="H1962" s="140" t="s">
        <v>1933</v>
      </c>
      <c r="I1962" s="58" t="s">
        <v>1931</v>
      </c>
      <c r="J1962" s="58" t="s">
        <v>1901</v>
      </c>
      <c r="K1962" s="22" t="s">
        <v>1704</v>
      </c>
      <c r="L1962" s="148">
        <v>42755.49247853009</v>
      </c>
      <c r="M1962" s="49">
        <v>106.1</v>
      </c>
      <c r="N1962" s="49">
        <v>184</v>
      </c>
      <c r="O1962" s="33">
        <f t="shared" si="58"/>
        <v>1.7342130065975496</v>
      </c>
      <c r="P1962" s="50">
        <v>3.6</v>
      </c>
      <c r="Q1962" s="50">
        <v>0.13146862743635837</v>
      </c>
      <c r="R1962" s="51">
        <v>0.27560000000000001</v>
      </c>
      <c r="S1962" s="51">
        <v>9.7975580631093975E-3</v>
      </c>
      <c r="T1962" s="51">
        <v>0.96748000000000001</v>
      </c>
      <c r="U1962" s="52">
        <v>3.628447</v>
      </c>
      <c r="V1962" s="52">
        <v>0.12899101481608555</v>
      </c>
      <c r="W1962" s="53">
        <v>9.5299999999999996E-2</v>
      </c>
      <c r="X1962" s="53">
        <v>2.0374582204305443E-3</v>
      </c>
      <c r="Y1962" s="52">
        <v>0.51144599573549321</v>
      </c>
      <c r="Z1962" s="54">
        <v>7.51E-2</v>
      </c>
      <c r="AA1962" s="54">
        <v>2.8312548454704676E-3</v>
      </c>
      <c r="AB1962" s="55">
        <v>1534.0104020932429</v>
      </c>
      <c r="AC1962" s="55">
        <v>40.239419895084481</v>
      </c>
      <c r="AD1962" s="33">
        <v>1.0229165214593769</v>
      </c>
      <c r="AE1962" s="56">
        <v>1549.5317088846516</v>
      </c>
      <c r="AF1962" s="56">
        <v>125.41651945121983</v>
      </c>
      <c r="AG1962" s="56">
        <v>1569.1645843917202</v>
      </c>
      <c r="AH1962" s="56">
        <v>62.851720880564713</v>
      </c>
      <c r="AI1962" s="56">
        <v>1534.0104020932429</v>
      </c>
      <c r="AJ1962" s="56">
        <v>40.239419895084481</v>
      </c>
      <c r="AK1962" s="97"/>
    </row>
    <row r="1963" spans="1:37" s="18" customFormat="1" ht="12.9" x14ac:dyDescent="0.2">
      <c r="A1963" s="22" t="s">
        <v>2645</v>
      </c>
      <c r="B1963" s="25">
        <v>47.997590000000002</v>
      </c>
      <c r="C1963" s="25">
        <v>-114.71724</v>
      </c>
      <c r="D1963" s="25" t="s">
        <v>1938</v>
      </c>
      <c r="E1963" s="22" t="s">
        <v>1928</v>
      </c>
      <c r="F1963" s="9" t="s">
        <v>1929</v>
      </c>
      <c r="G1963" s="58" t="s">
        <v>1932</v>
      </c>
      <c r="H1963" s="140" t="s">
        <v>1933</v>
      </c>
      <c r="I1963" s="58" t="s">
        <v>1931</v>
      </c>
      <c r="J1963" s="58" t="s">
        <v>1901</v>
      </c>
      <c r="K1963" s="22" t="s">
        <v>1705</v>
      </c>
      <c r="L1963" s="148">
        <v>42755.492922928242</v>
      </c>
      <c r="M1963" s="49">
        <v>171.1</v>
      </c>
      <c r="N1963" s="49">
        <v>171.4</v>
      </c>
      <c r="O1963" s="33">
        <f t="shared" si="58"/>
        <v>1.0017533606078317</v>
      </c>
      <c r="P1963" s="50">
        <v>3.8439999999999999</v>
      </c>
      <c r="Q1963" s="50">
        <v>0.12066289570534929</v>
      </c>
      <c r="R1963" s="51">
        <v>0.2863</v>
      </c>
      <c r="S1963" s="51">
        <v>8.8897174308298459E-3</v>
      </c>
      <c r="T1963" s="51">
        <v>0.97719</v>
      </c>
      <c r="U1963" s="52">
        <v>3.4928400000000002</v>
      </c>
      <c r="V1963" s="52">
        <v>0.10845392784436349</v>
      </c>
      <c r="W1963" s="53">
        <v>9.7970000000000002E-2</v>
      </c>
      <c r="X1963" s="53">
        <v>2.0197396762949428E-3</v>
      </c>
      <c r="Y1963" s="52">
        <v>0.32948110330883518</v>
      </c>
      <c r="Z1963" s="54">
        <v>7.8600000000000003E-2</v>
      </c>
      <c r="AA1963" s="54">
        <v>3.0382863591175862E-3</v>
      </c>
      <c r="AB1963" s="55">
        <v>1585.8397563957953</v>
      </c>
      <c r="AC1963" s="55">
        <v>38.538771279313437</v>
      </c>
      <c r="AD1963" s="33">
        <v>1.0234406844548363</v>
      </c>
      <c r="AE1963" s="56">
        <v>1602.0112968379403</v>
      </c>
      <c r="AF1963" s="56">
        <v>115.67282467973575</v>
      </c>
      <c r="AG1963" s="56">
        <v>1623.0129257214035</v>
      </c>
      <c r="AH1963" s="56">
        <v>57.053579491746795</v>
      </c>
      <c r="AI1963" s="56">
        <v>1585.8397563957953</v>
      </c>
      <c r="AJ1963" s="56">
        <v>38.538771279313437</v>
      </c>
      <c r="AK1963" s="97"/>
    </row>
    <row r="1964" spans="1:37" s="18" customFormat="1" ht="12.9" x14ac:dyDescent="0.2">
      <c r="A1964" s="22" t="s">
        <v>2645</v>
      </c>
      <c r="B1964" s="25">
        <v>47.997590000000002</v>
      </c>
      <c r="C1964" s="25">
        <v>-114.71724</v>
      </c>
      <c r="D1964" s="25" t="s">
        <v>1938</v>
      </c>
      <c r="E1964" s="22" t="s">
        <v>1928</v>
      </c>
      <c r="F1964" s="9" t="s">
        <v>1929</v>
      </c>
      <c r="G1964" s="58" t="s">
        <v>1932</v>
      </c>
      <c r="H1964" s="140" t="s">
        <v>1933</v>
      </c>
      <c r="I1964" s="58" t="s">
        <v>1931</v>
      </c>
      <c r="J1964" s="58" t="s">
        <v>1901</v>
      </c>
      <c r="K1964" s="22" t="s">
        <v>1706</v>
      </c>
      <c r="L1964" s="148">
        <v>42755.493369270836</v>
      </c>
      <c r="M1964" s="49">
        <v>326</v>
      </c>
      <c r="N1964" s="49">
        <v>143.6</v>
      </c>
      <c r="O1964" s="33">
        <f t="shared" si="58"/>
        <v>0.44049079754601222</v>
      </c>
      <c r="P1964" s="50">
        <v>5.17</v>
      </c>
      <c r="Q1964" s="50">
        <v>0.19050343828918154</v>
      </c>
      <c r="R1964" s="51">
        <v>0.34689999999999999</v>
      </c>
      <c r="S1964" s="51">
        <v>1.2007324597927716E-2</v>
      </c>
      <c r="T1964" s="51">
        <v>0.97521000000000002</v>
      </c>
      <c r="U1964" s="52">
        <v>2.8826749999999999</v>
      </c>
      <c r="V1964" s="52">
        <v>9.977865870360253E-2</v>
      </c>
      <c r="W1964" s="53">
        <v>0.10783</v>
      </c>
      <c r="X1964" s="53">
        <v>2.2231787062672219E-3</v>
      </c>
      <c r="Y1964" s="52">
        <v>0.53475864228122549</v>
      </c>
      <c r="Z1964" s="54">
        <v>8.4900000000000003E-2</v>
      </c>
      <c r="AA1964" s="54">
        <v>3.3605362667288681E-3</v>
      </c>
      <c r="AB1964" s="55">
        <v>1763.0698508375087</v>
      </c>
      <c r="AC1964" s="55">
        <v>37.681298353463916</v>
      </c>
      <c r="AD1964" s="33">
        <v>1.0888840286201424</v>
      </c>
      <c r="AE1964" s="56">
        <v>1847.6913620523901</v>
      </c>
      <c r="AF1964" s="56">
        <v>177.05871457151869</v>
      </c>
      <c r="AG1964" s="56">
        <v>1919.7786019186601</v>
      </c>
      <c r="AH1964" s="56">
        <v>76.94316573130925</v>
      </c>
      <c r="AI1964" s="56">
        <v>1763.0698508375087</v>
      </c>
      <c r="AJ1964" s="56">
        <v>37.681298353463916</v>
      </c>
      <c r="AK1964" s="97"/>
    </row>
    <row r="1965" spans="1:37" s="18" customFormat="1" ht="12.9" x14ac:dyDescent="0.2">
      <c r="A1965" s="22" t="s">
        <v>2645</v>
      </c>
      <c r="B1965" s="25">
        <v>47.997590000000002</v>
      </c>
      <c r="C1965" s="25">
        <v>-114.71724</v>
      </c>
      <c r="D1965" s="25" t="s">
        <v>1938</v>
      </c>
      <c r="E1965" s="22" t="s">
        <v>1928</v>
      </c>
      <c r="F1965" s="9" t="s">
        <v>1929</v>
      </c>
      <c r="G1965" s="58" t="s">
        <v>1932</v>
      </c>
      <c r="H1965" s="140" t="s">
        <v>1933</v>
      </c>
      <c r="I1965" s="58" t="s">
        <v>1931</v>
      </c>
      <c r="J1965" s="58" t="s">
        <v>1901</v>
      </c>
      <c r="K1965" s="22" t="s">
        <v>1707</v>
      </c>
      <c r="L1965" s="148">
        <v>42755.493810451386</v>
      </c>
      <c r="M1965" s="49">
        <v>138.69999999999999</v>
      </c>
      <c r="N1965" s="49">
        <v>56.2</v>
      </c>
      <c r="O1965" s="33">
        <f t="shared" si="58"/>
        <v>0.40519105984138432</v>
      </c>
      <c r="P1965" s="50">
        <v>3.3570000000000002</v>
      </c>
      <c r="Q1965" s="50">
        <v>9.8446836414381553E-2</v>
      </c>
      <c r="R1965" s="51">
        <v>0.26519999999999999</v>
      </c>
      <c r="S1965" s="51">
        <v>7.6408386974205905E-3</v>
      </c>
      <c r="T1965" s="51">
        <v>0.96763999999999994</v>
      </c>
      <c r="U1965" s="52">
        <v>3.7707389999999998</v>
      </c>
      <c r="V1965" s="52">
        <v>0.10864105708712705</v>
      </c>
      <c r="W1965" s="53">
        <v>9.2560000000000003E-2</v>
      </c>
      <c r="X1965" s="53">
        <v>1.8939222370519863E-3</v>
      </c>
      <c r="Y1965" s="52">
        <v>0.42895720554153233</v>
      </c>
      <c r="Z1965" s="54">
        <v>7.2700000000000001E-2</v>
      </c>
      <c r="AA1965" s="54">
        <v>2.6370657936426239E-3</v>
      </c>
      <c r="AB1965" s="55">
        <v>1478.901071763444</v>
      </c>
      <c r="AC1965" s="55">
        <v>38.796191538402432</v>
      </c>
      <c r="AD1965" s="33">
        <v>1.0253501106645468</v>
      </c>
      <c r="AE1965" s="56">
        <v>1494.4242749000407</v>
      </c>
      <c r="AF1965" s="56">
        <v>95.341641004957864</v>
      </c>
      <c r="AG1965" s="56">
        <v>1516.3913775945643</v>
      </c>
      <c r="AH1965" s="56">
        <v>49.068785426876154</v>
      </c>
      <c r="AI1965" s="56">
        <v>1478.901071763444</v>
      </c>
      <c r="AJ1965" s="56">
        <v>38.796191538402432</v>
      </c>
      <c r="AK1965" s="97"/>
    </row>
    <row r="1966" spans="1:37" s="18" customFormat="1" ht="12.9" x14ac:dyDescent="0.2">
      <c r="A1966" s="22" t="s">
        <v>2645</v>
      </c>
      <c r="B1966" s="25">
        <v>47.997590000000002</v>
      </c>
      <c r="C1966" s="25">
        <v>-114.71724</v>
      </c>
      <c r="D1966" s="25" t="s">
        <v>1938</v>
      </c>
      <c r="E1966" s="22" t="s">
        <v>1928</v>
      </c>
      <c r="F1966" s="9" t="s">
        <v>1929</v>
      </c>
      <c r="G1966" s="58" t="s">
        <v>1932</v>
      </c>
      <c r="H1966" s="140" t="s">
        <v>1933</v>
      </c>
      <c r="I1966" s="58" t="s">
        <v>1931</v>
      </c>
      <c r="J1966" s="58" t="s">
        <v>1901</v>
      </c>
      <c r="K1966" s="22" t="s">
        <v>1708</v>
      </c>
      <c r="L1966" s="148">
        <v>42755.49425787037</v>
      </c>
      <c r="M1966" s="49">
        <v>478</v>
      </c>
      <c r="N1966" s="49">
        <v>168</v>
      </c>
      <c r="O1966" s="33">
        <f t="shared" si="58"/>
        <v>0.35146443514644349</v>
      </c>
      <c r="P1966" s="50">
        <v>3.7559999999999998</v>
      </c>
      <c r="Q1966" s="50">
        <v>0.11047178101216618</v>
      </c>
      <c r="R1966" s="51">
        <v>0.28349999999999997</v>
      </c>
      <c r="S1966" s="51">
        <v>9.0082684240646391E-3</v>
      </c>
      <c r="T1966" s="51">
        <v>0.98958999999999997</v>
      </c>
      <c r="U1966" s="52">
        <v>3.5273370000000002</v>
      </c>
      <c r="V1966" s="52">
        <v>0.11208182841252726</v>
      </c>
      <c r="W1966" s="53">
        <v>9.7530000000000006E-2</v>
      </c>
      <c r="X1966" s="53">
        <v>1.9579939632184775E-3</v>
      </c>
      <c r="Y1966" s="52">
        <v>0.50953475072685894</v>
      </c>
      <c r="Z1966" s="54">
        <v>7.5600000000000001E-2</v>
      </c>
      <c r="AA1966" s="54">
        <v>2.4281976855272721E-3</v>
      </c>
      <c r="AB1966" s="55">
        <v>1577.4205511127327</v>
      </c>
      <c r="AC1966" s="55">
        <v>37.570475334729721</v>
      </c>
      <c r="AD1966" s="33">
        <v>1.0199975932632677</v>
      </c>
      <c r="AE1966" s="56">
        <v>1583.3954194329444</v>
      </c>
      <c r="AF1966" s="56">
        <v>106.39686547630838</v>
      </c>
      <c r="AG1966" s="56">
        <v>1608.9651656990047</v>
      </c>
      <c r="AH1966" s="56">
        <v>57.811029878564213</v>
      </c>
      <c r="AI1966" s="56">
        <v>1577.4205511127327</v>
      </c>
      <c r="AJ1966" s="56">
        <v>37.570475334729721</v>
      </c>
      <c r="AK1966" s="97"/>
    </row>
    <row r="1967" spans="1:37" s="18" customFormat="1" ht="12.9" x14ac:dyDescent="0.2">
      <c r="A1967" s="22" t="s">
        <v>2645</v>
      </c>
      <c r="B1967" s="25">
        <v>47.997590000000002</v>
      </c>
      <c r="C1967" s="25">
        <v>-114.71724</v>
      </c>
      <c r="D1967" s="25" t="s">
        <v>1938</v>
      </c>
      <c r="E1967" s="22" t="s">
        <v>1928</v>
      </c>
      <c r="F1967" s="9" t="s">
        <v>1929</v>
      </c>
      <c r="G1967" s="58" t="s">
        <v>1932</v>
      </c>
      <c r="H1967" s="140" t="s">
        <v>1933</v>
      </c>
      <c r="I1967" s="58" t="s">
        <v>1931</v>
      </c>
      <c r="J1967" s="58" t="s">
        <v>1901</v>
      </c>
      <c r="K1967" s="22" t="s">
        <v>1709</v>
      </c>
      <c r="L1967" s="148">
        <v>42755.494702418982</v>
      </c>
      <c r="M1967" s="49">
        <v>174</v>
      </c>
      <c r="N1967" s="49">
        <v>263.10000000000002</v>
      </c>
      <c r="O1967" s="33">
        <f t="shared" si="58"/>
        <v>1.5120689655172415</v>
      </c>
      <c r="P1967" s="50">
        <v>3.9249999999999998</v>
      </c>
      <c r="Q1967" s="50">
        <v>0.12018007322347579</v>
      </c>
      <c r="R1967" s="51">
        <v>0.29149999999999998</v>
      </c>
      <c r="S1967" s="51">
        <v>8.3659368871633263E-3</v>
      </c>
      <c r="T1967" s="51">
        <v>0.98848000000000003</v>
      </c>
      <c r="U1967" s="52">
        <v>3.4305319999999999</v>
      </c>
      <c r="V1967" s="52">
        <v>9.8454934851807702E-2</v>
      </c>
      <c r="W1967" s="53">
        <v>9.8489999999999994E-2</v>
      </c>
      <c r="X1967" s="53">
        <v>2.0042484975671057E-3</v>
      </c>
      <c r="Y1967" s="52">
        <v>0.43925312597723076</v>
      </c>
      <c r="Z1967" s="54">
        <v>8.0500000000000002E-2</v>
      </c>
      <c r="AA1967" s="54">
        <v>2.4149741199441452E-3</v>
      </c>
      <c r="AB1967" s="55">
        <v>1595.7292854539055</v>
      </c>
      <c r="AC1967" s="55">
        <v>37.992245706344441</v>
      </c>
      <c r="AD1967" s="33">
        <v>1.0333962650797544</v>
      </c>
      <c r="AE1967" s="56">
        <v>1618.8498498492686</v>
      </c>
      <c r="AF1967" s="56">
        <v>115.23526633208694</v>
      </c>
      <c r="AG1967" s="56">
        <v>1649.0206836664511</v>
      </c>
      <c r="AH1967" s="56">
        <v>53.705955809387163</v>
      </c>
      <c r="AI1967" s="56">
        <v>1595.7292854539055</v>
      </c>
      <c r="AJ1967" s="56">
        <v>37.992245706344441</v>
      </c>
      <c r="AK1967" s="97"/>
    </row>
    <row r="1968" spans="1:37" s="18" customFormat="1" ht="12.9" x14ac:dyDescent="0.2">
      <c r="A1968" s="22" t="s">
        <v>2645</v>
      </c>
      <c r="B1968" s="25">
        <v>47.997590000000002</v>
      </c>
      <c r="C1968" s="25">
        <v>-114.71724</v>
      </c>
      <c r="D1968" s="25" t="s">
        <v>1938</v>
      </c>
      <c r="E1968" s="22" t="s">
        <v>1928</v>
      </c>
      <c r="F1968" s="9" t="s">
        <v>1929</v>
      </c>
      <c r="G1968" s="58" t="s">
        <v>1932</v>
      </c>
      <c r="H1968" s="140" t="s">
        <v>1933</v>
      </c>
      <c r="I1968" s="58" t="s">
        <v>1931</v>
      </c>
      <c r="J1968" s="58" t="s">
        <v>1901</v>
      </c>
      <c r="K1968" s="22" t="s">
        <v>1710</v>
      </c>
      <c r="L1968" s="148">
        <v>42755.495150069444</v>
      </c>
      <c r="M1968" s="49">
        <v>178.4</v>
      </c>
      <c r="N1968" s="49">
        <v>139.19999999999999</v>
      </c>
      <c r="O1968" s="33">
        <f t="shared" si="58"/>
        <v>0.78026905829596405</v>
      </c>
      <c r="P1968" s="50">
        <v>3.8410000000000002</v>
      </c>
      <c r="Q1968" s="50">
        <v>0.11309426333815523</v>
      </c>
      <c r="R1968" s="51">
        <v>0.28810000000000002</v>
      </c>
      <c r="S1968" s="51">
        <v>7.9655912523804526E-3</v>
      </c>
      <c r="T1968" s="51">
        <v>0.97882000000000002</v>
      </c>
      <c r="U1968" s="52">
        <v>3.4710169999999998</v>
      </c>
      <c r="V1968" s="52">
        <v>9.5969113887377847E-2</v>
      </c>
      <c r="W1968" s="53">
        <v>9.7430000000000003E-2</v>
      </c>
      <c r="X1968" s="53">
        <v>2.0193914826006371E-3</v>
      </c>
      <c r="Y1968" s="52">
        <v>0.46378282479468297</v>
      </c>
      <c r="Z1968" s="54">
        <v>8.0600000000000005E-2</v>
      </c>
      <c r="AA1968" s="54">
        <v>2.3427641793402941E-3</v>
      </c>
      <c r="AB1968" s="55">
        <v>1575.500500576436</v>
      </c>
      <c r="AC1968" s="55">
        <v>38.798108052904986</v>
      </c>
      <c r="AD1968" s="33">
        <v>1.0358787506699219</v>
      </c>
      <c r="AE1968" s="56">
        <v>1601.3822520765166</v>
      </c>
      <c r="AF1968" s="56">
        <v>108.7919599262336</v>
      </c>
      <c r="AG1968" s="56">
        <v>1632.0274902169551</v>
      </c>
      <c r="AH1968" s="56">
        <v>51.146065458313295</v>
      </c>
      <c r="AI1968" s="56">
        <v>1575.500500576436</v>
      </c>
      <c r="AJ1968" s="56">
        <v>38.798108052904986</v>
      </c>
      <c r="AK1968" s="97"/>
    </row>
    <row r="1969" spans="1:37" s="18" customFormat="1" ht="12.9" x14ac:dyDescent="0.2">
      <c r="A1969" s="22" t="s">
        <v>2645</v>
      </c>
      <c r="B1969" s="25">
        <v>47.997590000000002</v>
      </c>
      <c r="C1969" s="25">
        <v>-114.71724</v>
      </c>
      <c r="D1969" s="25" t="s">
        <v>1938</v>
      </c>
      <c r="E1969" s="22" t="s">
        <v>1928</v>
      </c>
      <c r="F1969" s="9" t="s">
        <v>1929</v>
      </c>
      <c r="G1969" s="58" t="s">
        <v>1932</v>
      </c>
      <c r="H1969" s="140" t="s">
        <v>1933</v>
      </c>
      <c r="I1969" s="58" t="s">
        <v>1931</v>
      </c>
      <c r="J1969" s="58" t="s">
        <v>1901</v>
      </c>
      <c r="K1969" s="22" t="s">
        <v>1712</v>
      </c>
      <c r="L1969" s="148">
        <v>42755.496046354165</v>
      </c>
      <c r="M1969" s="49">
        <v>473</v>
      </c>
      <c r="N1969" s="49">
        <v>398</v>
      </c>
      <c r="O1969" s="33">
        <f t="shared" si="58"/>
        <v>0.84143763213530653</v>
      </c>
      <c r="P1969" s="50">
        <v>3.84</v>
      </c>
      <c r="Q1969" s="50">
        <v>0.1341575193569112</v>
      </c>
      <c r="R1969" s="51">
        <v>0.29089999999999999</v>
      </c>
      <c r="S1969" s="51">
        <v>8.2860801347802559E-3</v>
      </c>
      <c r="T1969" s="51">
        <v>0.98738999999999999</v>
      </c>
      <c r="U1969" s="52">
        <v>3.4376069999999999</v>
      </c>
      <c r="V1969" s="52">
        <v>9.7917799770532513E-2</v>
      </c>
      <c r="W1969" s="53">
        <v>9.7670000000000007E-2</v>
      </c>
      <c r="X1969" s="53">
        <v>1.9881326816890269E-3</v>
      </c>
      <c r="Y1969" s="52">
        <v>0.47550608563498636</v>
      </c>
      <c r="Z1969" s="54">
        <v>7.6700000000000004E-2</v>
      </c>
      <c r="AA1969" s="54">
        <v>3.105343137239426E-3</v>
      </c>
      <c r="AB1969" s="55">
        <v>1580.1045083761942</v>
      </c>
      <c r="AC1969" s="55">
        <v>38.080728002087</v>
      </c>
      <c r="AD1969" s="33">
        <v>1.041719157981797</v>
      </c>
      <c r="AE1969" s="56">
        <v>1601.1724838590042</v>
      </c>
      <c r="AF1969" s="56">
        <v>127.82667575518748</v>
      </c>
      <c r="AG1969" s="56">
        <v>1646.0251379888903</v>
      </c>
      <c r="AH1969" s="56">
        <v>53.195416859658302</v>
      </c>
      <c r="AI1969" s="56">
        <v>1580.1045083761942</v>
      </c>
      <c r="AJ1969" s="56">
        <v>38.080728002087</v>
      </c>
      <c r="AK1969" s="97"/>
    </row>
    <row r="1970" spans="1:37" s="18" customFormat="1" ht="12.9" x14ac:dyDescent="0.2">
      <c r="A1970" s="22" t="s">
        <v>2645</v>
      </c>
      <c r="B1970" s="25">
        <v>47.997590000000002</v>
      </c>
      <c r="C1970" s="25">
        <v>-114.71724</v>
      </c>
      <c r="D1970" s="25" t="s">
        <v>1938</v>
      </c>
      <c r="E1970" s="22" t="s">
        <v>1928</v>
      </c>
      <c r="F1970" s="9" t="s">
        <v>1929</v>
      </c>
      <c r="G1970" s="58" t="s">
        <v>1932</v>
      </c>
      <c r="H1970" s="140" t="s">
        <v>1933</v>
      </c>
      <c r="I1970" s="58" t="s">
        <v>1931</v>
      </c>
      <c r="J1970" s="58" t="s">
        <v>1901</v>
      </c>
      <c r="K1970" s="22" t="s">
        <v>1713</v>
      </c>
      <c r="L1970" s="148">
        <v>42755.497099525463</v>
      </c>
      <c r="M1970" s="49">
        <v>207.3</v>
      </c>
      <c r="N1970" s="49">
        <v>63.6</v>
      </c>
      <c r="O1970" s="33">
        <f t="shared" si="58"/>
        <v>0.30680173661360344</v>
      </c>
      <c r="P1970" s="50">
        <v>6.06</v>
      </c>
      <c r="Q1970" s="50">
        <v>0.1636747995263779</v>
      </c>
      <c r="R1970" s="51">
        <v>0.36580000000000001</v>
      </c>
      <c r="S1970" s="51">
        <v>9.786411804129232E-3</v>
      </c>
      <c r="T1970" s="51">
        <v>0.96962999999999999</v>
      </c>
      <c r="U1970" s="52">
        <v>2.7337340000000001</v>
      </c>
      <c r="V1970" s="52">
        <v>7.3136817477678792E-2</v>
      </c>
      <c r="W1970" s="53">
        <v>0.12139999999999999</v>
      </c>
      <c r="X1970" s="53">
        <v>2.4711908060690091E-3</v>
      </c>
      <c r="Y1970" s="52">
        <v>0.34467694893045625</v>
      </c>
      <c r="Z1970" s="54">
        <v>0.1002</v>
      </c>
      <c r="AA1970" s="54">
        <v>2.564374387643115E-3</v>
      </c>
      <c r="AB1970" s="55">
        <v>1976.9027453108629</v>
      </c>
      <c r="AC1970" s="55">
        <v>36.25702374372991</v>
      </c>
      <c r="AD1970" s="33">
        <v>1.0165433468348291</v>
      </c>
      <c r="AE1970" s="56">
        <v>1984.5103838200239</v>
      </c>
      <c r="AF1970" s="56">
        <v>153.91473668546035</v>
      </c>
      <c r="AG1970" s="56">
        <v>2009.6073330852664</v>
      </c>
      <c r="AH1970" s="56">
        <v>62.780564243317535</v>
      </c>
      <c r="AI1970" s="56">
        <v>1976.9027453108629</v>
      </c>
      <c r="AJ1970" s="56">
        <v>36.25702374372991</v>
      </c>
      <c r="AK1970" s="97"/>
    </row>
    <row r="1971" spans="1:37" s="18" customFormat="1" ht="12.9" x14ac:dyDescent="0.2">
      <c r="A1971" s="22" t="s">
        <v>2645</v>
      </c>
      <c r="B1971" s="25">
        <v>47.997590000000002</v>
      </c>
      <c r="C1971" s="25">
        <v>-114.71724</v>
      </c>
      <c r="D1971" s="25" t="s">
        <v>1938</v>
      </c>
      <c r="E1971" s="22" t="s">
        <v>1928</v>
      </c>
      <c r="F1971" s="9" t="s">
        <v>1929</v>
      </c>
      <c r="G1971" s="58" t="s">
        <v>1932</v>
      </c>
      <c r="H1971" s="140" t="s">
        <v>1933</v>
      </c>
      <c r="I1971" s="58" t="s">
        <v>1931</v>
      </c>
      <c r="J1971" s="58" t="s">
        <v>1901</v>
      </c>
      <c r="K1971" s="22" t="s">
        <v>1714</v>
      </c>
      <c r="L1971" s="148">
        <v>42755.497544270831</v>
      </c>
      <c r="M1971" s="49">
        <v>640</v>
      </c>
      <c r="N1971" s="49">
        <v>1508</v>
      </c>
      <c r="O1971" s="33">
        <f t="shared" si="58"/>
        <v>2.3562500000000002</v>
      </c>
      <c r="P1971" s="50">
        <v>3.2690000000000001</v>
      </c>
      <c r="Q1971" s="50">
        <v>9.9496454208177695E-2</v>
      </c>
      <c r="R1971" s="51">
        <v>0.2616</v>
      </c>
      <c r="S1971" s="51">
        <v>7.9607678021658187E-3</v>
      </c>
      <c r="T1971" s="51">
        <v>0.99061999999999995</v>
      </c>
      <c r="U1971" s="52">
        <v>3.8226300000000002</v>
      </c>
      <c r="V1971" s="52">
        <v>0.11632671950914804</v>
      </c>
      <c r="W1971" s="53">
        <v>9.1539999999999996E-2</v>
      </c>
      <c r="X1971" s="53">
        <v>1.8491697163862488E-3</v>
      </c>
      <c r="Y1971" s="52">
        <v>0.43165418697647151</v>
      </c>
      <c r="Z1971" s="54">
        <v>7.22E-2</v>
      </c>
      <c r="AA1971" s="54">
        <v>2.1552577572067802E-3</v>
      </c>
      <c r="AB1971" s="55">
        <v>1457.8610319453749</v>
      </c>
      <c r="AC1971" s="55">
        <v>38.410371324177099</v>
      </c>
      <c r="AD1971" s="33">
        <v>1.0275482865653705</v>
      </c>
      <c r="AE1971" s="56">
        <v>1473.7062575781338</v>
      </c>
      <c r="AF1971" s="56">
        <v>96.311424170683978</v>
      </c>
      <c r="AG1971" s="56">
        <v>1498.0226054258928</v>
      </c>
      <c r="AH1971" s="56">
        <v>51.115217151052121</v>
      </c>
      <c r="AI1971" s="56">
        <v>1457.8610319453749</v>
      </c>
      <c r="AJ1971" s="56">
        <v>38.410371324177099</v>
      </c>
      <c r="AK1971" s="97"/>
    </row>
    <row r="1972" spans="1:37" s="18" customFormat="1" ht="12.9" x14ac:dyDescent="0.2">
      <c r="A1972" s="22" t="s">
        <v>2645</v>
      </c>
      <c r="B1972" s="25">
        <v>47.997590000000002</v>
      </c>
      <c r="C1972" s="25">
        <v>-114.71724</v>
      </c>
      <c r="D1972" s="25" t="s">
        <v>1938</v>
      </c>
      <c r="E1972" s="22" t="s">
        <v>1928</v>
      </c>
      <c r="F1972" s="9" t="s">
        <v>1929</v>
      </c>
      <c r="G1972" s="58" t="s">
        <v>1932</v>
      </c>
      <c r="H1972" s="140" t="s">
        <v>1933</v>
      </c>
      <c r="I1972" s="58" t="s">
        <v>1931</v>
      </c>
      <c r="J1972" s="58" t="s">
        <v>1901</v>
      </c>
      <c r="K1972" s="22" t="s">
        <v>1715</v>
      </c>
      <c r="L1972" s="148">
        <v>42755.497986331022</v>
      </c>
      <c r="M1972" s="49">
        <v>553</v>
      </c>
      <c r="N1972" s="49">
        <v>404</v>
      </c>
      <c r="O1972" s="33">
        <f t="shared" si="58"/>
        <v>0.73056057866184454</v>
      </c>
      <c r="P1972" s="50">
        <v>5.29</v>
      </c>
      <c r="Q1972" s="50">
        <v>0.23514599720173848</v>
      </c>
      <c r="R1972" s="51">
        <v>0.34</v>
      </c>
      <c r="S1972" s="51">
        <v>1.5564061166674978E-2</v>
      </c>
      <c r="T1972" s="51">
        <v>0.99128000000000005</v>
      </c>
      <c r="U1972" s="52">
        <v>2.941176</v>
      </c>
      <c r="V1972" s="52">
        <v>0.13463723340324699</v>
      </c>
      <c r="W1972" s="53">
        <v>0.11407</v>
      </c>
      <c r="X1972" s="53">
        <v>2.3010401908702075E-3</v>
      </c>
      <c r="Y1972" s="52">
        <v>0.48680702188709751</v>
      </c>
      <c r="Z1972" s="54">
        <v>9.1200000000000003E-2</v>
      </c>
      <c r="AA1972" s="54">
        <v>4.1251637543253967E-3</v>
      </c>
      <c r="AB1972" s="55">
        <v>1865.2416322520273</v>
      </c>
      <c r="AC1972" s="55">
        <v>36.409295453048948</v>
      </c>
      <c r="AD1972" s="33">
        <v>1.0114880117945013</v>
      </c>
      <c r="AE1972" s="56">
        <v>1867.2499068003749</v>
      </c>
      <c r="AF1972" s="56">
        <v>214.43791384537801</v>
      </c>
      <c r="AG1972" s="56">
        <v>1886.6695501229335</v>
      </c>
      <c r="AH1972" s="56">
        <v>99.559603049167706</v>
      </c>
      <c r="AI1972" s="56">
        <v>1865.2416322520273</v>
      </c>
      <c r="AJ1972" s="56">
        <v>36.409295453048948</v>
      </c>
      <c r="AK1972" s="97"/>
    </row>
    <row r="1973" spans="1:37" s="18" customFormat="1" ht="12.9" x14ac:dyDescent="0.2">
      <c r="A1973" s="22" t="s">
        <v>2645</v>
      </c>
      <c r="B1973" s="25">
        <v>47.997590000000002</v>
      </c>
      <c r="C1973" s="25">
        <v>-114.71724</v>
      </c>
      <c r="D1973" s="25" t="s">
        <v>1938</v>
      </c>
      <c r="E1973" s="22" t="s">
        <v>1928</v>
      </c>
      <c r="F1973" s="9" t="s">
        <v>1929</v>
      </c>
      <c r="G1973" s="58" t="s">
        <v>1932</v>
      </c>
      <c r="H1973" s="140" t="s">
        <v>1933</v>
      </c>
      <c r="I1973" s="58" t="s">
        <v>1931</v>
      </c>
      <c r="J1973" s="58" t="s">
        <v>1901</v>
      </c>
      <c r="K1973" s="22" t="s">
        <v>1716</v>
      </c>
      <c r="L1973" s="148">
        <v>42755.498432037035</v>
      </c>
      <c r="M1973" s="49">
        <v>40.9</v>
      </c>
      <c r="N1973" s="49">
        <v>29.7</v>
      </c>
      <c r="O1973" s="33">
        <f t="shared" si="58"/>
        <v>0.72616136919315399</v>
      </c>
      <c r="P1973" s="50">
        <v>3.6</v>
      </c>
      <c r="Q1973" s="50">
        <v>0.13146862743635837</v>
      </c>
      <c r="R1973" s="51">
        <v>0.2727</v>
      </c>
      <c r="S1973" s="51">
        <v>8.8739008333426853E-3</v>
      </c>
      <c r="T1973" s="51">
        <v>0.93932000000000004</v>
      </c>
      <c r="U1973" s="52">
        <v>3.667033</v>
      </c>
      <c r="V1973" s="52">
        <v>0.1193285297556255</v>
      </c>
      <c r="W1973" s="53">
        <v>9.6000000000000002E-2</v>
      </c>
      <c r="X1973" s="53">
        <v>2.1648094604375693E-3</v>
      </c>
      <c r="Y1973" s="52">
        <v>0.40829110757822729</v>
      </c>
      <c r="Z1973" s="54">
        <v>7.5700000000000003E-2</v>
      </c>
      <c r="AA1973" s="54">
        <v>3.6307294033017666E-3</v>
      </c>
      <c r="AB1973" s="55">
        <v>1547.7722104963741</v>
      </c>
      <c r="AC1973" s="55">
        <v>42.365678929670551</v>
      </c>
      <c r="AD1973" s="33">
        <v>1.0043418235465931</v>
      </c>
      <c r="AE1973" s="56">
        <v>1549.5317088846516</v>
      </c>
      <c r="AF1973" s="56">
        <v>125.41651945121983</v>
      </c>
      <c r="AG1973" s="56">
        <v>1554.4923643246696</v>
      </c>
      <c r="AH1973" s="56">
        <v>56.952516773168156</v>
      </c>
      <c r="AI1973" s="56">
        <v>1547.7722104963741</v>
      </c>
      <c r="AJ1973" s="56">
        <v>42.365678929670551</v>
      </c>
      <c r="AK1973" s="97"/>
    </row>
    <row r="1974" spans="1:37" s="18" customFormat="1" ht="12.9" x14ac:dyDescent="0.2">
      <c r="A1974" s="22" t="s">
        <v>2645</v>
      </c>
      <c r="B1974" s="25">
        <v>47.997590000000002</v>
      </c>
      <c r="C1974" s="25">
        <v>-114.71724</v>
      </c>
      <c r="D1974" s="25" t="s">
        <v>1938</v>
      </c>
      <c r="E1974" s="22" t="s">
        <v>1928</v>
      </c>
      <c r="F1974" s="9" t="s">
        <v>1929</v>
      </c>
      <c r="G1974" s="58" t="s">
        <v>1932</v>
      </c>
      <c r="H1974" s="140" t="s">
        <v>1933</v>
      </c>
      <c r="I1974" s="58" t="s">
        <v>1931</v>
      </c>
      <c r="J1974" s="58" t="s">
        <v>1901</v>
      </c>
      <c r="K1974" s="22" t="s">
        <v>1717</v>
      </c>
      <c r="L1974" s="148">
        <v>42755.498879918981</v>
      </c>
      <c r="M1974" s="49">
        <v>475</v>
      </c>
      <c r="N1974" s="49">
        <v>7.52</v>
      </c>
      <c r="O1974" s="33">
        <f t="shared" si="58"/>
        <v>1.5831578947368419E-2</v>
      </c>
      <c r="P1974" s="50">
        <v>4.6500000000000004</v>
      </c>
      <c r="Q1974" s="50">
        <v>0.21153959440256095</v>
      </c>
      <c r="R1974" s="51">
        <v>0.31900000000000001</v>
      </c>
      <c r="S1974" s="51">
        <v>1.4481173985557937E-2</v>
      </c>
      <c r="T1974" s="51">
        <v>0.99297000000000002</v>
      </c>
      <c r="U1974" s="52">
        <v>3.1347960000000001</v>
      </c>
      <c r="V1974" s="52">
        <v>0.14230571855950275</v>
      </c>
      <c r="W1974" s="53">
        <v>0.10707</v>
      </c>
      <c r="X1974" s="53">
        <v>2.1766244416527168E-3</v>
      </c>
      <c r="Y1974" s="52">
        <v>0.47837063540207514</v>
      </c>
      <c r="Z1974" s="54">
        <v>9.0999999999999998E-2</v>
      </c>
      <c r="AA1974" s="54">
        <v>1.0164270755937193E-2</v>
      </c>
      <c r="AB1974" s="55">
        <v>1750.132379276517</v>
      </c>
      <c r="AC1974" s="55">
        <v>37.213968313508083</v>
      </c>
      <c r="AD1974" s="33">
        <v>1.0198335208450611</v>
      </c>
      <c r="AE1974" s="56">
        <v>1758.2936946320249</v>
      </c>
      <c r="AF1974" s="56">
        <v>194.84382684885958</v>
      </c>
      <c r="AG1974" s="56">
        <v>1784.8436663025143</v>
      </c>
      <c r="AH1974" s="56">
        <v>92.682180001426019</v>
      </c>
      <c r="AI1974" s="56">
        <v>1750.132379276517</v>
      </c>
      <c r="AJ1974" s="56">
        <v>37.213968313508083</v>
      </c>
      <c r="AK1974" s="97"/>
    </row>
    <row r="1975" spans="1:37" s="18" customFormat="1" ht="12.9" x14ac:dyDescent="0.2">
      <c r="A1975" s="22" t="s">
        <v>2645</v>
      </c>
      <c r="B1975" s="25">
        <v>47.997590000000002</v>
      </c>
      <c r="C1975" s="25">
        <v>-114.71724</v>
      </c>
      <c r="D1975" s="25" t="s">
        <v>1938</v>
      </c>
      <c r="E1975" s="22" t="s">
        <v>1928</v>
      </c>
      <c r="F1975" s="9" t="s">
        <v>1929</v>
      </c>
      <c r="G1975" s="58" t="s">
        <v>1932</v>
      </c>
      <c r="H1975" s="140" t="s">
        <v>1933</v>
      </c>
      <c r="I1975" s="58" t="s">
        <v>1931</v>
      </c>
      <c r="J1975" s="58" t="s">
        <v>1901</v>
      </c>
      <c r="K1975" s="22" t="s">
        <v>1718</v>
      </c>
      <c r="L1975" s="148">
        <v>42755.499324189812</v>
      </c>
      <c r="M1975" s="49">
        <v>302</v>
      </c>
      <c r="N1975" s="49">
        <v>373</v>
      </c>
      <c r="O1975" s="33">
        <f t="shared" si="58"/>
        <v>1.2350993377483444</v>
      </c>
      <c r="P1975" s="50">
        <v>3.226</v>
      </c>
      <c r="Q1975" s="50">
        <v>0.10355592885006634</v>
      </c>
      <c r="R1975" s="51">
        <v>0.25740000000000002</v>
      </c>
      <c r="S1975" s="51">
        <v>8.2916767906135863E-3</v>
      </c>
      <c r="T1975" s="51">
        <v>0.99094000000000004</v>
      </c>
      <c r="U1975" s="52">
        <v>3.8850039999999999</v>
      </c>
      <c r="V1975" s="52">
        <v>0.12514839616212425</v>
      </c>
      <c r="W1975" s="53">
        <v>9.2079999999999995E-2</v>
      </c>
      <c r="X1975" s="53">
        <v>1.8584914742876815E-3</v>
      </c>
      <c r="Y1975" s="52">
        <v>0.47132698078191376</v>
      </c>
      <c r="Z1975" s="54">
        <v>7.3300000000000004E-2</v>
      </c>
      <c r="AA1975" s="54">
        <v>2.3998241602250776E-3</v>
      </c>
      <c r="AB1975" s="55">
        <v>1469.0363461211512</v>
      </c>
      <c r="AC1975" s="55">
        <v>38.319732632641241</v>
      </c>
      <c r="AD1975" s="33">
        <v>1.0050983501822635</v>
      </c>
      <c r="AE1975" s="56">
        <v>1463.4268357555618</v>
      </c>
      <c r="AF1975" s="56">
        <v>100.05343816307763</v>
      </c>
      <c r="AG1975" s="56">
        <v>1476.5260078441497</v>
      </c>
      <c r="AH1975" s="56">
        <v>53.231198630446237</v>
      </c>
      <c r="AI1975" s="56">
        <v>1469.0363461211512</v>
      </c>
      <c r="AJ1975" s="56">
        <v>38.319732632641241</v>
      </c>
      <c r="AK1975" s="97"/>
    </row>
    <row r="1976" spans="1:37" s="18" customFormat="1" ht="12.9" x14ac:dyDescent="0.2">
      <c r="A1976" s="22" t="s">
        <v>2645</v>
      </c>
      <c r="B1976" s="25">
        <v>47.997590000000002</v>
      </c>
      <c r="C1976" s="25">
        <v>-114.71724</v>
      </c>
      <c r="D1976" s="25" t="s">
        <v>1938</v>
      </c>
      <c r="E1976" s="22" t="s">
        <v>1928</v>
      </c>
      <c r="F1976" s="9" t="s">
        <v>1929</v>
      </c>
      <c r="G1976" s="58" t="s">
        <v>1932</v>
      </c>
      <c r="H1976" s="140" t="s">
        <v>1933</v>
      </c>
      <c r="I1976" s="58" t="s">
        <v>1931</v>
      </c>
      <c r="J1976" s="58" t="s">
        <v>1901</v>
      </c>
      <c r="K1976" s="22" t="s">
        <v>1719</v>
      </c>
      <c r="L1976" s="148">
        <v>42755.499768321759</v>
      </c>
      <c r="M1976" s="49">
        <v>171</v>
      </c>
      <c r="N1976" s="49">
        <v>90.3</v>
      </c>
      <c r="O1976" s="33">
        <f t="shared" si="58"/>
        <v>0.52807017543859647</v>
      </c>
      <c r="P1976" s="50">
        <v>4.6100000000000003</v>
      </c>
      <c r="Q1976" s="50">
        <v>0.15133023491688632</v>
      </c>
      <c r="R1976" s="51">
        <v>0.31719999999999998</v>
      </c>
      <c r="S1976" s="51">
        <v>9.6714185102289921E-3</v>
      </c>
      <c r="T1976" s="51">
        <v>0.97697999999999996</v>
      </c>
      <c r="U1976" s="52">
        <v>3.1525850000000002</v>
      </c>
      <c r="V1976" s="52">
        <v>9.6122225588393964E-2</v>
      </c>
      <c r="W1976" s="53">
        <v>0.10666</v>
      </c>
      <c r="X1976" s="53">
        <v>2.1956644188035656E-3</v>
      </c>
      <c r="Y1976" s="52">
        <v>0.49056515831240155</v>
      </c>
      <c r="Z1976" s="54">
        <v>8.8300000000000003E-2</v>
      </c>
      <c r="AA1976" s="54">
        <v>2.7438578680390861E-3</v>
      </c>
      <c r="AB1976" s="55">
        <v>1743.1060335670554</v>
      </c>
      <c r="AC1976" s="55">
        <v>37.716856077736338</v>
      </c>
      <c r="AD1976" s="33">
        <v>1.018894085967613</v>
      </c>
      <c r="AE1976" s="56">
        <v>1751.0795750973296</v>
      </c>
      <c r="AF1976" s="56">
        <v>143.08574899503924</v>
      </c>
      <c r="AG1976" s="56">
        <v>1776.0404288159364</v>
      </c>
      <c r="AH1976" s="56">
        <v>62.046412343415668</v>
      </c>
      <c r="AI1976" s="56">
        <v>1743.1060335670554</v>
      </c>
      <c r="AJ1976" s="56">
        <v>37.716856077736338</v>
      </c>
      <c r="AK1976" s="97"/>
    </row>
    <row r="1977" spans="1:37" s="18" customFormat="1" ht="12.9" x14ac:dyDescent="0.2">
      <c r="A1977" s="22" t="s">
        <v>2645</v>
      </c>
      <c r="B1977" s="25">
        <v>47.997590000000002</v>
      </c>
      <c r="C1977" s="25">
        <v>-114.71724</v>
      </c>
      <c r="D1977" s="25" t="s">
        <v>1938</v>
      </c>
      <c r="E1977" s="22" t="s">
        <v>1928</v>
      </c>
      <c r="F1977" s="9" t="s">
        <v>1929</v>
      </c>
      <c r="G1977" s="58" t="s">
        <v>1932</v>
      </c>
      <c r="H1977" s="140" t="s">
        <v>1933</v>
      </c>
      <c r="I1977" s="58" t="s">
        <v>1931</v>
      </c>
      <c r="J1977" s="58" t="s">
        <v>1901</v>
      </c>
      <c r="K1977" s="22" t="s">
        <v>1720</v>
      </c>
      <c r="L1977" s="148">
        <v>42755.500212569445</v>
      </c>
      <c r="M1977" s="49">
        <v>287</v>
      </c>
      <c r="N1977" s="49">
        <v>175.9</v>
      </c>
      <c r="O1977" s="33">
        <f t="shared" si="58"/>
        <v>0.61289198606271778</v>
      </c>
      <c r="P1977" s="50">
        <v>3.9020000000000001</v>
      </c>
      <c r="Q1977" s="50">
        <v>9.7832722542102443E-2</v>
      </c>
      <c r="R1977" s="51">
        <v>0.29020000000000001</v>
      </c>
      <c r="S1977" s="51">
        <v>7.5958156902336694E-3</v>
      </c>
      <c r="T1977" s="51">
        <v>0.97533000000000003</v>
      </c>
      <c r="U1977" s="52">
        <v>3.4458989999999998</v>
      </c>
      <c r="V1977" s="52">
        <v>9.0194399766817562E-2</v>
      </c>
      <c r="W1977" s="53">
        <v>9.8900000000000002E-2</v>
      </c>
      <c r="X1977" s="53">
        <v>2.0180396428217165E-3</v>
      </c>
      <c r="Y1977" s="52">
        <v>0.42827327349476679</v>
      </c>
      <c r="Z1977" s="54">
        <v>8.0399999999999999E-2</v>
      </c>
      <c r="AA1977" s="54">
        <v>2.6449317571536702E-3</v>
      </c>
      <c r="AB1977" s="55">
        <v>1603.4811435701431</v>
      </c>
      <c r="AC1977" s="55">
        <v>38.056691577765797</v>
      </c>
      <c r="AD1977" s="33">
        <v>1.0243516620479813</v>
      </c>
      <c r="AE1977" s="56">
        <v>1614.096852420085</v>
      </c>
      <c r="AF1977" s="56">
        <v>94.773807249559823</v>
      </c>
      <c r="AG1977" s="56">
        <v>1642.5285744786738</v>
      </c>
      <c r="AH1977" s="56">
        <v>48.780742877166404</v>
      </c>
      <c r="AI1977" s="56">
        <v>1603.4811435701431</v>
      </c>
      <c r="AJ1977" s="56">
        <v>38.056691577765797</v>
      </c>
      <c r="AK1977" s="97"/>
    </row>
    <row r="1978" spans="1:37" s="18" customFormat="1" ht="12.9" x14ac:dyDescent="0.2">
      <c r="A1978" s="22" t="s">
        <v>2645</v>
      </c>
      <c r="B1978" s="25">
        <v>47.997590000000002</v>
      </c>
      <c r="C1978" s="25">
        <v>-114.71724</v>
      </c>
      <c r="D1978" s="25" t="s">
        <v>1938</v>
      </c>
      <c r="E1978" s="22" t="s">
        <v>1928</v>
      </c>
      <c r="F1978" s="9" t="s">
        <v>1929</v>
      </c>
      <c r="G1978" s="58" t="s">
        <v>1932</v>
      </c>
      <c r="H1978" s="140" t="s">
        <v>1933</v>
      </c>
      <c r="I1978" s="58" t="s">
        <v>1931</v>
      </c>
      <c r="J1978" s="58" t="s">
        <v>1901</v>
      </c>
      <c r="K1978" s="22" t="s">
        <v>1721</v>
      </c>
      <c r="L1978" s="148">
        <v>42755.500659490739</v>
      </c>
      <c r="M1978" s="49">
        <v>252</v>
      </c>
      <c r="N1978" s="49">
        <v>61</v>
      </c>
      <c r="O1978" s="33">
        <f t="shared" si="58"/>
        <v>0.24206349206349206</v>
      </c>
      <c r="P1978" s="50">
        <v>4.96</v>
      </c>
      <c r="Q1978" s="50">
        <v>0.17158274971569842</v>
      </c>
      <c r="R1978" s="51">
        <v>0.3352</v>
      </c>
      <c r="S1978" s="51">
        <v>1.0825600029559563E-2</v>
      </c>
      <c r="T1978" s="51">
        <v>0.99229999999999996</v>
      </c>
      <c r="U1978" s="52">
        <v>2.9832939999999999</v>
      </c>
      <c r="V1978" s="52">
        <v>9.6348280619272059E-2</v>
      </c>
      <c r="W1978" s="53">
        <v>0.10956</v>
      </c>
      <c r="X1978" s="53">
        <v>2.2174213492252661E-3</v>
      </c>
      <c r="Y1978" s="52">
        <v>0.42298702140018107</v>
      </c>
      <c r="Z1978" s="54">
        <v>8.8700000000000001E-2</v>
      </c>
      <c r="AA1978" s="54">
        <v>3.0654650544411689E-3</v>
      </c>
      <c r="AB1978" s="55">
        <v>1792.1071035455425</v>
      </c>
      <c r="AC1978" s="55">
        <v>36.857627643773746</v>
      </c>
      <c r="AD1978" s="33">
        <v>1.0398577497765817</v>
      </c>
      <c r="AE1978" s="56">
        <v>1812.5303153548848</v>
      </c>
      <c r="AF1978" s="56">
        <v>160.79160498073969</v>
      </c>
      <c r="AG1978" s="56">
        <v>1863.5364600514954</v>
      </c>
      <c r="AH1978" s="56">
        <v>69.411266491637065</v>
      </c>
      <c r="AI1978" s="56">
        <v>1792.1071035455425</v>
      </c>
      <c r="AJ1978" s="56">
        <v>36.857627643773746</v>
      </c>
      <c r="AK1978" s="97"/>
    </row>
    <row r="1979" spans="1:37" s="18" customFormat="1" ht="12.9" x14ac:dyDescent="0.2">
      <c r="A1979" s="22" t="s">
        <v>2645</v>
      </c>
      <c r="B1979" s="25">
        <v>47.997590000000002</v>
      </c>
      <c r="C1979" s="25">
        <v>-114.71724</v>
      </c>
      <c r="D1979" s="25" t="s">
        <v>1938</v>
      </c>
      <c r="E1979" s="22" t="s">
        <v>1928</v>
      </c>
      <c r="F1979" s="9" t="s">
        <v>1929</v>
      </c>
      <c r="G1979" s="58" t="s">
        <v>1932</v>
      </c>
      <c r="H1979" s="140" t="s">
        <v>1933</v>
      </c>
      <c r="I1979" s="58" t="s">
        <v>1931</v>
      </c>
      <c r="J1979" s="58" t="s">
        <v>1901</v>
      </c>
      <c r="K1979" s="22" t="s">
        <v>1723</v>
      </c>
      <c r="L1979" s="148">
        <v>42755.501103206021</v>
      </c>
      <c r="M1979" s="49">
        <v>418.4</v>
      </c>
      <c r="N1979" s="49">
        <v>190.6</v>
      </c>
      <c r="O1979" s="33">
        <f t="shared" si="58"/>
        <v>0.45554493307839389</v>
      </c>
      <c r="P1979" s="50">
        <v>6.75</v>
      </c>
      <c r="Q1979" s="50">
        <v>0.20180436070610566</v>
      </c>
      <c r="R1979" s="51">
        <v>0.38719999999999999</v>
      </c>
      <c r="S1979" s="51">
        <v>1.2025370514042384E-2</v>
      </c>
      <c r="T1979" s="51">
        <v>0.98780000000000001</v>
      </c>
      <c r="U1979" s="52">
        <v>2.5826449999999999</v>
      </c>
      <c r="V1979" s="52">
        <v>8.0209866670940808E-2</v>
      </c>
      <c r="W1979" s="53">
        <v>0.12776000000000001</v>
      </c>
      <c r="X1979" s="53">
        <v>2.566446383620745E-3</v>
      </c>
      <c r="Y1979" s="52">
        <v>0.52649845763214342</v>
      </c>
      <c r="Z1979" s="54">
        <v>0.1042</v>
      </c>
      <c r="AA1979" s="54">
        <v>2.9585564047352555E-3</v>
      </c>
      <c r="AB1979" s="55">
        <v>2067.3785268211391</v>
      </c>
      <c r="AC1979" s="55">
        <v>35.409130223131783</v>
      </c>
      <c r="AD1979" s="33">
        <v>1.0205338012902496</v>
      </c>
      <c r="AE1979" s="56">
        <v>2079.1926114283956</v>
      </c>
      <c r="AF1979" s="56">
        <v>186.65183671639727</v>
      </c>
      <c r="AG1979" s="56">
        <v>2109.8296666826132</v>
      </c>
      <c r="AH1979" s="56">
        <v>77.058115899707204</v>
      </c>
      <c r="AI1979" s="56">
        <v>2067.3785268211391</v>
      </c>
      <c r="AJ1979" s="56">
        <v>35.409130223131783</v>
      </c>
      <c r="AK1979" s="97"/>
    </row>
    <row r="1980" spans="1:37" s="18" customFormat="1" ht="12.9" x14ac:dyDescent="0.2">
      <c r="A1980" s="22" t="s">
        <v>2645</v>
      </c>
      <c r="B1980" s="25">
        <v>47.997590000000002</v>
      </c>
      <c r="C1980" s="25">
        <v>-114.71724</v>
      </c>
      <c r="D1980" s="25" t="s">
        <v>1938</v>
      </c>
      <c r="E1980" s="22" t="s">
        <v>1928</v>
      </c>
      <c r="F1980" s="9" t="s">
        <v>1929</v>
      </c>
      <c r="G1980" s="58" t="s">
        <v>1932</v>
      </c>
      <c r="H1980" s="140" t="s">
        <v>1933</v>
      </c>
      <c r="I1980" s="58" t="s">
        <v>1931</v>
      </c>
      <c r="J1980" s="58" t="s">
        <v>1901</v>
      </c>
      <c r="K1980" s="22" t="s">
        <v>1724</v>
      </c>
      <c r="L1980" s="148">
        <v>42755.502622824075</v>
      </c>
      <c r="M1980" s="49">
        <v>266</v>
      </c>
      <c r="N1980" s="49">
        <v>38</v>
      </c>
      <c r="O1980" s="33">
        <f t="shared" si="58"/>
        <v>0.14285714285714285</v>
      </c>
      <c r="P1980" s="50">
        <v>3.82</v>
      </c>
      <c r="Q1980" s="50">
        <v>0.1422566694394326</v>
      </c>
      <c r="R1980" s="51">
        <v>0.28449999999999998</v>
      </c>
      <c r="S1980" s="51">
        <v>1.0647821373407799E-2</v>
      </c>
      <c r="T1980" s="51">
        <v>0.99406000000000005</v>
      </c>
      <c r="U1980" s="52">
        <v>3.5149379999999999</v>
      </c>
      <c r="V1980" s="52">
        <v>0.13155159119200194</v>
      </c>
      <c r="W1980" s="53">
        <v>9.8549999999999999E-2</v>
      </c>
      <c r="X1980" s="53">
        <v>1.9968077023088632E-3</v>
      </c>
      <c r="Y1980" s="52">
        <v>0.43938677175385532</v>
      </c>
      <c r="Z1980" s="54">
        <v>7.9299999999999995E-2</v>
      </c>
      <c r="AA1980" s="54">
        <v>3.2179801118092698E-3</v>
      </c>
      <c r="AB1980" s="55">
        <v>1596.8662063594409</v>
      </c>
      <c r="AC1980" s="55">
        <v>37.82255526108662</v>
      </c>
      <c r="AD1980" s="33">
        <v>1.010720704914462</v>
      </c>
      <c r="AE1980" s="56">
        <v>1596.9679931588657</v>
      </c>
      <c r="AF1980" s="56">
        <v>135.05187623048818</v>
      </c>
      <c r="AG1980" s="56">
        <v>1613.9857377456967</v>
      </c>
      <c r="AH1980" s="56">
        <v>68.27740557502716</v>
      </c>
      <c r="AI1980" s="56">
        <v>1596.8662063594409</v>
      </c>
      <c r="AJ1980" s="56">
        <v>37.82255526108662</v>
      </c>
      <c r="AK1980" s="97"/>
    </row>
    <row r="1981" spans="1:37" s="18" customFormat="1" ht="12.9" x14ac:dyDescent="0.2">
      <c r="A1981" s="22" t="s">
        <v>2645</v>
      </c>
      <c r="B1981" s="25">
        <v>47.997590000000002</v>
      </c>
      <c r="C1981" s="25">
        <v>-114.71724</v>
      </c>
      <c r="D1981" s="25" t="s">
        <v>1938</v>
      </c>
      <c r="E1981" s="22" t="s">
        <v>1928</v>
      </c>
      <c r="F1981" s="9" t="s">
        <v>1929</v>
      </c>
      <c r="G1981" s="58" t="s">
        <v>1932</v>
      </c>
      <c r="H1981" s="140" t="s">
        <v>1933</v>
      </c>
      <c r="I1981" s="58" t="s">
        <v>1931</v>
      </c>
      <c r="J1981" s="58" t="s">
        <v>1901</v>
      </c>
      <c r="K1981" s="22" t="s">
        <v>1725</v>
      </c>
      <c r="L1981" s="148">
        <v>42755.503067708334</v>
      </c>
      <c r="M1981" s="49">
        <v>295.10000000000002</v>
      </c>
      <c r="N1981" s="49">
        <v>146</v>
      </c>
      <c r="O1981" s="33">
        <f t="shared" si="58"/>
        <v>0.49474754320569297</v>
      </c>
      <c r="P1981" s="50">
        <v>10.92</v>
      </c>
      <c r="Q1981" s="50">
        <v>0.44698832199510535</v>
      </c>
      <c r="R1981" s="51">
        <v>0.48199999999999998</v>
      </c>
      <c r="S1981" s="51">
        <v>1.9543019214031388E-2</v>
      </c>
      <c r="T1981" s="51">
        <v>0.99534</v>
      </c>
      <c r="U1981" s="52">
        <v>2.0746889999999998</v>
      </c>
      <c r="V1981" s="52">
        <v>8.4119675224987048E-2</v>
      </c>
      <c r="W1981" s="53">
        <v>0.16606000000000001</v>
      </c>
      <c r="X1981" s="53">
        <v>3.3921187243373427E-3</v>
      </c>
      <c r="Y1981" s="52">
        <v>0.50456002182372939</v>
      </c>
      <c r="Z1981" s="54">
        <v>0.13650000000000001</v>
      </c>
      <c r="AA1981" s="54">
        <v>6.5918813702917928E-3</v>
      </c>
      <c r="AB1981" s="55">
        <v>2518.3189897658485</v>
      </c>
      <c r="AC1981" s="55">
        <v>34.322200691476496</v>
      </c>
      <c r="AD1981" s="33">
        <v>1.007009507009369</v>
      </c>
      <c r="AE1981" s="56">
        <v>2516.3402159082129</v>
      </c>
      <c r="AF1981" s="56">
        <v>375.16817497357692</v>
      </c>
      <c r="AG1981" s="56">
        <v>2535.9711643764394</v>
      </c>
      <c r="AH1981" s="56">
        <v>124.76716536124657</v>
      </c>
      <c r="AI1981" s="56">
        <v>2518.3189897658485</v>
      </c>
      <c r="AJ1981" s="56">
        <v>34.322200691476496</v>
      </c>
      <c r="AK1981" s="97"/>
    </row>
    <row r="1982" spans="1:37" s="18" customFormat="1" ht="12.9" x14ac:dyDescent="0.2">
      <c r="A1982" s="22" t="s">
        <v>2645</v>
      </c>
      <c r="B1982" s="25">
        <v>47.997590000000002</v>
      </c>
      <c r="C1982" s="25">
        <v>-114.71724</v>
      </c>
      <c r="D1982" s="25" t="s">
        <v>1938</v>
      </c>
      <c r="E1982" s="22" t="s">
        <v>1928</v>
      </c>
      <c r="F1982" s="9" t="s">
        <v>1929</v>
      </c>
      <c r="G1982" s="58" t="s">
        <v>1932</v>
      </c>
      <c r="H1982" s="140" t="s">
        <v>1933</v>
      </c>
      <c r="I1982" s="58" t="s">
        <v>1931</v>
      </c>
      <c r="J1982" s="58" t="s">
        <v>1901</v>
      </c>
      <c r="K1982" s="22" t="s">
        <v>1726</v>
      </c>
      <c r="L1982" s="148">
        <v>42755.503516006946</v>
      </c>
      <c r="M1982" s="49">
        <v>561</v>
      </c>
      <c r="N1982" s="49">
        <v>647</v>
      </c>
      <c r="O1982" s="33">
        <f t="shared" si="58"/>
        <v>1.1532976827094474</v>
      </c>
      <c r="P1982" s="50">
        <v>3.1920000000000002</v>
      </c>
      <c r="Q1982" s="50">
        <v>8.9691390891210962E-2</v>
      </c>
      <c r="R1982" s="51">
        <v>0.25280000000000002</v>
      </c>
      <c r="S1982" s="51">
        <v>7.1814438659645614E-3</v>
      </c>
      <c r="T1982" s="51">
        <v>0.97946</v>
      </c>
      <c r="U1982" s="52">
        <v>3.9556960000000001</v>
      </c>
      <c r="V1982" s="52">
        <v>0.11237187626636301</v>
      </c>
      <c r="W1982" s="53">
        <v>9.2420000000000002E-2</v>
      </c>
      <c r="X1982" s="53">
        <v>1.8742151850841462E-3</v>
      </c>
      <c r="Y1982" s="52">
        <v>0.45676958083860686</v>
      </c>
      <c r="Z1982" s="54">
        <v>7.1499999999999994E-2</v>
      </c>
      <c r="AA1982" s="54">
        <v>2.1459030733003764E-3</v>
      </c>
      <c r="AB1982" s="55">
        <v>1476.0305061290612</v>
      </c>
      <c r="AC1982" s="55">
        <v>38.46551063830092</v>
      </c>
      <c r="AD1982" s="33">
        <v>0.98432895995064018</v>
      </c>
      <c r="AE1982" s="56">
        <v>1455.2245997042608</v>
      </c>
      <c r="AF1982" s="56">
        <v>87.215848636967849</v>
      </c>
      <c r="AG1982" s="56">
        <v>1452.8995729534358</v>
      </c>
      <c r="AH1982" s="56">
        <v>46.129122277788902</v>
      </c>
      <c r="AI1982" s="56">
        <v>1476.0305061290612</v>
      </c>
      <c r="AJ1982" s="56">
        <v>38.46551063830092</v>
      </c>
      <c r="AK1982" s="97"/>
    </row>
    <row r="1983" spans="1:37" s="18" customFormat="1" ht="12.9" x14ac:dyDescent="0.2">
      <c r="A1983" s="22" t="s">
        <v>2645</v>
      </c>
      <c r="B1983" s="25">
        <v>47.997590000000002</v>
      </c>
      <c r="C1983" s="25">
        <v>-114.71724</v>
      </c>
      <c r="D1983" s="25" t="s">
        <v>1938</v>
      </c>
      <c r="E1983" s="22" t="s">
        <v>1928</v>
      </c>
      <c r="F1983" s="9" t="s">
        <v>1929</v>
      </c>
      <c r="G1983" s="58" t="s">
        <v>1932</v>
      </c>
      <c r="H1983" s="140" t="s">
        <v>1933</v>
      </c>
      <c r="I1983" s="58" t="s">
        <v>1931</v>
      </c>
      <c r="J1983" s="58" t="s">
        <v>1901</v>
      </c>
      <c r="K1983" s="22" t="s">
        <v>1727</v>
      </c>
      <c r="L1983" s="148">
        <v>42755.50395770833</v>
      </c>
      <c r="M1983" s="49">
        <v>321.39999999999998</v>
      </c>
      <c r="N1983" s="49">
        <v>310.8</v>
      </c>
      <c r="O1983" s="33">
        <f t="shared" si="58"/>
        <v>0.96701929060360936</v>
      </c>
      <c r="P1983" s="50">
        <v>3.6720000000000002</v>
      </c>
      <c r="Q1983" s="50">
        <v>0.10284665089345399</v>
      </c>
      <c r="R1983" s="51">
        <v>0.2772</v>
      </c>
      <c r="S1983" s="51">
        <v>8.5431806723257359E-3</v>
      </c>
      <c r="T1983" s="51">
        <v>0.98355000000000004</v>
      </c>
      <c r="U1983" s="52">
        <v>3.607504</v>
      </c>
      <c r="V1983" s="52">
        <v>0.11118165762277203</v>
      </c>
      <c r="W1983" s="53">
        <v>9.7869999999999999E-2</v>
      </c>
      <c r="X1983" s="53">
        <v>1.9902298259246343E-3</v>
      </c>
      <c r="Y1983" s="52">
        <v>0.41685651673037533</v>
      </c>
      <c r="Z1983" s="54">
        <v>7.5999999999999998E-2</v>
      </c>
      <c r="AA1983" s="54">
        <v>2.3559286916203554E-3</v>
      </c>
      <c r="AB1983" s="55">
        <v>1583.9304380179751</v>
      </c>
      <c r="AC1983" s="55">
        <v>38.023975236677487</v>
      </c>
      <c r="AD1983" s="33">
        <v>0.99577941834740935</v>
      </c>
      <c r="AE1983" s="56">
        <v>1565.3015642239184</v>
      </c>
      <c r="AF1983" s="56">
        <v>99.40062090423973</v>
      </c>
      <c r="AG1983" s="56">
        <v>1577.2453302722965</v>
      </c>
      <c r="AH1983" s="56">
        <v>54.838963581879788</v>
      </c>
      <c r="AI1983" s="56">
        <v>1583.9304380179751</v>
      </c>
      <c r="AJ1983" s="56">
        <v>38.023975236677487</v>
      </c>
      <c r="AK1983" s="97"/>
    </row>
    <row r="1984" spans="1:37" s="18" customFormat="1" ht="12.9" x14ac:dyDescent="0.2">
      <c r="A1984" s="22" t="s">
        <v>2645</v>
      </c>
      <c r="B1984" s="25">
        <v>47.997590000000002</v>
      </c>
      <c r="C1984" s="25">
        <v>-114.71724</v>
      </c>
      <c r="D1984" s="25" t="s">
        <v>1938</v>
      </c>
      <c r="E1984" s="22" t="s">
        <v>1928</v>
      </c>
      <c r="F1984" s="9" t="s">
        <v>1929</v>
      </c>
      <c r="G1984" s="58" t="s">
        <v>1932</v>
      </c>
      <c r="H1984" s="140" t="s">
        <v>1933</v>
      </c>
      <c r="I1984" s="58" t="s">
        <v>1931</v>
      </c>
      <c r="J1984" s="58" t="s">
        <v>1901</v>
      </c>
      <c r="K1984" s="22" t="s">
        <v>1728</v>
      </c>
      <c r="L1984" s="148">
        <v>42755.504398946759</v>
      </c>
      <c r="M1984" s="49">
        <v>223</v>
      </c>
      <c r="N1984" s="49">
        <v>277</v>
      </c>
      <c r="O1984" s="33">
        <f t="shared" si="58"/>
        <v>1.242152466367713</v>
      </c>
      <c r="P1984" s="50">
        <v>3.69</v>
      </c>
      <c r="Q1984" s="50">
        <v>0.12428370770137172</v>
      </c>
      <c r="R1984" s="51">
        <v>0.27800000000000002</v>
      </c>
      <c r="S1984" s="51">
        <v>9.907249870675516E-3</v>
      </c>
      <c r="T1984" s="51">
        <v>0.99380999999999997</v>
      </c>
      <c r="U1984" s="52">
        <v>3.5971220000000002</v>
      </c>
      <c r="V1984" s="52">
        <v>0.12819279042907833</v>
      </c>
      <c r="W1984" s="53">
        <v>9.7290000000000001E-2</v>
      </c>
      <c r="X1984" s="53">
        <v>1.9581975487677435E-3</v>
      </c>
      <c r="Y1984" s="52">
        <v>0.50505900622411126</v>
      </c>
      <c r="Z1984" s="54">
        <v>0.08</v>
      </c>
      <c r="AA1984" s="54">
        <v>3.1384709652950431E-3</v>
      </c>
      <c r="AB1984" s="55">
        <v>1572.8083035141169</v>
      </c>
      <c r="AC1984" s="55">
        <v>37.689831306430833</v>
      </c>
      <c r="AD1984" s="33">
        <v>1.005387563327121</v>
      </c>
      <c r="AE1984" s="56">
        <v>1569.2060541789997</v>
      </c>
      <c r="AF1984" s="56">
        <v>118.94819374391609</v>
      </c>
      <c r="AG1984" s="56">
        <v>1581.2819078507209</v>
      </c>
      <c r="AH1984" s="56">
        <v>63.551940855161099</v>
      </c>
      <c r="AI1984" s="56">
        <v>1572.8083035141169</v>
      </c>
      <c r="AJ1984" s="56">
        <v>37.689831306430833</v>
      </c>
      <c r="AK1984" s="97"/>
    </row>
    <row r="1985" spans="1:37" s="18" customFormat="1" ht="12.9" x14ac:dyDescent="0.2">
      <c r="A1985" s="22" t="s">
        <v>2645</v>
      </c>
      <c r="B1985" s="25">
        <v>47.997590000000002</v>
      </c>
      <c r="C1985" s="25">
        <v>-114.71724</v>
      </c>
      <c r="D1985" s="25" t="s">
        <v>1938</v>
      </c>
      <c r="E1985" s="22" t="s">
        <v>1928</v>
      </c>
      <c r="F1985" s="9" t="s">
        <v>1929</v>
      </c>
      <c r="G1985" s="58" t="s">
        <v>1932</v>
      </c>
      <c r="H1985" s="140" t="s">
        <v>1933</v>
      </c>
      <c r="I1985" s="58" t="s">
        <v>1931</v>
      </c>
      <c r="J1985" s="58" t="s">
        <v>1901</v>
      </c>
      <c r="K1985" s="22" t="s">
        <v>1729</v>
      </c>
      <c r="L1985" s="148">
        <v>42755.504842581016</v>
      </c>
      <c r="M1985" s="49">
        <v>334.1</v>
      </c>
      <c r="N1985" s="49">
        <v>307.5</v>
      </c>
      <c r="O1985" s="33">
        <f t="shared" si="58"/>
        <v>0.92038311882669854</v>
      </c>
      <c r="P1985" s="50">
        <v>11.2</v>
      </c>
      <c r="Q1985" s="50">
        <v>0.33567245940052931</v>
      </c>
      <c r="R1985" s="51">
        <v>0.49199999999999999</v>
      </c>
      <c r="S1985" s="51">
        <v>1.4758915949350753E-2</v>
      </c>
      <c r="T1985" s="51">
        <v>0.98346999999999996</v>
      </c>
      <c r="U1985" s="52">
        <v>2.0325199999999999</v>
      </c>
      <c r="V1985" s="52">
        <v>6.0971128847684131E-2</v>
      </c>
      <c r="W1985" s="53">
        <v>0.16675000000000001</v>
      </c>
      <c r="X1985" s="53">
        <v>3.3784352887098494E-3</v>
      </c>
      <c r="Y1985" s="52">
        <v>0.45703855334465832</v>
      </c>
      <c r="Z1985" s="54">
        <v>0.1313</v>
      </c>
      <c r="AA1985" s="54">
        <v>3.912272485397713E-3</v>
      </c>
      <c r="AB1985" s="55">
        <v>2525.283694923623</v>
      </c>
      <c r="AC1985" s="55">
        <v>34.018844688824345</v>
      </c>
      <c r="AD1985" s="33">
        <v>1.0213993553202039</v>
      </c>
      <c r="AE1985" s="56">
        <v>2539.9156742033924</v>
      </c>
      <c r="AF1985" s="56">
        <v>293.8872721096705</v>
      </c>
      <c r="AG1985" s="56">
        <v>2579.323137995611</v>
      </c>
      <c r="AH1985" s="56">
        <v>94.446820621748017</v>
      </c>
      <c r="AI1985" s="56">
        <v>2525.283694923623</v>
      </c>
      <c r="AJ1985" s="56">
        <v>34.018844688824345</v>
      </c>
      <c r="AK1985" s="97"/>
    </row>
    <row r="1986" spans="1:37" s="18" customFormat="1" ht="12.9" x14ac:dyDescent="0.2">
      <c r="A1986" s="22" t="s">
        <v>2645</v>
      </c>
      <c r="B1986" s="25">
        <v>47.997590000000002</v>
      </c>
      <c r="C1986" s="25">
        <v>-114.71724</v>
      </c>
      <c r="D1986" s="25" t="s">
        <v>1938</v>
      </c>
      <c r="E1986" s="22" t="s">
        <v>1928</v>
      </c>
      <c r="F1986" s="9" t="s">
        <v>1929</v>
      </c>
      <c r="G1986" s="58" t="s">
        <v>1932</v>
      </c>
      <c r="H1986" s="140" t="s">
        <v>1933</v>
      </c>
      <c r="I1986" s="58" t="s">
        <v>1931</v>
      </c>
      <c r="J1986" s="58" t="s">
        <v>1901</v>
      </c>
      <c r="K1986" s="22" t="s">
        <v>1730</v>
      </c>
      <c r="L1986" s="148">
        <v>42755.505288136577</v>
      </c>
      <c r="M1986" s="49">
        <v>266.89999999999998</v>
      </c>
      <c r="N1986" s="49">
        <v>419</v>
      </c>
      <c r="O1986" s="33">
        <f t="shared" si="58"/>
        <v>1.5698763581865869</v>
      </c>
      <c r="P1986" s="50">
        <v>4.8520000000000003</v>
      </c>
      <c r="Q1986" s="50">
        <v>0.13303293426817286</v>
      </c>
      <c r="R1986" s="51">
        <v>0.32490000000000002</v>
      </c>
      <c r="S1986" s="51">
        <v>9.12052651988908E-3</v>
      </c>
      <c r="T1986" s="51">
        <v>0.96640000000000004</v>
      </c>
      <c r="U1986" s="52">
        <v>3.0778699999999999</v>
      </c>
      <c r="V1986" s="52">
        <v>8.6401340041230845E-2</v>
      </c>
      <c r="W1986" s="53">
        <v>0.10945000000000001</v>
      </c>
      <c r="X1986" s="53">
        <v>2.2778544729635387E-3</v>
      </c>
      <c r="Y1986" s="52">
        <v>0.49813369741852492</v>
      </c>
      <c r="Z1986" s="54">
        <v>8.9300000000000004E-2</v>
      </c>
      <c r="AA1986" s="54">
        <v>2.7567727508810004E-3</v>
      </c>
      <c r="AB1986" s="55">
        <v>1790.2775762425711</v>
      </c>
      <c r="AC1986" s="55">
        <v>37.90873457895777</v>
      </c>
      <c r="AD1986" s="33">
        <v>1.013035494286991</v>
      </c>
      <c r="AE1986" s="56">
        <v>1793.9620075726029</v>
      </c>
      <c r="AF1986" s="56">
        <v>126.81936317333114</v>
      </c>
      <c r="AG1986" s="56">
        <v>1813.6147293598092</v>
      </c>
      <c r="AH1986" s="56">
        <v>58.528191422999285</v>
      </c>
      <c r="AI1986" s="56">
        <v>1790.2775762425711</v>
      </c>
      <c r="AJ1986" s="56">
        <v>37.90873457895777</v>
      </c>
      <c r="AK1986" s="97"/>
    </row>
    <row r="1987" spans="1:37" s="18" customFormat="1" ht="12.9" x14ac:dyDescent="0.2">
      <c r="A1987" s="22" t="s">
        <v>2645</v>
      </c>
      <c r="B1987" s="25">
        <v>47.997590000000002</v>
      </c>
      <c r="C1987" s="25">
        <v>-114.71724</v>
      </c>
      <c r="D1987" s="25" t="s">
        <v>1938</v>
      </c>
      <c r="E1987" s="22" t="s">
        <v>1928</v>
      </c>
      <c r="F1987" s="9" t="s">
        <v>1929</v>
      </c>
      <c r="G1987" s="58" t="s">
        <v>1932</v>
      </c>
      <c r="H1987" s="140" t="s">
        <v>1933</v>
      </c>
      <c r="I1987" s="58" t="s">
        <v>1931</v>
      </c>
      <c r="J1987" s="58" t="s">
        <v>1901</v>
      </c>
      <c r="K1987" s="22" t="s">
        <v>1731</v>
      </c>
      <c r="L1987" s="148">
        <v>42755.505731805555</v>
      </c>
      <c r="M1987" s="49">
        <v>131.9</v>
      </c>
      <c r="N1987" s="49">
        <v>146.69999999999999</v>
      </c>
      <c r="O1987" s="33">
        <f t="shared" si="58"/>
        <v>1.1122062168309323</v>
      </c>
      <c r="P1987" s="50">
        <v>3.23</v>
      </c>
      <c r="Q1987" s="50">
        <v>0.12756629648931569</v>
      </c>
      <c r="R1987" s="51">
        <v>0.25700000000000001</v>
      </c>
      <c r="S1987" s="51">
        <v>1.0364342719150113E-2</v>
      </c>
      <c r="T1987" s="51">
        <v>0.99121000000000004</v>
      </c>
      <c r="U1987" s="52">
        <v>3.891051</v>
      </c>
      <c r="V1987" s="52">
        <v>0.15691902389477957</v>
      </c>
      <c r="W1987" s="53">
        <v>9.2030000000000001E-2</v>
      </c>
      <c r="X1987" s="53">
        <v>1.8774206667659754E-3</v>
      </c>
      <c r="Y1987" s="52">
        <v>0.38668110580262693</v>
      </c>
      <c r="Z1987" s="54">
        <v>7.4099999999999999E-2</v>
      </c>
      <c r="AA1987" s="54">
        <v>3.0799876623129516E-3</v>
      </c>
      <c r="AB1987" s="55">
        <v>1468.0050579428844</v>
      </c>
      <c r="AC1987" s="55">
        <v>38.736446814980489</v>
      </c>
      <c r="AD1987" s="33">
        <v>1.0044072813596692</v>
      </c>
      <c r="AE1987" s="56">
        <v>1464.3874631245233</v>
      </c>
      <c r="AF1987" s="56">
        <v>121.9085040494853</v>
      </c>
      <c r="AG1987" s="56">
        <v>1474.4749692706559</v>
      </c>
      <c r="AH1987" s="56">
        <v>66.468984169570646</v>
      </c>
      <c r="AI1987" s="56">
        <v>1468.0050579428844</v>
      </c>
      <c r="AJ1987" s="56">
        <v>38.736446814980489</v>
      </c>
      <c r="AK1987" s="97"/>
    </row>
    <row r="1988" spans="1:37" s="18" customFormat="1" ht="12.9" x14ac:dyDescent="0.2">
      <c r="A1988" s="22" t="s">
        <v>2645</v>
      </c>
      <c r="B1988" s="25">
        <v>47.997590000000002</v>
      </c>
      <c r="C1988" s="25">
        <v>-114.71724</v>
      </c>
      <c r="D1988" s="25" t="s">
        <v>1938</v>
      </c>
      <c r="E1988" s="22" t="s">
        <v>1928</v>
      </c>
      <c r="F1988" s="9" t="s">
        <v>1929</v>
      </c>
      <c r="G1988" s="58" t="s">
        <v>1932</v>
      </c>
      <c r="H1988" s="140" t="s">
        <v>1933</v>
      </c>
      <c r="I1988" s="58" t="s">
        <v>1931</v>
      </c>
      <c r="J1988" s="58" t="s">
        <v>1901</v>
      </c>
      <c r="K1988" s="22" t="s">
        <v>1732</v>
      </c>
      <c r="L1988" s="148">
        <v>42755.506177881944</v>
      </c>
      <c r="M1988" s="49">
        <v>179.9</v>
      </c>
      <c r="N1988" s="49">
        <v>104.8</v>
      </c>
      <c r="O1988" s="33">
        <f t="shared" si="58"/>
        <v>0.58254585881045018</v>
      </c>
      <c r="P1988" s="50">
        <v>5.05</v>
      </c>
      <c r="Q1988" s="50">
        <v>0.19773972792537164</v>
      </c>
      <c r="R1988" s="51">
        <v>0.33700000000000002</v>
      </c>
      <c r="S1988" s="51">
        <v>1.2900682152506509E-2</v>
      </c>
      <c r="T1988" s="51">
        <v>0.97853000000000001</v>
      </c>
      <c r="U1988" s="52">
        <v>2.9673590000000001</v>
      </c>
      <c r="V1988" s="52">
        <v>0.11359334304002501</v>
      </c>
      <c r="W1988" s="53">
        <v>0.10987</v>
      </c>
      <c r="X1988" s="53">
        <v>2.2676346178341872E-3</v>
      </c>
      <c r="Y1988" s="52">
        <v>0.44752383555820308</v>
      </c>
      <c r="Z1988" s="54">
        <v>9.1899999999999996E-2</v>
      </c>
      <c r="AA1988" s="54">
        <v>3.5182728717369268E-3</v>
      </c>
      <c r="AB1988" s="55">
        <v>1797.2509692279525</v>
      </c>
      <c r="AC1988" s="55">
        <v>37.562124467423111</v>
      </c>
      <c r="AD1988" s="33">
        <v>1.0417137795119344</v>
      </c>
      <c r="AE1988" s="56">
        <v>1827.748664307001</v>
      </c>
      <c r="AF1988" s="56">
        <v>183.2118805928433</v>
      </c>
      <c r="AG1988" s="56">
        <v>1872.2210998859377</v>
      </c>
      <c r="AH1988" s="56">
        <v>82.631279131011851</v>
      </c>
      <c r="AI1988" s="56">
        <v>1797.2509692279525</v>
      </c>
      <c r="AJ1988" s="56">
        <v>37.562124467423111</v>
      </c>
      <c r="AK1988" s="97"/>
    </row>
    <row r="1989" spans="1:37" s="18" customFormat="1" ht="12.9" x14ac:dyDescent="0.2">
      <c r="A1989" s="22" t="s">
        <v>2645</v>
      </c>
      <c r="B1989" s="25">
        <v>47.997590000000002</v>
      </c>
      <c r="C1989" s="25">
        <v>-114.71724</v>
      </c>
      <c r="D1989" s="25" t="s">
        <v>1938</v>
      </c>
      <c r="E1989" s="22" t="s">
        <v>1928</v>
      </c>
      <c r="F1989" s="9" t="s">
        <v>1929</v>
      </c>
      <c r="G1989" s="58" t="s">
        <v>1932</v>
      </c>
      <c r="H1989" s="140" t="s">
        <v>1933</v>
      </c>
      <c r="I1989" s="58" t="s">
        <v>1931</v>
      </c>
      <c r="J1989" s="58" t="s">
        <v>1901</v>
      </c>
      <c r="K1989" s="22" t="s">
        <v>1734</v>
      </c>
      <c r="L1989" s="148">
        <v>42755.506627187497</v>
      </c>
      <c r="M1989" s="49">
        <v>89.5</v>
      </c>
      <c r="N1989" s="49">
        <v>71.900000000000006</v>
      </c>
      <c r="O1989" s="33">
        <f t="shared" si="58"/>
        <v>0.80335195530726267</v>
      </c>
      <c r="P1989" s="50">
        <v>4</v>
      </c>
      <c r="Q1989" s="50">
        <v>0.13601470508735444</v>
      </c>
      <c r="R1989" s="51">
        <v>0.29699999999999999</v>
      </c>
      <c r="S1989" s="51">
        <v>1.2501343927754326E-2</v>
      </c>
      <c r="T1989" s="51">
        <v>0.98375000000000001</v>
      </c>
      <c r="U1989" s="52">
        <v>3.367003</v>
      </c>
      <c r="V1989" s="52">
        <v>0.14172410315554515</v>
      </c>
      <c r="W1989" s="53">
        <v>9.9169999999999994E-2</v>
      </c>
      <c r="X1989" s="53">
        <v>2.1134747597262664E-3</v>
      </c>
      <c r="Y1989" s="52">
        <v>0.45132447395744946</v>
      </c>
      <c r="Z1989" s="54">
        <v>8.3000000000000004E-2</v>
      </c>
      <c r="AA1989" s="54">
        <v>3.2550883244544995E-3</v>
      </c>
      <c r="AB1989" s="55">
        <v>1608.5642546103231</v>
      </c>
      <c r="AC1989" s="55">
        <v>39.721692623462936</v>
      </c>
      <c r="AD1989" s="33">
        <v>1.0421810497502277</v>
      </c>
      <c r="AE1989" s="56">
        <v>1634.1959815546534</v>
      </c>
      <c r="AF1989" s="56">
        <v>129.48800815792123</v>
      </c>
      <c r="AG1989" s="56">
        <v>1676.4151834604791</v>
      </c>
      <c r="AH1989" s="56">
        <v>80.089265648541144</v>
      </c>
      <c r="AI1989" s="56">
        <v>1608.5642546103231</v>
      </c>
      <c r="AJ1989" s="56">
        <v>39.721692623462936</v>
      </c>
      <c r="AK1989" s="97"/>
    </row>
    <row r="1990" spans="1:37" s="18" customFormat="1" ht="12.9" x14ac:dyDescent="0.2">
      <c r="A1990" s="22" t="s">
        <v>2645</v>
      </c>
      <c r="B1990" s="25">
        <v>47.997590000000002</v>
      </c>
      <c r="C1990" s="25">
        <v>-114.71724</v>
      </c>
      <c r="D1990" s="25" t="s">
        <v>1938</v>
      </c>
      <c r="E1990" s="22" t="s">
        <v>1928</v>
      </c>
      <c r="F1990" s="9" t="s">
        <v>1929</v>
      </c>
      <c r="G1990" s="58" t="s">
        <v>1932</v>
      </c>
      <c r="H1990" s="140" t="s">
        <v>1933</v>
      </c>
      <c r="I1990" s="58" t="s">
        <v>1931</v>
      </c>
      <c r="J1990" s="58" t="s">
        <v>1901</v>
      </c>
      <c r="K1990" s="22" t="s">
        <v>1735</v>
      </c>
      <c r="L1990" s="148">
        <v>42755.507686064811</v>
      </c>
      <c r="M1990" s="49">
        <v>199</v>
      </c>
      <c r="N1990" s="49">
        <v>257</v>
      </c>
      <c r="O1990" s="33">
        <f t="shared" si="58"/>
        <v>1.2914572864321607</v>
      </c>
      <c r="P1990" s="50">
        <v>4.0999999999999996</v>
      </c>
      <c r="Q1990" s="50">
        <v>0.18874321179846446</v>
      </c>
      <c r="R1990" s="51">
        <v>0.30199999999999999</v>
      </c>
      <c r="S1990" s="51">
        <v>1.3434344047998772E-2</v>
      </c>
      <c r="T1990" s="51">
        <v>0.99168000000000001</v>
      </c>
      <c r="U1990" s="52">
        <v>3.311258</v>
      </c>
      <c r="V1990" s="52">
        <v>0.14729996189838476</v>
      </c>
      <c r="W1990" s="53">
        <v>9.9099999999999994E-2</v>
      </c>
      <c r="X1990" s="53">
        <v>2.0465639496482879E-3</v>
      </c>
      <c r="Y1990" s="52">
        <v>0.49363129876017309</v>
      </c>
      <c r="Z1990" s="54">
        <v>8.5900000000000004E-2</v>
      </c>
      <c r="AA1990" s="54">
        <v>4.0794024072160371E-3</v>
      </c>
      <c r="AB1990" s="55">
        <v>1607.2480629682784</v>
      </c>
      <c r="AC1990" s="55">
        <v>38.497882253025516</v>
      </c>
      <c r="AD1990" s="33">
        <v>1.0584667629984386</v>
      </c>
      <c r="AE1990" s="56">
        <v>1654.3032337211555</v>
      </c>
      <c r="AF1990" s="56">
        <v>175.55630247431932</v>
      </c>
      <c r="AG1990" s="56">
        <v>1701.2186545455443</v>
      </c>
      <c r="AH1990" s="56">
        <v>86.026774591148893</v>
      </c>
      <c r="AI1990" s="56">
        <v>1607.2480629682784</v>
      </c>
      <c r="AJ1990" s="56">
        <v>38.497882253025516</v>
      </c>
      <c r="AK1990" s="97"/>
    </row>
    <row r="1991" spans="1:37" s="18" customFormat="1" ht="12.9" x14ac:dyDescent="0.2">
      <c r="A1991" s="22" t="s">
        <v>2645</v>
      </c>
      <c r="B1991" s="25">
        <v>47.997590000000002</v>
      </c>
      <c r="C1991" s="25">
        <v>-114.71724</v>
      </c>
      <c r="D1991" s="25" t="s">
        <v>1938</v>
      </c>
      <c r="E1991" s="22" t="s">
        <v>1928</v>
      </c>
      <c r="F1991" s="9" t="s">
        <v>1929</v>
      </c>
      <c r="G1991" s="58" t="s">
        <v>1932</v>
      </c>
      <c r="H1991" s="140" t="s">
        <v>1933</v>
      </c>
      <c r="I1991" s="58" t="s">
        <v>1931</v>
      </c>
      <c r="J1991" s="58" t="s">
        <v>1901</v>
      </c>
      <c r="K1991" s="22" t="s">
        <v>1736</v>
      </c>
      <c r="L1991" s="148">
        <v>42755.508131006944</v>
      </c>
      <c r="M1991" s="49">
        <v>408.4</v>
      </c>
      <c r="N1991" s="49">
        <v>431</v>
      </c>
      <c r="O1991" s="33">
        <f t="shared" ref="O1991:O1998" si="59">N1991/M1991</f>
        <v>1.055337904015671</v>
      </c>
      <c r="P1991" s="50">
        <v>3.302</v>
      </c>
      <c r="Q1991" s="50">
        <v>8.7236927960583299E-2</v>
      </c>
      <c r="R1991" s="51">
        <v>0.2631</v>
      </c>
      <c r="S1991" s="51">
        <v>7.3279358621647335E-3</v>
      </c>
      <c r="T1991" s="51">
        <v>0.98107999999999995</v>
      </c>
      <c r="U1991" s="52">
        <v>3.8008359999999999</v>
      </c>
      <c r="V1991" s="52">
        <v>0.10586196252689868</v>
      </c>
      <c r="W1991" s="53">
        <v>9.1590000000000005E-2</v>
      </c>
      <c r="X1991" s="53">
        <v>1.8612875221201051E-3</v>
      </c>
      <c r="Y1991" s="52">
        <v>0.46736707305658998</v>
      </c>
      <c r="Z1991" s="54">
        <v>7.2900000000000006E-2</v>
      </c>
      <c r="AA1991" s="54">
        <v>2.1646625603081882E-3</v>
      </c>
      <c r="AB1991" s="55">
        <v>1458.8992597769293</v>
      </c>
      <c r="AC1991" s="55">
        <v>38.63554758138018</v>
      </c>
      <c r="AD1991" s="33">
        <v>1.0320675758086844</v>
      </c>
      <c r="AE1991" s="56">
        <v>1481.5251366660286</v>
      </c>
      <c r="AF1991" s="56">
        <v>84.926181035983475</v>
      </c>
      <c r="AG1991" s="56">
        <v>1505.6826223870596</v>
      </c>
      <c r="AH1991" s="56">
        <v>47.066668752417662</v>
      </c>
      <c r="AI1991" s="56">
        <v>1458.8992597769293</v>
      </c>
      <c r="AJ1991" s="56">
        <v>38.63554758138018</v>
      </c>
      <c r="AK1991" s="97"/>
    </row>
    <row r="1992" spans="1:37" s="18" customFormat="1" ht="12.9" x14ac:dyDescent="0.2">
      <c r="A1992" s="22" t="s">
        <v>2645</v>
      </c>
      <c r="B1992" s="25">
        <v>47.997590000000002</v>
      </c>
      <c r="C1992" s="25">
        <v>-114.71724</v>
      </c>
      <c r="D1992" s="25" t="s">
        <v>1938</v>
      </c>
      <c r="E1992" s="22" t="s">
        <v>1928</v>
      </c>
      <c r="F1992" s="9" t="s">
        <v>1929</v>
      </c>
      <c r="G1992" s="58" t="s">
        <v>1932</v>
      </c>
      <c r="H1992" s="140" t="s">
        <v>1933</v>
      </c>
      <c r="I1992" s="58" t="s">
        <v>1931</v>
      </c>
      <c r="J1992" s="58" t="s">
        <v>1901</v>
      </c>
      <c r="K1992" s="22" t="s">
        <v>1737</v>
      </c>
      <c r="L1992" s="148">
        <v>42755.508574074076</v>
      </c>
      <c r="M1992" s="49">
        <v>799</v>
      </c>
      <c r="N1992" s="49">
        <v>1327</v>
      </c>
      <c r="O1992" s="33">
        <f t="shared" si="59"/>
        <v>1.6608260325406758</v>
      </c>
      <c r="P1992" s="50">
        <v>3.27</v>
      </c>
      <c r="Q1992" s="50">
        <v>0.13666440648537567</v>
      </c>
      <c r="R1992" s="51">
        <v>0.26200000000000001</v>
      </c>
      <c r="S1992" s="51">
        <v>1.0761858575543539E-2</v>
      </c>
      <c r="T1992" s="51">
        <v>0.99072000000000005</v>
      </c>
      <c r="U1992" s="52">
        <v>3.8167939999999998</v>
      </c>
      <c r="V1992" s="52">
        <v>0.15677784272636996</v>
      </c>
      <c r="W1992" s="53">
        <v>9.1130000000000003E-2</v>
      </c>
      <c r="X1992" s="53">
        <v>1.8383336911453262E-3</v>
      </c>
      <c r="Y1992" s="52">
        <v>0.52767705429361167</v>
      </c>
      <c r="Z1992" s="54">
        <v>6.9599999999999995E-2</v>
      </c>
      <c r="AA1992" s="54">
        <v>2.6884315129829884E-3</v>
      </c>
      <c r="AB1992" s="55">
        <v>1449.3205772145895</v>
      </c>
      <c r="AC1992" s="55">
        <v>38.401471124743033</v>
      </c>
      <c r="AD1992" s="33">
        <v>1.0350133644313282</v>
      </c>
      <c r="AE1992" s="56">
        <v>1473.9440800533412</v>
      </c>
      <c r="AF1992" s="56">
        <v>130.06855277052401</v>
      </c>
      <c r="AG1992" s="56">
        <v>1500.0661667624267</v>
      </c>
      <c r="AH1992" s="56">
        <v>69.004750501894932</v>
      </c>
      <c r="AI1992" s="56">
        <v>1449.3205772145895</v>
      </c>
      <c r="AJ1992" s="56">
        <v>38.401471124743033</v>
      </c>
      <c r="AK1992" s="97"/>
    </row>
    <row r="1993" spans="1:37" s="18" customFormat="1" ht="12.9" x14ac:dyDescent="0.2">
      <c r="A1993" s="22" t="s">
        <v>2645</v>
      </c>
      <c r="B1993" s="25">
        <v>47.997590000000002</v>
      </c>
      <c r="C1993" s="25">
        <v>-114.71724</v>
      </c>
      <c r="D1993" s="25" t="s">
        <v>1938</v>
      </c>
      <c r="E1993" s="22" t="s">
        <v>1928</v>
      </c>
      <c r="F1993" s="9" t="s">
        <v>1929</v>
      </c>
      <c r="G1993" s="58" t="s">
        <v>1932</v>
      </c>
      <c r="H1993" s="140" t="s">
        <v>1933</v>
      </c>
      <c r="I1993" s="58" t="s">
        <v>1931</v>
      </c>
      <c r="J1993" s="58" t="s">
        <v>1901</v>
      </c>
      <c r="K1993" s="22" t="s">
        <v>1738</v>
      </c>
      <c r="L1993" s="148">
        <v>42755.509016400465</v>
      </c>
      <c r="M1993" s="49">
        <v>455</v>
      </c>
      <c r="N1993" s="49">
        <v>314</v>
      </c>
      <c r="O1993" s="33">
        <f t="shared" si="59"/>
        <v>0.6901098901098901</v>
      </c>
      <c r="P1993" s="50">
        <v>4.84</v>
      </c>
      <c r="Q1993" s="50">
        <v>0.15417600332087997</v>
      </c>
      <c r="R1993" s="51">
        <v>0.32469999999999999</v>
      </c>
      <c r="S1993" s="51">
        <v>1.1017351587382514E-2</v>
      </c>
      <c r="T1993" s="51">
        <v>0.99285000000000001</v>
      </c>
      <c r="U1993" s="52">
        <v>3.0797659999999998</v>
      </c>
      <c r="V1993" s="52">
        <v>0.10449912176702397</v>
      </c>
      <c r="W1993" s="53">
        <v>0.10814</v>
      </c>
      <c r="X1993" s="53">
        <v>2.1849036225884198E-3</v>
      </c>
      <c r="Y1993" s="52">
        <v>0.41154986540022809</v>
      </c>
      <c r="Z1993" s="54">
        <v>8.5599999999999996E-2</v>
      </c>
      <c r="AA1993" s="54">
        <v>2.7094176496066454E-3</v>
      </c>
      <c r="AB1993" s="55">
        <v>1768.3148840412409</v>
      </c>
      <c r="AC1993" s="55">
        <v>36.902371834084846</v>
      </c>
      <c r="AD1993" s="33">
        <v>1.0250671728038625</v>
      </c>
      <c r="AE1993" s="56">
        <v>1791.877744671915</v>
      </c>
      <c r="AF1993" s="56">
        <v>145.59239714933557</v>
      </c>
      <c r="AG1993" s="56">
        <v>1812.6415388111448</v>
      </c>
      <c r="AH1993" s="56">
        <v>70.634022160677091</v>
      </c>
      <c r="AI1993" s="56">
        <v>1768.3148840412409</v>
      </c>
      <c r="AJ1993" s="56">
        <v>36.902371834084846</v>
      </c>
      <c r="AK1993" s="97"/>
    </row>
    <row r="1994" spans="1:37" s="18" customFormat="1" ht="12.9" x14ac:dyDescent="0.2">
      <c r="A1994" s="22" t="s">
        <v>2645</v>
      </c>
      <c r="B1994" s="25">
        <v>47.997590000000002</v>
      </c>
      <c r="C1994" s="25">
        <v>-114.71724</v>
      </c>
      <c r="D1994" s="25" t="s">
        <v>1938</v>
      </c>
      <c r="E1994" s="22" t="s">
        <v>1928</v>
      </c>
      <c r="F1994" s="9" t="s">
        <v>1929</v>
      </c>
      <c r="G1994" s="58" t="s">
        <v>1932</v>
      </c>
      <c r="H1994" s="140" t="s">
        <v>1933</v>
      </c>
      <c r="I1994" s="58" t="s">
        <v>1931</v>
      </c>
      <c r="J1994" s="58" t="s">
        <v>1901</v>
      </c>
      <c r="K1994" s="22" t="s">
        <v>1739</v>
      </c>
      <c r="L1994" s="148">
        <v>42755.509461481481</v>
      </c>
      <c r="M1994" s="49">
        <v>237</v>
      </c>
      <c r="N1994" s="49">
        <v>156.19999999999999</v>
      </c>
      <c r="O1994" s="33">
        <f t="shared" si="59"/>
        <v>0.65907172995780583</v>
      </c>
      <c r="P1994" s="50">
        <v>3.77</v>
      </c>
      <c r="Q1994" s="50">
        <v>0.16788436496588954</v>
      </c>
      <c r="R1994" s="51">
        <v>0.27800000000000002</v>
      </c>
      <c r="S1994" s="51">
        <v>1.2325323525165577E-2</v>
      </c>
      <c r="T1994" s="51">
        <v>0.97979000000000005</v>
      </c>
      <c r="U1994" s="52">
        <v>3.5971220000000002</v>
      </c>
      <c r="V1994" s="52">
        <v>0.15948093876696864</v>
      </c>
      <c r="W1994" s="53">
        <v>9.8769999999999997E-2</v>
      </c>
      <c r="X1994" s="53">
        <v>2.0827398205248778E-3</v>
      </c>
      <c r="Y1994" s="52">
        <v>0.45802556267179895</v>
      </c>
      <c r="Z1994" s="54">
        <v>7.8600000000000003E-2</v>
      </c>
      <c r="AA1994" s="54">
        <v>3.655295336905077E-3</v>
      </c>
      <c r="AB1994" s="55">
        <v>1601.0275675508997</v>
      </c>
      <c r="AC1994" s="55">
        <v>39.341063623047098</v>
      </c>
      <c r="AD1994" s="33">
        <v>0.98766688338141251</v>
      </c>
      <c r="AE1994" s="56">
        <v>1586.3799613141591</v>
      </c>
      <c r="AF1994" s="56">
        <v>157.58123258085723</v>
      </c>
      <c r="AG1994" s="56">
        <v>1581.2819078507209</v>
      </c>
      <c r="AH1994" s="56">
        <v>78.968477937980481</v>
      </c>
      <c r="AI1994" s="56">
        <v>1601.0275675508997</v>
      </c>
      <c r="AJ1994" s="56">
        <v>39.341063623047098</v>
      </c>
      <c r="AK1994" s="97"/>
    </row>
    <row r="1995" spans="1:37" s="18" customFormat="1" ht="12.9" x14ac:dyDescent="0.2">
      <c r="A1995" s="22" t="s">
        <v>2645</v>
      </c>
      <c r="B1995" s="25">
        <v>47.997590000000002</v>
      </c>
      <c r="C1995" s="25">
        <v>-114.71724</v>
      </c>
      <c r="D1995" s="25" t="s">
        <v>1938</v>
      </c>
      <c r="E1995" s="22" t="s">
        <v>1928</v>
      </c>
      <c r="F1995" s="9" t="s">
        <v>1929</v>
      </c>
      <c r="G1995" s="58" t="s">
        <v>1932</v>
      </c>
      <c r="H1995" s="140" t="s">
        <v>1933</v>
      </c>
      <c r="I1995" s="58" t="s">
        <v>1931</v>
      </c>
      <c r="J1995" s="58" t="s">
        <v>1901</v>
      </c>
      <c r="K1995" s="22" t="s">
        <v>1740</v>
      </c>
      <c r="L1995" s="148">
        <v>42755.509907673608</v>
      </c>
      <c r="M1995" s="49">
        <v>191.3</v>
      </c>
      <c r="N1995" s="49">
        <v>129.1</v>
      </c>
      <c r="O1995" s="33">
        <f t="shared" si="59"/>
        <v>0.67485624673288025</v>
      </c>
      <c r="P1995" s="50">
        <v>3.641</v>
      </c>
      <c r="Q1995" s="50">
        <v>0.1045358904874302</v>
      </c>
      <c r="R1995" s="51">
        <v>0.27610000000000001</v>
      </c>
      <c r="S1995" s="51">
        <v>9.4753619455934246E-3</v>
      </c>
      <c r="T1995" s="51">
        <v>0.96911999999999998</v>
      </c>
      <c r="U1995" s="52">
        <v>3.6218759999999999</v>
      </c>
      <c r="V1995" s="52">
        <v>0.12429767244804063</v>
      </c>
      <c r="W1995" s="53">
        <v>9.6290000000000001E-2</v>
      </c>
      <c r="X1995" s="53">
        <v>2.002799450768848E-3</v>
      </c>
      <c r="Y1995" s="52">
        <v>0.45691666869310948</v>
      </c>
      <c r="Z1995" s="54">
        <v>7.4300000000000005E-2</v>
      </c>
      <c r="AA1995" s="54">
        <v>2.1114440556169135E-3</v>
      </c>
      <c r="AB1995" s="55">
        <v>1553.4368869088398</v>
      </c>
      <c r="AC1995" s="55">
        <v>39.047894502694206</v>
      </c>
      <c r="AD1995" s="33">
        <v>1.0117507309221407</v>
      </c>
      <c r="AE1995" s="56">
        <v>1558.5417680449191</v>
      </c>
      <c r="AF1995" s="56">
        <v>100.95470186600475</v>
      </c>
      <c r="AG1995" s="56">
        <v>1571.6909057714336</v>
      </c>
      <c r="AH1995" s="56">
        <v>60.794535228816819</v>
      </c>
      <c r="AI1995" s="56">
        <v>1553.4368869088398</v>
      </c>
      <c r="AJ1995" s="56">
        <v>39.047894502694206</v>
      </c>
      <c r="AK1995" s="97"/>
    </row>
    <row r="1996" spans="1:37" s="18" customFormat="1" ht="12.9" x14ac:dyDescent="0.2">
      <c r="A1996" s="22" t="s">
        <v>2645</v>
      </c>
      <c r="B1996" s="25">
        <v>47.997590000000002</v>
      </c>
      <c r="C1996" s="25">
        <v>-114.71724</v>
      </c>
      <c r="D1996" s="25" t="s">
        <v>1938</v>
      </c>
      <c r="E1996" s="22" t="s">
        <v>1928</v>
      </c>
      <c r="F1996" s="9" t="s">
        <v>1929</v>
      </c>
      <c r="G1996" s="58" t="s">
        <v>1932</v>
      </c>
      <c r="H1996" s="140" t="s">
        <v>1933</v>
      </c>
      <c r="I1996" s="58" t="s">
        <v>1931</v>
      </c>
      <c r="J1996" s="58" t="s">
        <v>1901</v>
      </c>
      <c r="K1996" s="22" t="s">
        <v>1741</v>
      </c>
      <c r="L1996" s="148">
        <v>42755.510349756943</v>
      </c>
      <c r="M1996" s="49">
        <v>244.6</v>
      </c>
      <c r="N1996" s="49">
        <v>155.69999999999999</v>
      </c>
      <c r="O1996" s="33">
        <f t="shared" si="59"/>
        <v>0.63654946852003269</v>
      </c>
      <c r="P1996" s="50">
        <v>4.6100000000000003</v>
      </c>
      <c r="Q1996" s="50">
        <v>0.17607055404013472</v>
      </c>
      <c r="R1996" s="51">
        <v>0.32</v>
      </c>
      <c r="S1996" s="51">
        <v>1.1872657663724664E-2</v>
      </c>
      <c r="T1996" s="51">
        <v>0.98755999999999999</v>
      </c>
      <c r="U1996" s="52">
        <v>3.125</v>
      </c>
      <c r="V1996" s="52">
        <v>0.11594392249731117</v>
      </c>
      <c r="W1996" s="53">
        <v>0.10545</v>
      </c>
      <c r="X1996" s="53">
        <v>2.1378449429273398E-3</v>
      </c>
      <c r="Y1996" s="52">
        <v>0.55833434782497282</v>
      </c>
      <c r="Z1996" s="54">
        <v>8.6900000000000005E-2</v>
      </c>
      <c r="AA1996" s="54">
        <v>3.3809235424658748E-3</v>
      </c>
      <c r="AB1996" s="55">
        <v>1722.1746070189508</v>
      </c>
      <c r="AC1996" s="55">
        <v>37.242573835724272</v>
      </c>
      <c r="AD1996" s="33">
        <v>1.0392263112677613</v>
      </c>
      <c r="AE1996" s="56">
        <v>1751.0795750973296</v>
      </c>
      <c r="AF1996" s="56">
        <v>164.67364838188422</v>
      </c>
      <c r="AG1996" s="56">
        <v>1789.7291642113107</v>
      </c>
      <c r="AH1996" s="56">
        <v>76.085289925038282</v>
      </c>
      <c r="AI1996" s="56">
        <v>1722.1746070189508</v>
      </c>
      <c r="AJ1996" s="56">
        <v>37.242573835724272</v>
      </c>
      <c r="AK1996" s="97"/>
    </row>
    <row r="1997" spans="1:37" s="18" customFormat="1" ht="12.9" x14ac:dyDescent="0.2">
      <c r="A1997" s="22" t="s">
        <v>2645</v>
      </c>
      <c r="B1997" s="25">
        <v>47.997590000000002</v>
      </c>
      <c r="C1997" s="25">
        <v>-114.71724</v>
      </c>
      <c r="D1997" s="25" t="s">
        <v>1938</v>
      </c>
      <c r="E1997" s="22" t="s">
        <v>1928</v>
      </c>
      <c r="F1997" s="9" t="s">
        <v>1929</v>
      </c>
      <c r="G1997" s="58" t="s">
        <v>1932</v>
      </c>
      <c r="H1997" s="140" t="s">
        <v>1933</v>
      </c>
      <c r="I1997" s="58" t="s">
        <v>1931</v>
      </c>
      <c r="J1997" s="58" t="s">
        <v>1901</v>
      </c>
      <c r="K1997" s="22" t="s">
        <v>1742</v>
      </c>
      <c r="L1997" s="148">
        <v>42755.51079508102</v>
      </c>
      <c r="M1997" s="49">
        <v>249</v>
      </c>
      <c r="N1997" s="49">
        <v>237.6</v>
      </c>
      <c r="O1997" s="33">
        <f t="shared" si="59"/>
        <v>0.95421686746987955</v>
      </c>
      <c r="P1997" s="50">
        <v>3.93</v>
      </c>
      <c r="Q1997" s="50">
        <v>0.1434502004181242</v>
      </c>
      <c r="R1997" s="51">
        <v>0.29089999999999999</v>
      </c>
      <c r="S1997" s="51">
        <v>1.0716768356179022E-2</v>
      </c>
      <c r="T1997" s="51">
        <v>0.98180000000000001</v>
      </c>
      <c r="U1997" s="52">
        <v>3.4376069999999999</v>
      </c>
      <c r="V1997" s="52">
        <v>0.12664159618020299</v>
      </c>
      <c r="W1997" s="53">
        <v>9.8860000000000003E-2</v>
      </c>
      <c r="X1997" s="53">
        <v>2.0133851693106314E-3</v>
      </c>
      <c r="Y1997" s="52">
        <v>0.4135894369212379</v>
      </c>
      <c r="Z1997" s="54">
        <v>8.1900000000000001E-2</v>
      </c>
      <c r="AA1997" s="54">
        <v>3.1580126662190578E-3</v>
      </c>
      <c r="AB1997" s="55">
        <v>1602.7266240874826</v>
      </c>
      <c r="AC1997" s="55">
        <v>37.988003531193328</v>
      </c>
      <c r="AD1997" s="33">
        <v>1.0270155329366042</v>
      </c>
      <c r="AE1997" s="56">
        <v>1619.8801726705576</v>
      </c>
      <c r="AF1997" s="56">
        <v>136.11228450543214</v>
      </c>
      <c r="AG1997" s="56">
        <v>1646.0251379888903</v>
      </c>
      <c r="AH1997" s="56">
        <v>68.717168703342665</v>
      </c>
      <c r="AI1997" s="56">
        <v>1602.7266240874826</v>
      </c>
      <c r="AJ1997" s="56">
        <v>37.988003531193328</v>
      </c>
      <c r="AK1997" s="97"/>
    </row>
    <row r="1998" spans="1:37" s="18" customFormat="1" ht="12.9" x14ac:dyDescent="0.2">
      <c r="A1998" s="22" t="s">
        <v>2645</v>
      </c>
      <c r="B1998" s="25">
        <v>47.997590000000002</v>
      </c>
      <c r="C1998" s="25">
        <v>-114.71724</v>
      </c>
      <c r="D1998" s="25" t="s">
        <v>1938</v>
      </c>
      <c r="E1998" s="22" t="s">
        <v>1928</v>
      </c>
      <c r="F1998" s="9" t="s">
        <v>1929</v>
      </c>
      <c r="G1998" s="58" t="s">
        <v>1932</v>
      </c>
      <c r="H1998" s="140" t="s">
        <v>1933</v>
      </c>
      <c r="I1998" s="58" t="s">
        <v>1931</v>
      </c>
      <c r="J1998" s="58" t="s">
        <v>1901</v>
      </c>
      <c r="K1998" s="22" t="s">
        <v>1744</v>
      </c>
      <c r="L1998" s="148">
        <v>42755.511241782406</v>
      </c>
      <c r="M1998" s="49">
        <v>303.89999999999998</v>
      </c>
      <c r="N1998" s="49">
        <v>150.5</v>
      </c>
      <c r="O1998" s="33">
        <f t="shared" si="59"/>
        <v>0.49522869364922678</v>
      </c>
      <c r="P1998" s="50">
        <v>3.93</v>
      </c>
      <c r="Q1998" s="50">
        <v>0.13519600585816138</v>
      </c>
      <c r="R1998" s="51">
        <v>0.29239999999999999</v>
      </c>
      <c r="S1998" s="51">
        <v>1.0399956922987711E-2</v>
      </c>
      <c r="T1998" s="51">
        <v>0.98231999999999997</v>
      </c>
      <c r="U1998" s="52">
        <v>3.4199730000000002</v>
      </c>
      <c r="V1998" s="52">
        <v>0.12164008865111699</v>
      </c>
      <c r="W1998" s="53">
        <v>9.8159999999999997E-2</v>
      </c>
      <c r="X1998" s="53">
        <v>2.0055558431517186E-3</v>
      </c>
      <c r="Y1998" s="52">
        <v>0.41616959138375065</v>
      </c>
      <c r="Z1998" s="54">
        <v>8.0299999999999996E-2</v>
      </c>
      <c r="AA1998" s="54">
        <v>2.8052158562221195E-3</v>
      </c>
      <c r="AB1998" s="55">
        <v>1589.460790706383</v>
      </c>
      <c r="AC1998" s="55">
        <v>38.176011104803948</v>
      </c>
      <c r="AD1998" s="33">
        <v>1.0402970639478704</v>
      </c>
      <c r="AE1998" s="56">
        <v>1619.8801726705576</v>
      </c>
      <c r="AF1998" s="56">
        <v>128.75598152997682</v>
      </c>
      <c r="AG1998" s="56">
        <v>1653.5113938321106</v>
      </c>
      <c r="AH1998" s="56">
        <v>66.696208996105426</v>
      </c>
      <c r="AI1998" s="56">
        <v>1589.460790706383</v>
      </c>
      <c r="AJ1998" s="56">
        <v>38.176011104803948</v>
      </c>
      <c r="AK1998" s="97"/>
    </row>
    <row r="1999" spans="1:37" s="18" customFormat="1" ht="12.9" x14ac:dyDescent="0.2">
      <c r="A1999" s="22"/>
      <c r="B1999" s="25"/>
      <c r="C1999" s="25"/>
      <c r="D1999" s="25"/>
      <c r="E1999" s="22"/>
      <c r="F1999" s="9"/>
      <c r="G1999" s="58"/>
      <c r="H1999" s="138"/>
      <c r="I1999" s="58"/>
      <c r="J1999" s="58"/>
      <c r="K1999" s="22"/>
      <c r="L1999" s="148"/>
      <c r="M1999" s="49"/>
      <c r="N1999" s="49"/>
      <c r="O1999" s="33"/>
      <c r="P1999" s="50"/>
      <c r="Q1999" s="50"/>
      <c r="R1999" s="51"/>
      <c r="S1999" s="51"/>
      <c r="T1999" s="51"/>
      <c r="U1999" s="52"/>
      <c r="V1999" s="52"/>
      <c r="W1999" s="53"/>
      <c r="X1999" s="53"/>
      <c r="Y1999" s="52"/>
      <c r="Z1999" s="54"/>
      <c r="AA1999" s="54"/>
      <c r="AB1999" s="55"/>
      <c r="AC1999" s="55"/>
      <c r="AD1999" s="33"/>
      <c r="AE1999" s="56"/>
      <c r="AF1999" s="56"/>
      <c r="AG1999" s="56"/>
      <c r="AH1999" s="56"/>
      <c r="AI1999" s="56"/>
      <c r="AJ1999" s="56"/>
      <c r="AK1999" s="97"/>
    </row>
    <row r="2000" spans="1:37" s="18" customFormat="1" ht="12.9" x14ac:dyDescent="0.2">
      <c r="A2000" s="22" t="s">
        <v>89</v>
      </c>
      <c r="B2000" s="25">
        <v>45.238036055599899</v>
      </c>
      <c r="C2000" s="25">
        <v>-112.753098738999</v>
      </c>
      <c r="D2000" s="25" t="s">
        <v>1938</v>
      </c>
      <c r="E2000" s="22" t="s">
        <v>1922</v>
      </c>
      <c r="F2000" s="9" t="s">
        <v>1890</v>
      </c>
      <c r="G2000" s="58" t="s">
        <v>1932</v>
      </c>
      <c r="H2000" s="92" t="s">
        <v>1935</v>
      </c>
      <c r="I2000" s="58" t="s">
        <v>1895</v>
      </c>
      <c r="J2000" s="58" t="s">
        <v>1901</v>
      </c>
      <c r="K2000" s="22" t="s">
        <v>1746</v>
      </c>
      <c r="L2000" s="148">
        <v>42754.56938361111</v>
      </c>
      <c r="M2000" s="49">
        <v>78.7</v>
      </c>
      <c r="N2000" s="49">
        <v>49.1</v>
      </c>
      <c r="O2000" s="33">
        <f t="shared" ref="O2000:O2038" si="60">N2000/M2000</f>
        <v>0.62388818297331639</v>
      </c>
      <c r="P2000" s="50">
        <v>11.72</v>
      </c>
      <c r="Q2000" s="50">
        <v>0.30812880423615063</v>
      </c>
      <c r="R2000" s="51">
        <v>0.48020000000000002</v>
      </c>
      <c r="S2000" s="51">
        <v>1.1485939926710396E-2</v>
      </c>
      <c r="T2000" s="51">
        <v>0.93647000000000002</v>
      </c>
      <c r="U2000" s="52">
        <v>2.0824660000000002</v>
      </c>
      <c r="V2000" s="52">
        <v>4.9810659548160975E-2</v>
      </c>
      <c r="W2000" s="53">
        <v>0.17823</v>
      </c>
      <c r="X2000" s="53">
        <v>3.6942215905383909E-3</v>
      </c>
      <c r="Y2000" s="52">
        <v>0.40075325873122714</v>
      </c>
      <c r="Z2000" s="54">
        <v>0.123</v>
      </c>
      <c r="AA2000" s="54">
        <v>2.990250825599752E-3</v>
      </c>
      <c r="AB2000" s="55">
        <v>2636.4688696204212</v>
      </c>
      <c r="AC2000" s="55">
        <v>34.428718911415821</v>
      </c>
      <c r="AD2000" s="33">
        <v>0.95891014756572956</v>
      </c>
      <c r="AE2000" s="56">
        <v>2582.2973629608323</v>
      </c>
      <c r="AF2000" s="56">
        <v>272.72957544133823</v>
      </c>
      <c r="AG2000" s="56">
        <v>2528.1367528201704</v>
      </c>
      <c r="AH2000" s="56">
        <v>73.621126886724952</v>
      </c>
      <c r="AI2000" s="56">
        <v>2636.4688696204212</v>
      </c>
      <c r="AJ2000" s="56">
        <v>34.428718911415821</v>
      </c>
      <c r="AK2000" s="97"/>
    </row>
    <row r="2001" spans="1:37" s="18" customFormat="1" ht="12.9" x14ac:dyDescent="0.2">
      <c r="A2001" s="22" t="s">
        <v>89</v>
      </c>
      <c r="B2001" s="25">
        <v>45.238036055599899</v>
      </c>
      <c r="C2001" s="25">
        <v>-112.753098738999</v>
      </c>
      <c r="D2001" s="25" t="s">
        <v>1938</v>
      </c>
      <c r="E2001" s="22" t="s">
        <v>1922</v>
      </c>
      <c r="F2001" s="9" t="s">
        <v>1890</v>
      </c>
      <c r="G2001" s="58" t="s">
        <v>1932</v>
      </c>
      <c r="H2001" s="162" t="s">
        <v>1935</v>
      </c>
      <c r="I2001" s="58" t="s">
        <v>1895</v>
      </c>
      <c r="J2001" s="58" t="s">
        <v>1901</v>
      </c>
      <c r="K2001" s="22" t="s">
        <v>1756</v>
      </c>
      <c r="L2001" s="148">
        <v>42754.569835694441</v>
      </c>
      <c r="M2001" s="49">
        <v>319.7</v>
      </c>
      <c r="N2001" s="49">
        <v>141</v>
      </c>
      <c r="O2001" s="33">
        <f t="shared" si="60"/>
        <v>0.44103847356897091</v>
      </c>
      <c r="P2001" s="50">
        <v>7.6100000000000001E-2</v>
      </c>
      <c r="Q2001" s="50">
        <v>2.8419155511731869E-3</v>
      </c>
      <c r="R2001" s="51">
        <v>1.1390000000000001E-2</v>
      </c>
      <c r="S2001" s="51">
        <v>3.1669044822981324E-4</v>
      </c>
      <c r="T2001" s="51">
        <v>0.66203999999999996</v>
      </c>
      <c r="U2001" s="52">
        <v>87.796310000000005</v>
      </c>
      <c r="V2001" s="52">
        <v>2.4411106576823678</v>
      </c>
      <c r="W2001" s="53">
        <v>4.8599999999999997E-2</v>
      </c>
      <c r="X2001" s="53">
        <v>1.4679182538547574E-3</v>
      </c>
      <c r="Y2001" s="52">
        <v>0.42566487258088309</v>
      </c>
      <c r="Z2001" s="54">
        <v>3.392E-3</v>
      </c>
      <c r="AA2001" s="54">
        <v>1.1592353341750759E-4</v>
      </c>
      <c r="AB2001" s="55">
        <v>72.9055104672982</v>
      </c>
      <c r="AC2001" s="55">
        <v>2.0239214539906931</v>
      </c>
      <c r="AD2001" s="33">
        <v>0.98036853809894697</v>
      </c>
      <c r="AE2001" s="56">
        <v>74.471639563598103</v>
      </c>
      <c r="AF2001" s="56">
        <v>2.8815402790251712</v>
      </c>
      <c r="AG2001" s="56">
        <v>73.00965240879637</v>
      </c>
      <c r="AH2001" s="56">
        <v>2.0411946004490149</v>
      </c>
      <c r="AI2001" s="56">
        <v>128.57855223248629</v>
      </c>
      <c r="AJ2001" s="56">
        <v>71.069331105156806</v>
      </c>
      <c r="AK2001" s="97"/>
    </row>
    <row r="2002" spans="1:37" s="18" customFormat="1" ht="12.9" x14ac:dyDescent="0.2">
      <c r="A2002" s="22" t="s">
        <v>89</v>
      </c>
      <c r="B2002" s="25">
        <v>45.238036055599899</v>
      </c>
      <c r="C2002" s="25">
        <v>-112.753098738999</v>
      </c>
      <c r="D2002" s="25" t="s">
        <v>1938</v>
      </c>
      <c r="E2002" s="22" t="s">
        <v>1922</v>
      </c>
      <c r="F2002" s="9" t="s">
        <v>1890</v>
      </c>
      <c r="G2002" s="58" t="s">
        <v>1932</v>
      </c>
      <c r="H2002" s="162" t="s">
        <v>1935</v>
      </c>
      <c r="I2002" s="58" t="s">
        <v>1895</v>
      </c>
      <c r="J2002" s="58" t="s">
        <v>1901</v>
      </c>
      <c r="K2002" s="22" t="s">
        <v>1767</v>
      </c>
      <c r="L2002" s="148">
        <v>42754.570284768517</v>
      </c>
      <c r="M2002" s="49">
        <v>688</v>
      </c>
      <c r="N2002" s="49">
        <v>80</v>
      </c>
      <c r="O2002" s="33">
        <f t="shared" si="60"/>
        <v>0.11627906976744186</v>
      </c>
      <c r="P2002" s="50">
        <v>10.38</v>
      </c>
      <c r="Q2002" s="50">
        <v>0.26210257534026637</v>
      </c>
      <c r="R2002" s="51">
        <v>0.43940000000000001</v>
      </c>
      <c r="S2002" s="51">
        <v>1.148864413235957E-2</v>
      </c>
      <c r="T2002" s="51">
        <v>0.98775999999999997</v>
      </c>
      <c r="U2002" s="52">
        <v>2.2758310000000002</v>
      </c>
      <c r="V2002" s="52">
        <v>5.9504349571980038E-2</v>
      </c>
      <c r="W2002" s="53">
        <v>0.17083000000000001</v>
      </c>
      <c r="X2002" s="53">
        <v>3.4236757381504463E-3</v>
      </c>
      <c r="Y2002" s="52">
        <v>0.53227819265882848</v>
      </c>
      <c r="Z2002" s="54">
        <v>0.1134</v>
      </c>
      <c r="AA2002" s="54">
        <v>3.23014303088888E-3</v>
      </c>
      <c r="AB2002" s="55">
        <v>2565.7914588164363</v>
      </c>
      <c r="AC2002" s="55">
        <v>33.517394378041473</v>
      </c>
      <c r="AD2002" s="33">
        <v>0.91509930205944956</v>
      </c>
      <c r="AE2002" s="56">
        <v>2469.2668210368938</v>
      </c>
      <c r="AF2002" s="56">
        <v>236.35989318205378</v>
      </c>
      <c r="AG2002" s="56">
        <v>2347.9539731930176</v>
      </c>
      <c r="AH2002" s="56">
        <v>73.63836133918484</v>
      </c>
      <c r="AI2002" s="56">
        <v>2565.7914588164363</v>
      </c>
      <c r="AJ2002" s="56">
        <v>33.517394378041473</v>
      </c>
      <c r="AK2002" s="97"/>
    </row>
    <row r="2003" spans="1:37" s="18" customFormat="1" ht="12.9" x14ac:dyDescent="0.2">
      <c r="A2003" s="22" t="s">
        <v>89</v>
      </c>
      <c r="B2003" s="25">
        <v>45.238036055599899</v>
      </c>
      <c r="C2003" s="25">
        <v>-112.753098738999</v>
      </c>
      <c r="D2003" s="25" t="s">
        <v>1938</v>
      </c>
      <c r="E2003" s="22" t="s">
        <v>1922</v>
      </c>
      <c r="F2003" s="9" t="s">
        <v>1890</v>
      </c>
      <c r="G2003" s="58" t="s">
        <v>1932</v>
      </c>
      <c r="H2003" s="162" t="s">
        <v>1935</v>
      </c>
      <c r="I2003" s="58" t="s">
        <v>1895</v>
      </c>
      <c r="J2003" s="58" t="s">
        <v>1901</v>
      </c>
      <c r="K2003" s="22" t="s">
        <v>1778</v>
      </c>
      <c r="L2003" s="148">
        <v>42754.570733136577</v>
      </c>
      <c r="M2003" s="49">
        <v>380</v>
      </c>
      <c r="N2003" s="49">
        <v>181.3</v>
      </c>
      <c r="O2003" s="33">
        <f t="shared" si="60"/>
        <v>0.47710526315789475</v>
      </c>
      <c r="P2003" s="50">
        <v>7.8E-2</v>
      </c>
      <c r="Q2003" s="50">
        <v>2.6160275227909966E-3</v>
      </c>
      <c r="R2003" s="51">
        <v>1.1339E-2</v>
      </c>
      <c r="S2003" s="51">
        <v>2.3823972884470801E-4</v>
      </c>
      <c r="T2003" s="51">
        <v>0.51156999999999997</v>
      </c>
      <c r="U2003" s="52">
        <v>88.191199999999995</v>
      </c>
      <c r="V2003" s="52">
        <v>1.8529541922361277</v>
      </c>
      <c r="W2003" s="53">
        <v>4.9399999999999999E-2</v>
      </c>
      <c r="X2003" s="53">
        <v>1.7961469873036563E-3</v>
      </c>
      <c r="Y2003" s="52">
        <v>0.24669181337718335</v>
      </c>
      <c r="Z2003" s="54">
        <v>3.4229999999999998E-3</v>
      </c>
      <c r="AA2003" s="54">
        <v>8.7193873638002805E-5</v>
      </c>
      <c r="AB2003" s="55">
        <v>72.506802634729056</v>
      </c>
      <c r="AC2003" s="55">
        <v>1.5266376147066865</v>
      </c>
      <c r="AD2003" s="33">
        <v>0.95307971131175373</v>
      </c>
      <c r="AE2003" s="56">
        <v>76.262854736056738</v>
      </c>
      <c r="AF2003" s="56">
        <v>2.652801623382858</v>
      </c>
      <c r="AG2003" s="56">
        <v>72.684579575651171</v>
      </c>
      <c r="AH2003" s="56">
        <v>1.535609052487225</v>
      </c>
      <c r="AI2003" s="56">
        <v>166.85950455958979</v>
      </c>
      <c r="AJ2003" s="56">
        <v>84.949801261237013</v>
      </c>
      <c r="AK2003" s="97"/>
    </row>
    <row r="2004" spans="1:37" s="18" customFormat="1" ht="12.9" x14ac:dyDescent="0.2">
      <c r="A2004" s="22" t="s">
        <v>89</v>
      </c>
      <c r="B2004" s="25">
        <v>45.238036055599899</v>
      </c>
      <c r="C2004" s="25">
        <v>-112.753098738999</v>
      </c>
      <c r="D2004" s="25" t="s">
        <v>1938</v>
      </c>
      <c r="E2004" s="22" t="s">
        <v>1922</v>
      </c>
      <c r="F2004" s="9" t="s">
        <v>1890</v>
      </c>
      <c r="G2004" s="58" t="s">
        <v>1932</v>
      </c>
      <c r="H2004" s="162" t="s">
        <v>1935</v>
      </c>
      <c r="I2004" s="58" t="s">
        <v>1895</v>
      </c>
      <c r="J2004" s="58" t="s">
        <v>1901</v>
      </c>
      <c r="K2004" s="22" t="s">
        <v>1780</v>
      </c>
      <c r="L2004" s="148">
        <v>42754.571186805559</v>
      </c>
      <c r="M2004" s="49">
        <v>181.6</v>
      </c>
      <c r="N2004" s="49">
        <v>101</v>
      </c>
      <c r="O2004" s="33">
        <f t="shared" si="60"/>
        <v>0.55616740088105732</v>
      </c>
      <c r="P2004" s="50">
        <v>6.48</v>
      </c>
      <c r="Q2004" s="50">
        <v>0.37322400780228487</v>
      </c>
      <c r="R2004" s="51">
        <v>0.27300000000000002</v>
      </c>
      <c r="S2004" s="51">
        <v>1.5027028981139287E-2</v>
      </c>
      <c r="T2004" s="51">
        <v>0.99097999999999997</v>
      </c>
      <c r="U2004" s="52">
        <v>3.6630039999999999</v>
      </c>
      <c r="V2004" s="52">
        <v>0.20162656507835569</v>
      </c>
      <c r="W2004" s="53">
        <v>0.17299999999999999</v>
      </c>
      <c r="X2004" s="53">
        <v>3.7325058606785867E-3</v>
      </c>
      <c r="Y2004" s="52">
        <v>0.66509474464989948</v>
      </c>
      <c r="Z2004" s="54">
        <v>0.03</v>
      </c>
      <c r="AA2004" s="54">
        <v>1.7088007490635062E-3</v>
      </c>
      <c r="AB2004" s="55">
        <v>2586.8800433052002</v>
      </c>
      <c r="AC2004" s="55">
        <v>36.008511246828505</v>
      </c>
      <c r="AD2004" s="33">
        <v>0.6015013080188063</v>
      </c>
      <c r="AE2004" s="56">
        <v>2043.1870761906746</v>
      </c>
      <c r="AF2004" s="56">
        <v>322.04017419443767</v>
      </c>
      <c r="AG2004" s="56">
        <v>1556.0117297358231</v>
      </c>
      <c r="AH2004" s="56">
        <v>96.14982547789954</v>
      </c>
      <c r="AI2004" s="56">
        <v>2586.8800433051983</v>
      </c>
      <c r="AJ2004" s="56">
        <v>36.008511246828505</v>
      </c>
      <c r="AK2004" s="97"/>
    </row>
    <row r="2005" spans="1:37" s="18" customFormat="1" ht="12.9" x14ac:dyDescent="0.2">
      <c r="A2005" s="22" t="s">
        <v>89</v>
      </c>
      <c r="B2005" s="25">
        <v>45.238036055599899</v>
      </c>
      <c r="C2005" s="25">
        <v>-112.753098738999</v>
      </c>
      <c r="D2005" s="25" t="s">
        <v>1938</v>
      </c>
      <c r="E2005" s="22" t="s">
        <v>1922</v>
      </c>
      <c r="F2005" s="9" t="s">
        <v>1890</v>
      </c>
      <c r="G2005" s="58" t="s">
        <v>1932</v>
      </c>
      <c r="H2005" s="162" t="s">
        <v>1935</v>
      </c>
      <c r="I2005" s="58" t="s">
        <v>1895</v>
      </c>
      <c r="J2005" s="58" t="s">
        <v>1901</v>
      </c>
      <c r="K2005" s="22" t="s">
        <v>1781</v>
      </c>
      <c r="L2005" s="148">
        <v>42754.571634456021</v>
      </c>
      <c r="M2005" s="49">
        <v>234.8</v>
      </c>
      <c r="N2005" s="49">
        <v>119.2</v>
      </c>
      <c r="O2005" s="33">
        <f t="shared" si="60"/>
        <v>0.50766609880749569</v>
      </c>
      <c r="P2005" s="50">
        <v>7.5499999999999998E-2</v>
      </c>
      <c r="Q2005" s="50">
        <v>3.4482024302526088E-3</v>
      </c>
      <c r="R2005" s="51">
        <v>1.1429999999999999E-2</v>
      </c>
      <c r="S2005" s="51">
        <v>2.909604096780179E-4</v>
      </c>
      <c r="T2005" s="51">
        <v>0.20152</v>
      </c>
      <c r="U2005" s="52">
        <v>87.489059999999995</v>
      </c>
      <c r="V2005" s="52">
        <v>2.2271090525240202</v>
      </c>
      <c r="W2005" s="53">
        <v>4.8300000000000003E-2</v>
      </c>
      <c r="X2005" s="53">
        <v>2.4027392700832107E-3</v>
      </c>
      <c r="Y2005" s="52">
        <v>0.22158532604763087</v>
      </c>
      <c r="Z2005" s="54">
        <v>3.601E-3</v>
      </c>
      <c r="AA2005" s="54">
        <v>9.5030944433905311E-5</v>
      </c>
      <c r="AB2005" s="55">
        <v>73.188348875325701</v>
      </c>
      <c r="AC2005" s="55">
        <v>1.8692544516992202</v>
      </c>
      <c r="AD2005" s="33">
        <v>0.99133032100192342</v>
      </c>
      <c r="AE2005" s="56">
        <v>73.905335559372077</v>
      </c>
      <c r="AF2005" s="56">
        <v>3.495223649791185</v>
      </c>
      <c r="AG2005" s="56">
        <v>73.264600023827185</v>
      </c>
      <c r="AH2005" s="56">
        <v>1.8753784941616316</v>
      </c>
      <c r="AI2005" s="56">
        <v>113.9893011964901</v>
      </c>
      <c r="AJ2005" s="56">
        <v>117.36861846006626</v>
      </c>
      <c r="AK2005" s="97"/>
    </row>
    <row r="2006" spans="1:37" s="18" customFormat="1" ht="12.9" x14ac:dyDescent="0.2">
      <c r="A2006" s="22" t="s">
        <v>89</v>
      </c>
      <c r="B2006" s="25">
        <v>45.238036055599899</v>
      </c>
      <c r="C2006" s="25">
        <v>-112.753098738999</v>
      </c>
      <c r="D2006" s="25" t="s">
        <v>1938</v>
      </c>
      <c r="E2006" s="22" t="s">
        <v>1922</v>
      </c>
      <c r="F2006" s="9" t="s">
        <v>1890</v>
      </c>
      <c r="G2006" s="58" t="s">
        <v>1932</v>
      </c>
      <c r="H2006" s="162" t="s">
        <v>1935</v>
      </c>
      <c r="I2006" s="58" t="s">
        <v>1895</v>
      </c>
      <c r="J2006" s="58" t="s">
        <v>1901</v>
      </c>
      <c r="K2006" s="22" t="s">
        <v>1782</v>
      </c>
      <c r="L2006" s="148">
        <v>42754.572079861115</v>
      </c>
      <c r="M2006" s="49">
        <v>206.4</v>
      </c>
      <c r="N2006" s="49">
        <v>102.5</v>
      </c>
      <c r="O2006" s="33">
        <f t="shared" si="60"/>
        <v>0.49660852713178294</v>
      </c>
      <c r="P2006" s="50">
        <v>7.3400000000000007E-2</v>
      </c>
      <c r="Q2006" s="50">
        <v>2.7285571278608044E-3</v>
      </c>
      <c r="R2006" s="51">
        <v>1.111E-2</v>
      </c>
      <c r="S2006" s="51">
        <v>3.0573328245384079E-4</v>
      </c>
      <c r="T2006" s="51">
        <v>-5.0985999999999997E-2</v>
      </c>
      <c r="U2006" s="52">
        <v>90.009</v>
      </c>
      <c r="V2006" s="52">
        <v>2.476934764583032</v>
      </c>
      <c r="W2006" s="53">
        <v>4.7600000000000003E-2</v>
      </c>
      <c r="X2006" s="53">
        <v>2.3057111701165001E-3</v>
      </c>
      <c r="Y2006" s="52">
        <v>0.3882671872729323</v>
      </c>
      <c r="Z2006" s="54">
        <v>3.5599999999999998E-3</v>
      </c>
      <c r="AA2006" s="54">
        <v>1.3953293518019323E-4</v>
      </c>
      <c r="AB2006" s="55">
        <v>71.209958043241741</v>
      </c>
      <c r="AC2006" s="55">
        <v>1.9633287700768431</v>
      </c>
      <c r="AD2006" s="33">
        <v>0.9903220758574236</v>
      </c>
      <c r="AE2006" s="56">
        <v>71.920780586476454</v>
      </c>
      <c r="AF2006" s="56">
        <v>2.766757753388823</v>
      </c>
      <c r="AG2006" s="56">
        <v>71.224736727685652</v>
      </c>
      <c r="AH2006" s="56">
        <v>1.9705821470272615</v>
      </c>
      <c r="AI2006" s="56">
        <v>79.434647935399695</v>
      </c>
      <c r="AJ2006" s="56">
        <v>115.02412351074754</v>
      </c>
      <c r="AK2006" s="97"/>
    </row>
    <row r="2007" spans="1:37" s="18" customFormat="1" ht="12.9" x14ac:dyDescent="0.2">
      <c r="A2007" s="22" t="s">
        <v>89</v>
      </c>
      <c r="B2007" s="25">
        <v>45.238036055599899</v>
      </c>
      <c r="C2007" s="25">
        <v>-112.753098738999</v>
      </c>
      <c r="D2007" s="25" t="s">
        <v>1938</v>
      </c>
      <c r="E2007" s="22" t="s">
        <v>1922</v>
      </c>
      <c r="F2007" s="9" t="s">
        <v>1890</v>
      </c>
      <c r="G2007" s="58" t="s">
        <v>1932</v>
      </c>
      <c r="H2007" s="162" t="s">
        <v>1935</v>
      </c>
      <c r="I2007" s="58" t="s">
        <v>1895</v>
      </c>
      <c r="J2007" s="58" t="s">
        <v>1901</v>
      </c>
      <c r="K2007" s="22" t="s">
        <v>1783</v>
      </c>
      <c r="L2007" s="148">
        <v>42754.572523692128</v>
      </c>
      <c r="M2007" s="49">
        <v>194.4</v>
      </c>
      <c r="N2007" s="49">
        <v>81.400000000000006</v>
      </c>
      <c r="O2007" s="33">
        <f t="shared" si="60"/>
        <v>0.41872427983539096</v>
      </c>
      <c r="P2007" s="50">
        <v>7.4300000000000005E-2</v>
      </c>
      <c r="Q2007" s="50">
        <v>3.8023934567585197E-3</v>
      </c>
      <c r="R2007" s="51">
        <v>1.1259999999999999E-2</v>
      </c>
      <c r="S2007" s="51">
        <v>2.9464392069072123E-4</v>
      </c>
      <c r="T2007" s="51">
        <v>0.46055000000000001</v>
      </c>
      <c r="U2007" s="52">
        <v>88.809950000000001</v>
      </c>
      <c r="V2007" s="52">
        <v>2.3239173684453585</v>
      </c>
      <c r="W2007" s="53">
        <v>4.7899999999999998E-2</v>
      </c>
      <c r="X2007" s="53">
        <v>2.3995341214494122E-3</v>
      </c>
      <c r="Y2007" s="52">
        <v>0.18835005111951925</v>
      </c>
      <c r="Z2007" s="54">
        <v>3.5300000000000002E-3</v>
      </c>
      <c r="AA2007" s="54">
        <v>1.307071535915307E-4</v>
      </c>
      <c r="AB2007" s="55">
        <v>72.140392678120989</v>
      </c>
      <c r="AC2007" s="55">
        <v>1.8933143047118122</v>
      </c>
      <c r="AD2007" s="33">
        <v>0.9918817963085711</v>
      </c>
      <c r="AE2007" s="56">
        <v>72.7717791443973</v>
      </c>
      <c r="AF2007" s="56">
        <v>3.8535641284532218</v>
      </c>
      <c r="AG2007" s="56">
        <v>72.181003018315408</v>
      </c>
      <c r="AH2007" s="56">
        <v>1.899116981114642</v>
      </c>
      <c r="AI2007" s="56">
        <v>94.332902976749367</v>
      </c>
      <c r="AJ2007" s="56">
        <v>118.62425461282194</v>
      </c>
      <c r="AK2007" s="97"/>
    </row>
    <row r="2008" spans="1:37" s="18" customFormat="1" ht="12.9" x14ac:dyDescent="0.2">
      <c r="A2008" s="22" t="s">
        <v>89</v>
      </c>
      <c r="B2008" s="25">
        <v>45.238036055599899</v>
      </c>
      <c r="C2008" s="25">
        <v>-112.753098738999</v>
      </c>
      <c r="D2008" s="25" t="s">
        <v>1938</v>
      </c>
      <c r="E2008" s="22" t="s">
        <v>1922</v>
      </c>
      <c r="F2008" s="9" t="s">
        <v>1890</v>
      </c>
      <c r="G2008" s="58" t="s">
        <v>1932</v>
      </c>
      <c r="H2008" s="162" t="s">
        <v>1935</v>
      </c>
      <c r="I2008" s="58" t="s">
        <v>1895</v>
      </c>
      <c r="J2008" s="58" t="s">
        <v>1901</v>
      </c>
      <c r="K2008" s="22" t="s">
        <v>1784</v>
      </c>
      <c r="L2008" s="148">
        <v>42754.572978784723</v>
      </c>
      <c r="M2008" s="49">
        <v>226.5</v>
      </c>
      <c r="N2008" s="49">
        <v>139.6</v>
      </c>
      <c r="O2008" s="33">
        <f t="shared" si="60"/>
        <v>0.61633554083885211</v>
      </c>
      <c r="P2008" s="50">
        <v>7.8E-2</v>
      </c>
      <c r="Q2008" s="50">
        <v>3.2052457004105007E-3</v>
      </c>
      <c r="R2008" s="51">
        <v>1.1509999999999999E-2</v>
      </c>
      <c r="S2008" s="51">
        <v>3.1842116763808277E-4</v>
      </c>
      <c r="T2008" s="51">
        <v>0.6472</v>
      </c>
      <c r="U2008" s="52">
        <v>86.880970000000005</v>
      </c>
      <c r="V2008" s="52">
        <v>2.4035397255683875</v>
      </c>
      <c r="W2008" s="53">
        <v>4.9500000000000002E-2</v>
      </c>
      <c r="X2008" s="53">
        <v>1.7972478960900191E-3</v>
      </c>
      <c r="Y2008" s="52">
        <v>0.3429726846505729</v>
      </c>
      <c r="Z2008" s="54">
        <v>3.5699999999999998E-3</v>
      </c>
      <c r="AA2008" s="54">
        <v>1.2287375635179385E-4</v>
      </c>
      <c r="AB2008" s="55">
        <v>73.586735945527892</v>
      </c>
      <c r="AC2008" s="55">
        <v>2.0348916008901781</v>
      </c>
      <c r="AD2008" s="33">
        <v>0.96737088144201488</v>
      </c>
      <c r="AE2008" s="56">
        <v>76.262854736056738</v>
      </c>
      <c r="AF2008" s="56">
        <v>3.2493474646515659</v>
      </c>
      <c r="AG2008" s="56">
        <v>73.774465007303547</v>
      </c>
      <c r="AH2008" s="56">
        <v>2.0523479927629973</v>
      </c>
      <c r="AI2008" s="56">
        <v>171.58223045127633</v>
      </c>
      <c r="AJ2008" s="56">
        <v>84.75653724766201</v>
      </c>
      <c r="AK2008" s="97"/>
    </row>
    <row r="2009" spans="1:37" s="18" customFormat="1" ht="12.9" x14ac:dyDescent="0.2">
      <c r="A2009" s="22" t="s">
        <v>89</v>
      </c>
      <c r="B2009" s="25">
        <v>45.238036055599899</v>
      </c>
      <c r="C2009" s="25">
        <v>-112.753098738999</v>
      </c>
      <c r="D2009" s="25" t="s">
        <v>1938</v>
      </c>
      <c r="E2009" s="22" t="s">
        <v>1922</v>
      </c>
      <c r="F2009" s="9" t="s">
        <v>1890</v>
      </c>
      <c r="G2009" s="58" t="s">
        <v>1932</v>
      </c>
      <c r="H2009" s="162" t="s">
        <v>1935</v>
      </c>
      <c r="I2009" s="58" t="s">
        <v>1895</v>
      </c>
      <c r="J2009" s="58" t="s">
        <v>1901</v>
      </c>
      <c r="K2009" s="22" t="s">
        <v>1747</v>
      </c>
      <c r="L2009" s="148">
        <v>42754.573427442127</v>
      </c>
      <c r="M2009" s="49">
        <v>346.3</v>
      </c>
      <c r="N2009" s="49">
        <v>31.6</v>
      </c>
      <c r="O2009" s="33">
        <f t="shared" si="60"/>
        <v>9.1250360958706325E-2</v>
      </c>
      <c r="P2009" s="50">
        <v>7.6999999999999999E-2</v>
      </c>
      <c r="Q2009" s="50">
        <v>3.1083114387075181E-3</v>
      </c>
      <c r="R2009" s="51">
        <v>1.1169999999999999E-2</v>
      </c>
      <c r="S2009" s="51">
        <v>2.9984589375210729E-4</v>
      </c>
      <c r="T2009" s="51">
        <v>0.80561000000000005</v>
      </c>
      <c r="U2009" s="52">
        <v>89.525509999999997</v>
      </c>
      <c r="V2009" s="52">
        <v>2.4032104280732556</v>
      </c>
      <c r="W2009" s="53">
        <v>5.0270000000000002E-2</v>
      </c>
      <c r="X2009" s="53">
        <v>1.3493810284719435E-3</v>
      </c>
      <c r="Y2009" s="52">
        <v>0.24025278503095024</v>
      </c>
      <c r="Z2009" s="54">
        <v>3.47E-3</v>
      </c>
      <c r="AA2009" s="54">
        <v>1.5625735182704206E-4</v>
      </c>
      <c r="AB2009" s="55">
        <v>71.351424960415869</v>
      </c>
      <c r="AC2009" s="55">
        <v>1.9121876427212041</v>
      </c>
      <c r="AD2009" s="33">
        <v>0.95070076071262455</v>
      </c>
      <c r="AE2009" s="56">
        <v>75.320503806926396</v>
      </c>
      <c r="AF2009" s="56">
        <v>3.1512317874289999</v>
      </c>
      <c r="AG2009" s="56">
        <v>71.607260266503062</v>
      </c>
      <c r="AH2009" s="56">
        <v>1.9326410891624259</v>
      </c>
      <c r="AI2009" s="56">
        <v>207.49671063244671</v>
      </c>
      <c r="AJ2009" s="56">
        <v>62.250197879245221</v>
      </c>
      <c r="AK2009" s="97"/>
    </row>
    <row r="2010" spans="1:37" s="18" customFormat="1" ht="12.9" x14ac:dyDescent="0.2">
      <c r="A2010" s="22" t="s">
        <v>89</v>
      </c>
      <c r="B2010" s="25">
        <v>45.238036055599899</v>
      </c>
      <c r="C2010" s="25">
        <v>-112.753098738999</v>
      </c>
      <c r="D2010" s="25" t="s">
        <v>1938</v>
      </c>
      <c r="E2010" s="22" t="s">
        <v>1922</v>
      </c>
      <c r="F2010" s="9" t="s">
        <v>1890</v>
      </c>
      <c r="G2010" s="58" t="s">
        <v>1932</v>
      </c>
      <c r="H2010" s="162" t="s">
        <v>1935</v>
      </c>
      <c r="I2010" s="58" t="s">
        <v>1895</v>
      </c>
      <c r="J2010" s="58" t="s">
        <v>1901</v>
      </c>
      <c r="K2010" s="22" t="s">
        <v>1748</v>
      </c>
      <c r="L2010" s="148">
        <v>42754.57443453704</v>
      </c>
      <c r="M2010" s="49">
        <v>116.7</v>
      </c>
      <c r="N2010" s="49">
        <v>176.7</v>
      </c>
      <c r="O2010" s="33">
        <f t="shared" si="60"/>
        <v>1.5141388174807198</v>
      </c>
      <c r="P2010" s="50">
        <v>0.20300000000000001</v>
      </c>
      <c r="Q2010" s="50">
        <v>3.1264734126488267E-2</v>
      </c>
      <c r="R2010" s="51">
        <v>1.9699999999999999E-2</v>
      </c>
      <c r="S2010" s="51">
        <v>2.1366412895008837E-3</v>
      </c>
      <c r="T2010" s="51">
        <v>0.98885000000000001</v>
      </c>
      <c r="U2010" s="52">
        <v>50.761420000000001</v>
      </c>
      <c r="V2010" s="52">
        <v>5.505530407655792</v>
      </c>
      <c r="W2010" s="53">
        <v>7.5399999999999995E-2</v>
      </c>
      <c r="X2010" s="53">
        <v>3.6282315251372809E-3</v>
      </c>
      <c r="Y2010" s="52">
        <v>0.5037675300983665</v>
      </c>
      <c r="Z2010" s="54">
        <v>3.6800000000000001E-3</v>
      </c>
      <c r="AA2010" s="54">
        <v>1.3235165280418677E-4</v>
      </c>
      <c r="AB2010" s="55">
        <v>121.49500400872222</v>
      </c>
      <c r="AC2010" s="55">
        <v>13.110489621212313</v>
      </c>
      <c r="AD2010" s="33">
        <v>0.67014091043325974</v>
      </c>
      <c r="AE2010" s="56">
        <v>187.6615088516443</v>
      </c>
      <c r="AF2010" s="56">
        <v>31.259528052488324</v>
      </c>
      <c r="AG2010" s="56">
        <v>125.75965439512015</v>
      </c>
      <c r="AH2010" s="56">
        <v>13.758980936170378</v>
      </c>
      <c r="AI2010" s="56">
        <v>1079.1840823564653</v>
      </c>
      <c r="AJ2010" s="56">
        <v>96.562498850187609</v>
      </c>
      <c r="AK2010" s="97"/>
    </row>
    <row r="2011" spans="1:37" s="18" customFormat="1" ht="12.9" x14ac:dyDescent="0.2">
      <c r="A2011" s="22" t="s">
        <v>89</v>
      </c>
      <c r="B2011" s="25">
        <v>45.238036055599899</v>
      </c>
      <c r="C2011" s="25">
        <v>-112.753098738999</v>
      </c>
      <c r="D2011" s="25" t="s">
        <v>1938</v>
      </c>
      <c r="E2011" s="22" t="s">
        <v>1922</v>
      </c>
      <c r="F2011" s="9" t="s">
        <v>1890</v>
      </c>
      <c r="G2011" s="58" t="s">
        <v>1932</v>
      </c>
      <c r="H2011" s="162" t="s">
        <v>1935</v>
      </c>
      <c r="I2011" s="58" t="s">
        <v>1895</v>
      </c>
      <c r="J2011" s="58" t="s">
        <v>1901</v>
      </c>
      <c r="K2011" s="22" t="s">
        <v>1749</v>
      </c>
      <c r="L2011" s="148">
        <v>42754.574882627312</v>
      </c>
      <c r="M2011" s="49">
        <v>181.1</v>
      </c>
      <c r="N2011" s="49">
        <v>74.5</v>
      </c>
      <c r="O2011" s="33">
        <f t="shared" si="60"/>
        <v>0.41137493097736061</v>
      </c>
      <c r="P2011" s="50">
        <v>7.4200000000000002E-2</v>
      </c>
      <c r="Q2011" s="50">
        <v>3.8938741633494016E-3</v>
      </c>
      <c r="R2011" s="51">
        <v>1.1129999999999999E-2</v>
      </c>
      <c r="S2011" s="51">
        <v>2.8627043158524073E-4</v>
      </c>
      <c r="T2011" s="51">
        <v>0.41736000000000001</v>
      </c>
      <c r="U2011" s="52">
        <v>89.847260000000006</v>
      </c>
      <c r="V2011" s="52">
        <v>2.3109264126812952</v>
      </c>
      <c r="W2011" s="53">
        <v>4.8099999999999997E-2</v>
      </c>
      <c r="X2011" s="53">
        <v>2.3098580042937703E-3</v>
      </c>
      <c r="Y2011" s="52">
        <v>0.22933368798004194</v>
      </c>
      <c r="Z2011" s="54">
        <v>3.5899999999999999E-3</v>
      </c>
      <c r="AA2011" s="54">
        <v>1.3984005148740469E-4</v>
      </c>
      <c r="AB2011" s="55">
        <v>71.292574975522072</v>
      </c>
      <c r="AC2011" s="55">
        <v>1.838708134259821</v>
      </c>
      <c r="AD2011" s="33">
        <v>0.98176854926311075</v>
      </c>
      <c r="AE2011" s="56">
        <v>72.677258962503899</v>
      </c>
      <c r="AF2011" s="56">
        <v>3.9460960126178226</v>
      </c>
      <c r="AG2011" s="56">
        <v>71.352247096036862</v>
      </c>
      <c r="AH2011" s="56">
        <v>1.8451536762190608</v>
      </c>
      <c r="AI2011" s="56">
        <v>104.19052819181003</v>
      </c>
      <c r="AJ2011" s="56">
        <v>113.50744227974631</v>
      </c>
      <c r="AK2011" s="97"/>
    </row>
    <row r="2012" spans="1:37" s="18" customFormat="1" ht="12.9" x14ac:dyDescent="0.2">
      <c r="A2012" s="22" t="s">
        <v>89</v>
      </c>
      <c r="B2012" s="25">
        <v>45.238036055599899</v>
      </c>
      <c r="C2012" s="25">
        <v>-112.753098738999</v>
      </c>
      <c r="D2012" s="25" t="s">
        <v>1938</v>
      </c>
      <c r="E2012" s="22" t="s">
        <v>1922</v>
      </c>
      <c r="F2012" s="9" t="s">
        <v>1890</v>
      </c>
      <c r="G2012" s="58" t="s">
        <v>1932</v>
      </c>
      <c r="H2012" s="162" t="s">
        <v>1935</v>
      </c>
      <c r="I2012" s="58" t="s">
        <v>1895</v>
      </c>
      <c r="J2012" s="58" t="s">
        <v>1901</v>
      </c>
      <c r="K2012" s="22" t="s">
        <v>1750</v>
      </c>
      <c r="L2012" s="148">
        <v>42754.575327303239</v>
      </c>
      <c r="M2012" s="49">
        <v>149.69999999999999</v>
      </c>
      <c r="N2012" s="49">
        <v>106.4</v>
      </c>
      <c r="O2012" s="33">
        <f t="shared" si="60"/>
        <v>0.7107548430193722</v>
      </c>
      <c r="P2012" s="50">
        <v>11.93</v>
      </c>
      <c r="Q2012" s="50">
        <v>0.27664048872137281</v>
      </c>
      <c r="R2012" s="51">
        <v>0.47439999999999999</v>
      </c>
      <c r="S2012" s="51">
        <v>1.0966865732742423E-2</v>
      </c>
      <c r="T2012" s="51">
        <v>0.98368</v>
      </c>
      <c r="U2012" s="52">
        <v>2.107926</v>
      </c>
      <c r="V2012" s="52">
        <v>4.872963851143676E-2</v>
      </c>
      <c r="W2012" s="53">
        <v>0.18273</v>
      </c>
      <c r="X2012" s="53">
        <v>3.6900137072916144E-3</v>
      </c>
      <c r="Y2012" s="52">
        <v>0.49235322740030874</v>
      </c>
      <c r="Z2012" s="54">
        <v>0.127</v>
      </c>
      <c r="AA2012" s="54">
        <v>3.1720025220670928E-3</v>
      </c>
      <c r="AB2012" s="55">
        <v>2677.8051313617329</v>
      </c>
      <c r="AC2012" s="55">
        <v>33.411362417748094</v>
      </c>
      <c r="AD2012" s="33">
        <v>0.93465635135604075</v>
      </c>
      <c r="AE2012" s="56">
        <v>2598.9238897129167</v>
      </c>
      <c r="AF2012" s="56">
        <v>247.98904340379897</v>
      </c>
      <c r="AG2012" s="56">
        <v>2502.8275737210411</v>
      </c>
      <c r="AH2012" s="56">
        <v>70.312107947273944</v>
      </c>
      <c r="AI2012" s="56">
        <v>2677.8051313617334</v>
      </c>
      <c r="AJ2012" s="56">
        <v>33.41136241774808</v>
      </c>
      <c r="AK2012" s="97"/>
    </row>
    <row r="2013" spans="1:37" s="18" customFormat="1" ht="12.9" x14ac:dyDescent="0.2">
      <c r="A2013" s="22" t="s">
        <v>89</v>
      </c>
      <c r="B2013" s="25">
        <v>45.238036055599899</v>
      </c>
      <c r="C2013" s="25">
        <v>-112.753098738999</v>
      </c>
      <c r="D2013" s="25" t="s">
        <v>1938</v>
      </c>
      <c r="E2013" s="22" t="s">
        <v>1922</v>
      </c>
      <c r="F2013" s="9" t="s">
        <v>1890</v>
      </c>
      <c r="G2013" s="58" t="s">
        <v>1932</v>
      </c>
      <c r="H2013" s="162" t="s">
        <v>1935</v>
      </c>
      <c r="I2013" s="58" t="s">
        <v>1895</v>
      </c>
      <c r="J2013" s="58" t="s">
        <v>1901</v>
      </c>
      <c r="K2013" s="22" t="s">
        <v>1751</v>
      </c>
      <c r="L2013" s="148">
        <v>42754.575770173615</v>
      </c>
      <c r="M2013" s="49">
        <v>233.3</v>
      </c>
      <c r="N2013" s="49">
        <v>169.2</v>
      </c>
      <c r="O2013" s="33">
        <f t="shared" si="60"/>
        <v>0.72524646378054003</v>
      </c>
      <c r="P2013" s="50">
        <v>7.3400000000000007E-2</v>
      </c>
      <c r="Q2013" s="50">
        <v>3.073275776756782E-3</v>
      </c>
      <c r="R2013" s="51">
        <v>1.1270000000000001E-2</v>
      </c>
      <c r="S2013" s="51">
        <v>2.7074925669334717E-4</v>
      </c>
      <c r="T2013" s="51">
        <v>0.42180000000000001</v>
      </c>
      <c r="U2013" s="52">
        <v>88.731139999999996</v>
      </c>
      <c r="V2013" s="52">
        <v>2.1316670862505336</v>
      </c>
      <c r="W2013" s="53">
        <v>4.7300000000000002E-2</v>
      </c>
      <c r="X2013" s="53">
        <v>1.9454860575187887E-3</v>
      </c>
      <c r="Y2013" s="52">
        <v>0.4537303025418683</v>
      </c>
      <c r="Z2013" s="54">
        <v>3.4450000000000001E-3</v>
      </c>
      <c r="AA2013" s="54">
        <v>1.1494002784060911E-4</v>
      </c>
      <c r="AB2013" s="55">
        <v>72.259015523867674</v>
      </c>
      <c r="AC2013" s="55">
        <v>1.738497545177923</v>
      </c>
      <c r="AD2013" s="33">
        <v>1.0045045183304093</v>
      </c>
      <c r="AE2013" s="56">
        <v>71.920780586476454</v>
      </c>
      <c r="AF2013" s="56">
        <v>3.1157667850237059</v>
      </c>
      <c r="AG2013" s="56">
        <v>72.244749060965589</v>
      </c>
      <c r="AH2013" s="56">
        <v>1.745125613071892</v>
      </c>
      <c r="AI2013" s="56">
        <v>64.400154984077602</v>
      </c>
      <c r="AJ2013" s="56">
        <v>97.94482309982007</v>
      </c>
      <c r="AK2013" s="97"/>
    </row>
    <row r="2014" spans="1:37" s="18" customFormat="1" ht="12.9" x14ac:dyDescent="0.2">
      <c r="A2014" s="22" t="s">
        <v>89</v>
      </c>
      <c r="B2014" s="25">
        <v>45.238036055599899</v>
      </c>
      <c r="C2014" s="25">
        <v>-112.753098738999</v>
      </c>
      <c r="D2014" s="25" t="s">
        <v>1938</v>
      </c>
      <c r="E2014" s="22" t="s">
        <v>1922</v>
      </c>
      <c r="F2014" s="9" t="s">
        <v>1890</v>
      </c>
      <c r="G2014" s="58" t="s">
        <v>1932</v>
      </c>
      <c r="H2014" s="162" t="s">
        <v>1935</v>
      </c>
      <c r="I2014" s="58" t="s">
        <v>1895</v>
      </c>
      <c r="J2014" s="58" t="s">
        <v>1901</v>
      </c>
      <c r="K2014" s="22" t="s">
        <v>1752</v>
      </c>
      <c r="L2014" s="148">
        <v>42754.576219525465</v>
      </c>
      <c r="M2014" s="49">
        <v>486</v>
      </c>
      <c r="N2014" s="49">
        <v>346.4</v>
      </c>
      <c r="O2014" s="33">
        <f t="shared" si="60"/>
        <v>0.71275720164609047</v>
      </c>
      <c r="P2014" s="50">
        <v>7.2599999999999998E-2</v>
      </c>
      <c r="Q2014" s="50">
        <v>2.8910731571511641E-3</v>
      </c>
      <c r="R2014" s="51">
        <v>1.108E-2</v>
      </c>
      <c r="S2014" s="51">
        <v>2.8549353758010006E-4</v>
      </c>
      <c r="T2014" s="51">
        <v>0.69437000000000004</v>
      </c>
      <c r="U2014" s="52">
        <v>90.252709999999993</v>
      </c>
      <c r="V2014" s="52">
        <v>2.3255021334194987</v>
      </c>
      <c r="W2014" s="53">
        <v>4.7600000000000003E-2</v>
      </c>
      <c r="X2014" s="53">
        <v>1.5317649950302428E-3</v>
      </c>
      <c r="Y2014" s="52">
        <v>0.37316135449265242</v>
      </c>
      <c r="Z2014" s="54">
        <v>3.4619999999999998E-3</v>
      </c>
      <c r="AA2014" s="54">
        <v>1.0061400300157032E-4</v>
      </c>
      <c r="AB2014" s="55">
        <v>71.018382248375701</v>
      </c>
      <c r="AC2014" s="55">
        <v>1.8282955015816593</v>
      </c>
      <c r="AD2014" s="33">
        <v>0.99816940821639344</v>
      </c>
      <c r="AE2014" s="56">
        <v>71.163738200424191</v>
      </c>
      <c r="AF2014" s="56">
        <v>2.931311410416781</v>
      </c>
      <c r="AG2014" s="56">
        <v>71.033466445983763</v>
      </c>
      <c r="AH2014" s="56">
        <v>1.8401469270258031</v>
      </c>
      <c r="AI2014" s="56">
        <v>79.434647935399695</v>
      </c>
      <c r="AJ2014" s="56">
        <v>76.4145692926907</v>
      </c>
      <c r="AK2014" s="97"/>
    </row>
    <row r="2015" spans="1:37" s="18" customFormat="1" ht="12.9" x14ac:dyDescent="0.2">
      <c r="A2015" s="22" t="s">
        <v>89</v>
      </c>
      <c r="B2015" s="25">
        <v>45.238036055599899</v>
      </c>
      <c r="C2015" s="25">
        <v>-112.753098738999</v>
      </c>
      <c r="D2015" s="25" t="s">
        <v>1938</v>
      </c>
      <c r="E2015" s="22" t="s">
        <v>1922</v>
      </c>
      <c r="F2015" s="9" t="s">
        <v>1890</v>
      </c>
      <c r="G2015" s="58" t="s">
        <v>1932</v>
      </c>
      <c r="H2015" s="162" t="s">
        <v>1935</v>
      </c>
      <c r="I2015" s="58" t="s">
        <v>1895</v>
      </c>
      <c r="J2015" s="58" t="s">
        <v>1901</v>
      </c>
      <c r="K2015" s="22" t="s">
        <v>1753</v>
      </c>
      <c r="L2015" s="148">
        <v>42754.576666134257</v>
      </c>
      <c r="M2015" s="49">
        <v>469</v>
      </c>
      <c r="N2015" s="49">
        <v>218.6</v>
      </c>
      <c r="O2015" s="33">
        <f t="shared" si="60"/>
        <v>0.46609808102345412</v>
      </c>
      <c r="P2015" s="50">
        <v>7.4499999999999997E-2</v>
      </c>
      <c r="Q2015" s="50">
        <v>2.2605530296810113E-3</v>
      </c>
      <c r="R2015" s="51">
        <v>1.1299999999999999E-2</v>
      </c>
      <c r="S2015" s="51">
        <v>2.5588278566562465E-4</v>
      </c>
      <c r="T2015" s="51">
        <v>0.51322000000000001</v>
      </c>
      <c r="U2015" s="52">
        <v>88.495580000000004</v>
      </c>
      <c r="V2015" s="52">
        <v>2.0039376242764044</v>
      </c>
      <c r="W2015" s="53">
        <v>4.7890000000000002E-2</v>
      </c>
      <c r="X2015" s="53">
        <v>1.287237678130966E-3</v>
      </c>
      <c r="Y2015" s="52">
        <v>0.33774431426604457</v>
      </c>
      <c r="Z2015" s="54">
        <v>3.5620000000000001E-3</v>
      </c>
      <c r="AA2015" s="54">
        <v>9.378772627588324E-5</v>
      </c>
      <c r="AB2015" s="55">
        <v>72.396610182930885</v>
      </c>
      <c r="AC2015" s="55">
        <v>1.6374398524886518</v>
      </c>
      <c r="AD2015" s="33">
        <v>0.99280696265936741</v>
      </c>
      <c r="AE2015" s="56">
        <v>72.960793116137594</v>
      </c>
      <c r="AF2015" s="56">
        <v>2.2927367860235282</v>
      </c>
      <c r="AG2015" s="56">
        <v>72.435983406851051</v>
      </c>
      <c r="AH2015" s="56">
        <v>1.6493154117597344</v>
      </c>
      <c r="AI2015" s="56">
        <v>93.838464869216068</v>
      </c>
      <c r="AJ2015" s="56">
        <v>63.655517080950183</v>
      </c>
      <c r="AK2015" s="97"/>
    </row>
    <row r="2016" spans="1:37" s="18" customFormat="1" ht="12.9" x14ac:dyDescent="0.2">
      <c r="A2016" s="22" t="s">
        <v>89</v>
      </c>
      <c r="B2016" s="25">
        <v>45.238036055599899</v>
      </c>
      <c r="C2016" s="25">
        <v>-112.753098738999</v>
      </c>
      <c r="D2016" s="25" t="s">
        <v>1938</v>
      </c>
      <c r="E2016" s="22" t="s">
        <v>1922</v>
      </c>
      <c r="F2016" s="9" t="s">
        <v>1890</v>
      </c>
      <c r="G2016" s="58" t="s">
        <v>1932</v>
      </c>
      <c r="H2016" s="162" t="s">
        <v>1935</v>
      </c>
      <c r="I2016" s="58" t="s">
        <v>1895</v>
      </c>
      <c r="J2016" s="58" t="s">
        <v>1901</v>
      </c>
      <c r="K2016" s="22" t="s">
        <v>1754</v>
      </c>
      <c r="L2016" s="148">
        <v>42754.577110532409</v>
      </c>
      <c r="M2016" s="49">
        <v>952</v>
      </c>
      <c r="N2016" s="49">
        <v>869</v>
      </c>
      <c r="O2016" s="33">
        <f t="shared" si="60"/>
        <v>0.91281512605042014</v>
      </c>
      <c r="P2016" s="50">
        <v>4.1239999999999999E-2</v>
      </c>
      <c r="Q2016" s="50">
        <v>1.1630541861839456E-3</v>
      </c>
      <c r="R2016" s="51">
        <v>6.2599999999999999E-3</v>
      </c>
      <c r="S2016" s="51">
        <v>1.602343284068679E-4</v>
      </c>
      <c r="T2016" s="51">
        <v>0.42730000000000001</v>
      </c>
      <c r="U2016" s="52">
        <v>159.74440000000001</v>
      </c>
      <c r="V2016" s="52">
        <v>4.0889039453291147</v>
      </c>
      <c r="W2016" s="53">
        <v>4.7019999999999999E-2</v>
      </c>
      <c r="X2016" s="53">
        <v>1.3225929683768926E-3</v>
      </c>
      <c r="Y2016" s="52">
        <v>0.43626304927442017</v>
      </c>
      <c r="Z2016" s="54">
        <v>1.9480000000000001E-3</v>
      </c>
      <c r="AA2016" s="54">
        <v>5.8024836061810643E-5</v>
      </c>
      <c r="AB2016" s="55">
        <v>40.218763966365245</v>
      </c>
      <c r="AC2016" s="55">
        <v>1.0294815138071733</v>
      </c>
      <c r="AD2016" s="33">
        <v>0.98037705021133492</v>
      </c>
      <c r="AE2016" s="56">
        <v>41.033975337626586</v>
      </c>
      <c r="AF2016" s="56">
        <v>1.1802592908830767</v>
      </c>
      <c r="AG2016" s="56">
        <v>40.228767699947021</v>
      </c>
      <c r="AH2016" s="56">
        <v>1.0328540999710862</v>
      </c>
      <c r="AI2016" s="56">
        <v>50.24295650891969</v>
      </c>
      <c r="AJ2016" s="56">
        <v>67.160432516473392</v>
      </c>
      <c r="AK2016" s="97"/>
    </row>
    <row r="2017" spans="1:37" s="18" customFormat="1" ht="12.9" x14ac:dyDescent="0.2">
      <c r="A2017" s="22" t="s">
        <v>89</v>
      </c>
      <c r="B2017" s="25">
        <v>45.238036055599899</v>
      </c>
      <c r="C2017" s="25">
        <v>-112.753098738999</v>
      </c>
      <c r="D2017" s="25" t="s">
        <v>1938</v>
      </c>
      <c r="E2017" s="22" t="s">
        <v>1922</v>
      </c>
      <c r="F2017" s="9" t="s">
        <v>1890</v>
      </c>
      <c r="G2017" s="58" t="s">
        <v>1932</v>
      </c>
      <c r="H2017" s="162" t="s">
        <v>1935</v>
      </c>
      <c r="I2017" s="58" t="s">
        <v>1895</v>
      </c>
      <c r="J2017" s="58" t="s">
        <v>1901</v>
      </c>
      <c r="K2017" s="22" t="s">
        <v>1755</v>
      </c>
      <c r="L2017" s="148">
        <v>42754.578013136575</v>
      </c>
      <c r="M2017" s="49">
        <v>439</v>
      </c>
      <c r="N2017" s="49">
        <v>351.6</v>
      </c>
      <c r="O2017" s="33">
        <f t="shared" si="60"/>
        <v>0.80091116173120735</v>
      </c>
      <c r="P2017" s="50">
        <v>7.3599999999999999E-2</v>
      </c>
      <c r="Q2017" s="50">
        <v>2.4034941231465493E-3</v>
      </c>
      <c r="R2017" s="51">
        <v>1.12E-2</v>
      </c>
      <c r="S2017" s="51">
        <v>3.3567245940052936E-4</v>
      </c>
      <c r="T2017" s="51">
        <v>0.63793</v>
      </c>
      <c r="U2017" s="52">
        <v>89.285709999999995</v>
      </c>
      <c r="V2017" s="52">
        <v>2.675960465759283</v>
      </c>
      <c r="W2017" s="53">
        <v>4.7759999999999997E-2</v>
      </c>
      <c r="X2017" s="53">
        <v>1.3756842079489027E-3</v>
      </c>
      <c r="Y2017" s="52">
        <v>0.24277265336961834</v>
      </c>
      <c r="Z2017" s="54">
        <v>3.4069999999999999E-3</v>
      </c>
      <c r="AA2017" s="54">
        <v>9.6265568091607909E-5</v>
      </c>
      <c r="AB2017" s="55">
        <v>71.770136918572462</v>
      </c>
      <c r="AC2017" s="55">
        <v>2.1465821343725402</v>
      </c>
      <c r="AD2017" s="33">
        <v>0.99568104698123705</v>
      </c>
      <c r="AE2017" s="56">
        <v>72.109953023587536</v>
      </c>
      <c r="AF2017" s="56">
        <v>2.4375390678531961</v>
      </c>
      <c r="AG2017" s="56">
        <v>71.798513524293455</v>
      </c>
      <c r="AH2017" s="56">
        <v>2.1635206059939991</v>
      </c>
      <c r="AI2017" s="56">
        <v>87.397189762906706</v>
      </c>
      <c r="AJ2017" s="56">
        <v>68.29656577945201</v>
      </c>
      <c r="AK2017" s="97"/>
    </row>
    <row r="2018" spans="1:37" s="18" customFormat="1" ht="12.9" x14ac:dyDescent="0.2">
      <c r="A2018" s="22" t="s">
        <v>89</v>
      </c>
      <c r="B2018" s="25">
        <v>45.238036055599899</v>
      </c>
      <c r="C2018" s="25">
        <v>-112.753098738999</v>
      </c>
      <c r="D2018" s="25" t="s">
        <v>1938</v>
      </c>
      <c r="E2018" s="22" t="s">
        <v>1922</v>
      </c>
      <c r="F2018" s="9" t="s">
        <v>1890</v>
      </c>
      <c r="G2018" s="58" t="s">
        <v>1932</v>
      </c>
      <c r="H2018" s="162" t="s">
        <v>1935</v>
      </c>
      <c r="I2018" s="58" t="s">
        <v>1895</v>
      </c>
      <c r="J2018" s="58" t="s">
        <v>1901</v>
      </c>
      <c r="K2018" s="22" t="s">
        <v>1757</v>
      </c>
      <c r="L2018" s="148">
        <v>42754.578458171294</v>
      </c>
      <c r="M2018" s="49">
        <v>411</v>
      </c>
      <c r="N2018" s="49">
        <v>274.8</v>
      </c>
      <c r="O2018" s="33">
        <f t="shared" si="60"/>
        <v>0.66861313868613137</v>
      </c>
      <c r="P2018" s="50">
        <v>13.856</v>
      </c>
      <c r="Q2018" s="50">
        <v>0.29427282307409902</v>
      </c>
      <c r="R2018" s="51">
        <v>0.52900000000000003</v>
      </c>
      <c r="S2018" s="51">
        <v>1.1310897400294994E-2</v>
      </c>
      <c r="T2018" s="51">
        <v>0.95331999999999995</v>
      </c>
      <c r="U2018" s="52">
        <v>1.8903589999999999</v>
      </c>
      <c r="V2018" s="52">
        <v>4.0419010819431243E-2</v>
      </c>
      <c r="W2018" s="53">
        <v>0.19019</v>
      </c>
      <c r="X2018" s="53">
        <v>3.8140915615648245E-3</v>
      </c>
      <c r="Y2018" s="52">
        <v>0.38212085720564648</v>
      </c>
      <c r="Z2018" s="54">
        <v>0.1336</v>
      </c>
      <c r="AA2018" s="54">
        <v>3.4611535649260059E-3</v>
      </c>
      <c r="AB2018" s="55">
        <v>2743.8053478623387</v>
      </c>
      <c r="AC2018" s="55">
        <v>32.976655049543403</v>
      </c>
      <c r="AD2018" s="33">
        <v>0.99760620509218412</v>
      </c>
      <c r="AE2018" s="56">
        <v>2739.9135137842359</v>
      </c>
      <c r="AF2018" s="56">
        <v>261.91705422419454</v>
      </c>
      <c r="AG2018" s="56">
        <v>2737.237240592588</v>
      </c>
      <c r="AH2018" s="56">
        <v>72.505447242826179</v>
      </c>
      <c r="AI2018" s="56">
        <v>2743.8053478623387</v>
      </c>
      <c r="AJ2018" s="56">
        <v>32.976655049543403</v>
      </c>
      <c r="AK2018" s="97"/>
    </row>
    <row r="2019" spans="1:37" s="18" customFormat="1" ht="12.9" x14ac:dyDescent="0.2">
      <c r="A2019" s="22" t="s">
        <v>89</v>
      </c>
      <c r="B2019" s="25">
        <v>45.238036055599899</v>
      </c>
      <c r="C2019" s="25">
        <v>-112.753098738999</v>
      </c>
      <c r="D2019" s="25" t="s">
        <v>1938</v>
      </c>
      <c r="E2019" s="22" t="s">
        <v>1922</v>
      </c>
      <c r="F2019" s="9" t="s">
        <v>1890</v>
      </c>
      <c r="G2019" s="58" t="s">
        <v>1932</v>
      </c>
      <c r="H2019" s="162" t="s">
        <v>1935</v>
      </c>
      <c r="I2019" s="58" t="s">
        <v>1895</v>
      </c>
      <c r="J2019" s="58" t="s">
        <v>1901</v>
      </c>
      <c r="K2019" s="22" t="s">
        <v>1758</v>
      </c>
      <c r="L2019" s="148">
        <v>42754.579924907404</v>
      </c>
      <c r="M2019" s="49">
        <v>1108</v>
      </c>
      <c r="N2019" s="49">
        <v>74.900000000000006</v>
      </c>
      <c r="O2019" s="33">
        <f t="shared" si="60"/>
        <v>6.7599277978339353E-2</v>
      </c>
      <c r="P2019" s="50">
        <v>3.5680000000000001</v>
      </c>
      <c r="Q2019" s="50">
        <v>8.8888973444404232E-2</v>
      </c>
      <c r="R2019" s="51">
        <v>0.2422</v>
      </c>
      <c r="S2019" s="51">
        <v>5.8055435576696863E-3</v>
      </c>
      <c r="T2019" s="51">
        <v>0.97736999999999996</v>
      </c>
      <c r="U2019" s="52">
        <v>4.128819</v>
      </c>
      <c r="V2019" s="52">
        <v>9.8967954165281702E-2</v>
      </c>
      <c r="W2019" s="53">
        <v>0.10712000000000001</v>
      </c>
      <c r="X2019" s="53">
        <v>2.1724359046931627E-3</v>
      </c>
      <c r="Y2019" s="52">
        <v>0.53913374705208383</v>
      </c>
      <c r="Z2019" s="54">
        <v>4.4999999999999998E-2</v>
      </c>
      <c r="AA2019" s="54">
        <v>1.5811388300841897E-3</v>
      </c>
      <c r="AB2019" s="55">
        <v>1364.5563561245374</v>
      </c>
      <c r="AC2019" s="55">
        <v>32.184796372478289</v>
      </c>
      <c r="AD2019" s="33">
        <v>0.90643456877125728</v>
      </c>
      <c r="AE2019" s="56">
        <v>1542.4434912460872</v>
      </c>
      <c r="AF2019" s="56">
        <v>86.467874288803543</v>
      </c>
      <c r="AG2019" s="56">
        <v>1398.1241008416796</v>
      </c>
      <c r="AH2019" s="56">
        <v>37.316720908838647</v>
      </c>
      <c r="AI2019" s="56">
        <v>1750.9869892706236</v>
      </c>
      <c r="AJ2019" s="56">
        <v>37.121064877371765</v>
      </c>
      <c r="AK2019" s="97"/>
    </row>
    <row r="2020" spans="1:37" s="18" customFormat="1" ht="12.9" x14ac:dyDescent="0.2">
      <c r="A2020" s="22" t="s">
        <v>89</v>
      </c>
      <c r="B2020" s="25">
        <v>45.238036055599899</v>
      </c>
      <c r="C2020" s="25">
        <v>-112.753098738999</v>
      </c>
      <c r="D2020" s="25" t="s">
        <v>1938</v>
      </c>
      <c r="E2020" s="22" t="s">
        <v>1922</v>
      </c>
      <c r="F2020" s="9" t="s">
        <v>1890</v>
      </c>
      <c r="G2020" s="58" t="s">
        <v>1932</v>
      </c>
      <c r="H2020" s="162" t="s">
        <v>1935</v>
      </c>
      <c r="I2020" s="58" t="s">
        <v>1895</v>
      </c>
      <c r="J2020" s="58" t="s">
        <v>1901</v>
      </c>
      <c r="K2020" s="22" t="s">
        <v>1759</v>
      </c>
      <c r="L2020" s="148">
        <v>42754.580374803241</v>
      </c>
      <c r="M2020" s="49">
        <v>279</v>
      </c>
      <c r="N2020" s="49">
        <v>159.69999999999999</v>
      </c>
      <c r="O2020" s="33">
        <f t="shared" si="60"/>
        <v>0.57240143369175622</v>
      </c>
      <c r="P2020" s="50">
        <v>7.3499999999999996E-2</v>
      </c>
      <c r="Q2020" s="50">
        <v>2.9867875719575368E-3</v>
      </c>
      <c r="R2020" s="51">
        <v>1.1259999999999999E-2</v>
      </c>
      <c r="S2020" s="51">
        <v>3.3647442696288222E-4</v>
      </c>
      <c r="T2020" s="51">
        <v>0.79464999999999997</v>
      </c>
      <c r="U2020" s="52">
        <v>88.809950000000001</v>
      </c>
      <c r="V2020" s="52">
        <v>2.6538436304358628</v>
      </c>
      <c r="W2020" s="53">
        <v>4.6800000000000001E-2</v>
      </c>
      <c r="X2020" s="53">
        <v>1.5218725307988182E-3</v>
      </c>
      <c r="Y2020" s="52">
        <v>0.35878518122292341</v>
      </c>
      <c r="Z2020" s="54">
        <v>3.4399999999999999E-3</v>
      </c>
      <c r="AA2020" s="54">
        <v>1.2974374744086897E-4</v>
      </c>
      <c r="AB2020" s="55">
        <v>72.240752317262306</v>
      </c>
      <c r="AC2020" s="55">
        <v>2.1550606768216629</v>
      </c>
      <c r="AD2020" s="33">
        <v>1.002299950760414</v>
      </c>
      <c r="AE2020" s="56">
        <v>72.015371210538234</v>
      </c>
      <c r="AF2020" s="56">
        <v>3.0282134169878394</v>
      </c>
      <c r="AG2020" s="56">
        <v>72.181003018315408</v>
      </c>
      <c r="AH2020" s="56">
        <v>2.1686886842077393</v>
      </c>
      <c r="AI2020" s="56">
        <v>39.033456691184078</v>
      </c>
      <c r="AJ2020" s="56">
        <v>77.807130313442414</v>
      </c>
      <c r="AK2020" s="97"/>
    </row>
    <row r="2021" spans="1:37" s="18" customFormat="1" ht="12.9" x14ac:dyDescent="0.2">
      <c r="A2021" s="22" t="s">
        <v>89</v>
      </c>
      <c r="B2021" s="25">
        <v>45.238036055599899</v>
      </c>
      <c r="C2021" s="25">
        <v>-112.753098738999</v>
      </c>
      <c r="D2021" s="25" t="s">
        <v>1938</v>
      </c>
      <c r="E2021" s="22" t="s">
        <v>1922</v>
      </c>
      <c r="F2021" s="9" t="s">
        <v>1890</v>
      </c>
      <c r="G2021" s="58" t="s">
        <v>1932</v>
      </c>
      <c r="H2021" s="162" t="s">
        <v>1935</v>
      </c>
      <c r="I2021" s="58" t="s">
        <v>1895</v>
      </c>
      <c r="J2021" s="58" t="s">
        <v>1901</v>
      </c>
      <c r="K2021" s="22" t="s">
        <v>1760</v>
      </c>
      <c r="L2021" s="148">
        <v>42754.580819768518</v>
      </c>
      <c r="M2021" s="49">
        <v>853</v>
      </c>
      <c r="N2021" s="49">
        <v>132.6</v>
      </c>
      <c r="O2021" s="33">
        <f t="shared" si="60"/>
        <v>0.15545134818288392</v>
      </c>
      <c r="P2021" s="50">
        <v>4.63</v>
      </c>
      <c r="Q2021" s="50">
        <v>0.15157427222322395</v>
      </c>
      <c r="R2021" s="51">
        <v>0.30359999999999998</v>
      </c>
      <c r="S2021" s="51">
        <v>9.9638940179028399E-3</v>
      </c>
      <c r="T2021" s="51">
        <v>0.99763000000000002</v>
      </c>
      <c r="U2021" s="52">
        <v>3.2938079999999998</v>
      </c>
      <c r="V2021" s="52">
        <v>0.10809996960873994</v>
      </c>
      <c r="W2021" s="53">
        <v>0.11061</v>
      </c>
      <c r="X2021" s="53">
        <v>2.224124286095541E-3</v>
      </c>
      <c r="Y2021" s="52">
        <v>0.4510964965717868</v>
      </c>
      <c r="Z2021" s="54">
        <v>9.06E-2</v>
      </c>
      <c r="AA2021" s="54">
        <v>3.2516678797195756E-3</v>
      </c>
      <c r="AB2021" s="55">
        <v>1809.4584099538886</v>
      </c>
      <c r="AC2021" s="55">
        <v>36.540112888240586</v>
      </c>
      <c r="AD2021" s="33">
        <v>0.94455647190942804</v>
      </c>
      <c r="AE2021" s="56">
        <v>1754.6930417338672</v>
      </c>
      <c r="AF2021" s="56">
        <v>143.30094797126861</v>
      </c>
      <c r="AG2021" s="56">
        <v>1709.1356517728884</v>
      </c>
      <c r="AH2021" s="56">
        <v>63.913500190487383</v>
      </c>
      <c r="AI2021" s="56">
        <v>1809.4584099538886</v>
      </c>
      <c r="AJ2021" s="56">
        <v>36.540112888240586</v>
      </c>
      <c r="AK2021" s="97"/>
    </row>
    <row r="2022" spans="1:37" s="18" customFormat="1" ht="12.9" x14ac:dyDescent="0.2">
      <c r="A2022" s="22" t="s">
        <v>89</v>
      </c>
      <c r="B2022" s="25">
        <v>45.238036055599899</v>
      </c>
      <c r="C2022" s="25">
        <v>-112.753098738999</v>
      </c>
      <c r="D2022" s="25" t="s">
        <v>1938</v>
      </c>
      <c r="E2022" s="22" t="s">
        <v>1922</v>
      </c>
      <c r="F2022" s="9" t="s">
        <v>1890</v>
      </c>
      <c r="G2022" s="58" t="s">
        <v>1932</v>
      </c>
      <c r="H2022" s="162" t="s">
        <v>1935</v>
      </c>
      <c r="I2022" s="58" t="s">
        <v>1895</v>
      </c>
      <c r="J2022" s="58" t="s">
        <v>1901</v>
      </c>
      <c r="K2022" s="22" t="s">
        <v>1761</v>
      </c>
      <c r="L2022" s="148">
        <v>42754.581262418978</v>
      </c>
      <c r="M2022" s="49">
        <v>2252</v>
      </c>
      <c r="N2022" s="49">
        <v>630</v>
      </c>
      <c r="O2022" s="33">
        <f t="shared" si="60"/>
        <v>0.27975133214920073</v>
      </c>
      <c r="P2022" s="50">
        <v>4.2009999999999999E-2</v>
      </c>
      <c r="Q2022" s="50">
        <v>1.1951719708895453E-3</v>
      </c>
      <c r="R2022" s="51">
        <v>6.5799999999999999E-3</v>
      </c>
      <c r="S2022" s="51">
        <v>1.7151839551488349E-4</v>
      </c>
      <c r="T2022" s="51">
        <v>0.90522000000000002</v>
      </c>
      <c r="U2022" s="52">
        <v>151.97569999999999</v>
      </c>
      <c r="V2022" s="52">
        <v>3.961493520040769</v>
      </c>
      <c r="W2022" s="53">
        <v>4.6519999999999999E-2</v>
      </c>
      <c r="X2022" s="53">
        <v>9.8719003236458973E-4</v>
      </c>
      <c r="Y2022" s="52">
        <v>0.42285916964032372</v>
      </c>
      <c r="Z2022" s="54">
        <v>2.0609999999999999E-3</v>
      </c>
      <c r="AA2022" s="54">
        <v>5.6745822753749908E-5</v>
      </c>
      <c r="AB2022" s="55">
        <v>42.296829599658096</v>
      </c>
      <c r="AC2022" s="55">
        <v>1.1013456398474002</v>
      </c>
      <c r="AD2022" s="33">
        <v>1.0118197841201932</v>
      </c>
      <c r="AE2022" s="56">
        <v>41.784576548822436</v>
      </c>
      <c r="AF2022" s="56">
        <v>1.2128327374072581</v>
      </c>
      <c r="AG2022" s="56">
        <v>42.278461223183207</v>
      </c>
      <c r="AH2022" s="56">
        <v>1.1055838060699779</v>
      </c>
      <c r="AI2022" s="56">
        <v>24.655712424106266</v>
      </c>
      <c r="AJ2022" s="56">
        <v>50.91282568425359</v>
      </c>
      <c r="AK2022" s="97"/>
    </row>
    <row r="2023" spans="1:37" s="18" customFormat="1" ht="12.9" x14ac:dyDescent="0.2">
      <c r="A2023" s="22" t="s">
        <v>89</v>
      </c>
      <c r="B2023" s="25">
        <v>45.238036055599899</v>
      </c>
      <c r="C2023" s="25">
        <v>-112.753098738999</v>
      </c>
      <c r="D2023" s="25" t="s">
        <v>1938</v>
      </c>
      <c r="E2023" s="22" t="s">
        <v>1922</v>
      </c>
      <c r="F2023" s="9" t="s">
        <v>1890</v>
      </c>
      <c r="G2023" s="58" t="s">
        <v>1932</v>
      </c>
      <c r="H2023" s="162" t="s">
        <v>1935</v>
      </c>
      <c r="I2023" s="58" t="s">
        <v>1895</v>
      </c>
      <c r="J2023" s="58" t="s">
        <v>1901</v>
      </c>
      <c r="K2023" s="22" t="s">
        <v>1762</v>
      </c>
      <c r="L2023" s="148">
        <v>42754.581712743056</v>
      </c>
      <c r="M2023" s="49">
        <v>423</v>
      </c>
      <c r="N2023" s="49">
        <v>126.6</v>
      </c>
      <c r="O2023" s="33">
        <f t="shared" si="60"/>
        <v>0.29929078014184396</v>
      </c>
      <c r="P2023" s="50">
        <v>7.6100000000000001E-2</v>
      </c>
      <c r="Q2023" s="50">
        <v>3.6340726464945635E-3</v>
      </c>
      <c r="R2023" s="51">
        <v>1.142E-2</v>
      </c>
      <c r="S2023" s="51">
        <v>2.8472189940361104E-4</v>
      </c>
      <c r="T2023" s="51">
        <v>0.49714000000000003</v>
      </c>
      <c r="U2023" s="52">
        <v>87.565669999999997</v>
      </c>
      <c r="V2023" s="52">
        <v>2.183175484084722</v>
      </c>
      <c r="W2023" s="53">
        <v>4.8599999999999997E-2</v>
      </c>
      <c r="X2023" s="53">
        <v>1.8721068345583271E-3</v>
      </c>
      <c r="Y2023" s="52">
        <v>0.3753959420335482</v>
      </c>
      <c r="Z2023" s="54">
        <v>4.0099999999999997E-3</v>
      </c>
      <c r="AA2023" s="54">
        <v>1.7009420919008382E-4</v>
      </c>
      <c r="AB2023" s="55">
        <v>73.096804585303175</v>
      </c>
      <c r="AC2023" s="55">
        <v>1.8237458120698677</v>
      </c>
      <c r="AD2023" s="33">
        <v>0.98293611493296151</v>
      </c>
      <c r="AE2023" s="56">
        <v>74.471639563598103</v>
      </c>
      <c r="AF2023" s="56">
        <v>3.6832871592548884</v>
      </c>
      <c r="AG2023" s="56">
        <v>73.200864065330947</v>
      </c>
      <c r="AH2023" s="56">
        <v>1.8351740455484622</v>
      </c>
      <c r="AI2023" s="56">
        <v>128.57855223248629</v>
      </c>
      <c r="AJ2023" s="56">
        <v>90.638140196202841</v>
      </c>
      <c r="AK2023" s="97"/>
    </row>
    <row r="2024" spans="1:37" s="18" customFormat="1" ht="12.9" x14ac:dyDescent="0.2">
      <c r="A2024" s="22" t="s">
        <v>89</v>
      </c>
      <c r="B2024" s="25">
        <v>45.238036055599899</v>
      </c>
      <c r="C2024" s="25">
        <v>-112.753098738999</v>
      </c>
      <c r="D2024" s="25" t="s">
        <v>1938</v>
      </c>
      <c r="E2024" s="22" t="s">
        <v>1922</v>
      </c>
      <c r="F2024" s="9" t="s">
        <v>1890</v>
      </c>
      <c r="G2024" s="58" t="s">
        <v>1932</v>
      </c>
      <c r="H2024" s="162" t="s">
        <v>1935</v>
      </c>
      <c r="I2024" s="58" t="s">
        <v>1895</v>
      </c>
      <c r="J2024" s="58" t="s">
        <v>1901</v>
      </c>
      <c r="K2024" s="22" t="s">
        <v>1763</v>
      </c>
      <c r="L2024" s="148">
        <v>42754.582158715275</v>
      </c>
      <c r="M2024" s="49">
        <v>182.8</v>
      </c>
      <c r="N2024" s="49">
        <v>79.8</v>
      </c>
      <c r="O2024" s="33">
        <f t="shared" si="60"/>
        <v>0.43654266958424504</v>
      </c>
      <c r="P2024" s="50">
        <v>7.5499999999999998E-2</v>
      </c>
      <c r="Q2024" s="50">
        <v>5.3188438593363505E-3</v>
      </c>
      <c r="R2024" s="51">
        <v>1.1129999999999999E-2</v>
      </c>
      <c r="S2024" s="51">
        <v>3.2007930267357183E-4</v>
      </c>
      <c r="T2024" s="51">
        <v>0.58169000000000004</v>
      </c>
      <c r="U2024" s="52">
        <v>89.847260000000006</v>
      </c>
      <c r="V2024" s="52">
        <v>2.5838498603686402</v>
      </c>
      <c r="W2024" s="53">
        <v>4.9599999999999998E-2</v>
      </c>
      <c r="X2024" s="53">
        <v>2.5969335763550054E-3</v>
      </c>
      <c r="Y2024" s="52">
        <v>0.33797296782911995</v>
      </c>
      <c r="Z2024" s="54">
        <v>3.7000000000000002E-3</v>
      </c>
      <c r="AA2024" s="54">
        <v>1.9461757371830532E-4</v>
      </c>
      <c r="AB2024" s="55">
        <v>71.157287405888169</v>
      </c>
      <c r="AC2024" s="55">
        <v>2.0522048523519452</v>
      </c>
      <c r="AD2024" s="33">
        <v>0.96545461239014085</v>
      </c>
      <c r="AE2024" s="56">
        <v>73.905335559372077</v>
      </c>
      <c r="AF2024" s="56">
        <v>5.3863519997729599</v>
      </c>
      <c r="AG2024" s="56">
        <v>71.352247096036862</v>
      </c>
      <c r="AH2024" s="56">
        <v>2.063033606586965</v>
      </c>
      <c r="AI2024" s="56">
        <v>176.29134306282288</v>
      </c>
      <c r="AJ2024" s="56">
        <v>122.1164037407263</v>
      </c>
      <c r="AK2024" s="97"/>
    </row>
    <row r="2025" spans="1:37" s="18" customFormat="1" ht="12.9" x14ac:dyDescent="0.2">
      <c r="A2025" s="22" t="s">
        <v>89</v>
      </c>
      <c r="B2025" s="25">
        <v>45.238036055599899</v>
      </c>
      <c r="C2025" s="25">
        <v>-112.753098738999</v>
      </c>
      <c r="D2025" s="25" t="s">
        <v>1938</v>
      </c>
      <c r="E2025" s="22" t="s">
        <v>1922</v>
      </c>
      <c r="F2025" s="9" t="s">
        <v>1890</v>
      </c>
      <c r="G2025" s="58" t="s">
        <v>1932</v>
      </c>
      <c r="H2025" s="162" t="s">
        <v>1935</v>
      </c>
      <c r="I2025" s="58" t="s">
        <v>1895</v>
      </c>
      <c r="J2025" s="58" t="s">
        <v>1901</v>
      </c>
      <c r="K2025" s="22" t="s">
        <v>1764</v>
      </c>
      <c r="L2025" s="148">
        <v>42754.582602476854</v>
      </c>
      <c r="M2025" s="49">
        <v>498</v>
      </c>
      <c r="N2025" s="49">
        <v>312.8</v>
      </c>
      <c r="O2025" s="33">
        <f t="shared" si="60"/>
        <v>0.62811244979919678</v>
      </c>
      <c r="P2025" s="50">
        <v>7.4800000000000005E-2</v>
      </c>
      <c r="Q2025" s="50">
        <v>3.0867484510403503E-3</v>
      </c>
      <c r="R2025" s="51">
        <v>1.157E-2</v>
      </c>
      <c r="S2025" s="51">
        <v>2.9316541405834356E-4</v>
      </c>
      <c r="T2025" s="51">
        <v>0.73279000000000005</v>
      </c>
      <c r="U2025" s="52">
        <v>86.430419999999998</v>
      </c>
      <c r="V2025" s="52">
        <v>2.1900093700419547</v>
      </c>
      <c r="W2025" s="53">
        <v>4.7699999999999999E-2</v>
      </c>
      <c r="X2025" s="53">
        <v>1.6941416705813007E-3</v>
      </c>
      <c r="Y2025" s="52">
        <v>0.2332791321326893</v>
      </c>
      <c r="Z2025" s="54">
        <v>3.712E-3</v>
      </c>
      <c r="AA2025" s="54">
        <v>1.1513286932931011E-4</v>
      </c>
      <c r="AB2025" s="55">
        <v>74.137567137403281</v>
      </c>
      <c r="AC2025" s="55">
        <v>1.8779898233454722</v>
      </c>
      <c r="AD2025" s="33">
        <v>1.0124595335135274</v>
      </c>
      <c r="AE2025" s="56">
        <v>73.24424811818966</v>
      </c>
      <c r="AF2025" s="56">
        <v>3.129404705214065</v>
      </c>
      <c r="AG2025" s="56">
        <v>74.156837282291363</v>
      </c>
      <c r="AH2025" s="56">
        <v>1.8895887153925894</v>
      </c>
      <c r="AI2025" s="56">
        <v>84.415755253784255</v>
      </c>
      <c r="AJ2025" s="56">
        <v>84.25928114605523</v>
      </c>
      <c r="AK2025" s="97"/>
    </row>
    <row r="2026" spans="1:37" s="18" customFormat="1" ht="12.9" x14ac:dyDescent="0.2">
      <c r="A2026" s="22" t="s">
        <v>89</v>
      </c>
      <c r="B2026" s="25">
        <v>45.238036055599899</v>
      </c>
      <c r="C2026" s="25">
        <v>-112.753098738999</v>
      </c>
      <c r="D2026" s="25" t="s">
        <v>1938</v>
      </c>
      <c r="E2026" s="22" t="s">
        <v>1922</v>
      </c>
      <c r="F2026" s="9" t="s">
        <v>1890</v>
      </c>
      <c r="G2026" s="58" t="s">
        <v>1932</v>
      </c>
      <c r="H2026" s="162" t="s">
        <v>1935</v>
      </c>
      <c r="I2026" s="58" t="s">
        <v>1895</v>
      </c>
      <c r="J2026" s="58" t="s">
        <v>1901</v>
      </c>
      <c r="K2026" s="22" t="s">
        <v>1765</v>
      </c>
      <c r="L2026" s="148">
        <v>42754.583047071763</v>
      </c>
      <c r="M2026" s="49">
        <v>116</v>
      </c>
      <c r="N2026" s="49">
        <v>82.9</v>
      </c>
      <c r="O2026" s="33">
        <f t="shared" si="60"/>
        <v>0.71465517241379317</v>
      </c>
      <c r="P2026" s="50">
        <v>8.2199999999999995E-2</v>
      </c>
      <c r="Q2026" s="50">
        <v>6.1247641587248072E-3</v>
      </c>
      <c r="R2026" s="51">
        <v>1.1860000000000001E-2</v>
      </c>
      <c r="S2026" s="51">
        <v>4.6504176156556091E-4</v>
      </c>
      <c r="T2026" s="51">
        <v>0.24263999999999999</v>
      </c>
      <c r="U2026" s="52">
        <v>84.317030000000003</v>
      </c>
      <c r="V2026" s="52">
        <v>3.306150366246726</v>
      </c>
      <c r="W2026" s="53">
        <v>4.8500000000000001E-2</v>
      </c>
      <c r="X2026" s="53">
        <v>3.34378528018771E-3</v>
      </c>
      <c r="Y2026" s="52">
        <v>0.49480729874268031</v>
      </c>
      <c r="Z2026" s="54">
        <v>3.9399999999999999E-3</v>
      </c>
      <c r="AA2026" s="54">
        <v>2.1496381090778979E-4</v>
      </c>
      <c r="AB2026" s="55">
        <v>75.911600127511377</v>
      </c>
      <c r="AC2026" s="55">
        <v>2.9821421202404998</v>
      </c>
      <c r="AD2026" s="33">
        <v>0.94755650826586924</v>
      </c>
      <c r="AE2026" s="56">
        <v>80.211205997357851</v>
      </c>
      <c r="AF2026" s="56">
        <v>6.2000142419577369</v>
      </c>
      <c r="AG2026" s="56">
        <v>76.004650278650757</v>
      </c>
      <c r="AH2026" s="56">
        <v>2.9971549599206724</v>
      </c>
      <c r="AI2026" s="56">
        <v>123.72988135357529</v>
      </c>
      <c r="AJ2026" s="56">
        <v>162.36921146990761</v>
      </c>
      <c r="AK2026" s="97"/>
    </row>
    <row r="2027" spans="1:37" s="18" customFormat="1" ht="12.9" x14ac:dyDescent="0.2">
      <c r="A2027" s="22" t="s">
        <v>89</v>
      </c>
      <c r="B2027" s="25">
        <v>45.238036055599899</v>
      </c>
      <c r="C2027" s="25">
        <v>-112.753098738999</v>
      </c>
      <c r="D2027" s="25" t="s">
        <v>1938</v>
      </c>
      <c r="E2027" s="22" t="s">
        <v>1922</v>
      </c>
      <c r="F2027" s="9" t="s">
        <v>1890</v>
      </c>
      <c r="G2027" s="58" t="s">
        <v>1932</v>
      </c>
      <c r="H2027" s="162" t="s">
        <v>1935</v>
      </c>
      <c r="I2027" s="58" t="s">
        <v>1895</v>
      </c>
      <c r="J2027" s="58" t="s">
        <v>1901</v>
      </c>
      <c r="K2027" s="22" t="s">
        <v>1766</v>
      </c>
      <c r="L2027" s="148">
        <v>42754.583493310187</v>
      </c>
      <c r="M2027" s="49">
        <v>144</v>
      </c>
      <c r="N2027" s="49">
        <v>98.2</v>
      </c>
      <c r="O2027" s="33">
        <f t="shared" si="60"/>
        <v>0.68194444444444446</v>
      </c>
      <c r="P2027" s="50">
        <v>9.0800000000000006E-2</v>
      </c>
      <c r="Q2027" s="50">
        <v>8.0086113652742576E-3</v>
      </c>
      <c r="R2027" s="51">
        <v>1.1979999999999999E-2</v>
      </c>
      <c r="S2027" s="51">
        <v>4.1594249602559249E-4</v>
      </c>
      <c r="T2027" s="51">
        <v>0.59423000000000004</v>
      </c>
      <c r="U2027" s="52">
        <v>83.472449999999995</v>
      </c>
      <c r="V2027" s="52">
        <v>2.8981417669951894</v>
      </c>
      <c r="W2027" s="53">
        <v>5.3499999999999999E-2</v>
      </c>
      <c r="X2027" s="53">
        <v>3.1851059637004226E-3</v>
      </c>
      <c r="Y2027" s="52">
        <v>0.34304612066285617</v>
      </c>
      <c r="Z2027" s="54">
        <v>4.1900000000000001E-3</v>
      </c>
      <c r="AA2027" s="54">
        <v>2.9227117545183951E-4</v>
      </c>
      <c r="AB2027" s="55">
        <v>76.191472608577172</v>
      </c>
      <c r="AC2027" s="55">
        <v>2.6531598053604877</v>
      </c>
      <c r="AD2027" s="33">
        <v>0.86992132258562094</v>
      </c>
      <c r="AE2027" s="56">
        <v>88.248334253232869</v>
      </c>
      <c r="AF2027" s="56">
        <v>8.0994188290509541</v>
      </c>
      <c r="AG2027" s="56">
        <v>76.769107649550293</v>
      </c>
      <c r="AH2027" s="56">
        <v>2.6807801187762719</v>
      </c>
      <c r="AI2027" s="56">
        <v>350.06142205696352</v>
      </c>
      <c r="AJ2027" s="56">
        <v>134.57231894962572</v>
      </c>
      <c r="AK2027" s="97"/>
    </row>
    <row r="2028" spans="1:37" s="18" customFormat="1" ht="12.9" x14ac:dyDescent="0.2">
      <c r="A2028" s="22" t="s">
        <v>89</v>
      </c>
      <c r="B2028" s="25">
        <v>45.238036055599899</v>
      </c>
      <c r="C2028" s="25">
        <v>-112.753098738999</v>
      </c>
      <c r="D2028" s="25" t="s">
        <v>1938</v>
      </c>
      <c r="E2028" s="22" t="s">
        <v>1922</v>
      </c>
      <c r="F2028" s="9" t="s">
        <v>1890</v>
      </c>
      <c r="G2028" s="58" t="s">
        <v>1932</v>
      </c>
      <c r="H2028" s="162" t="s">
        <v>1935</v>
      </c>
      <c r="I2028" s="58" t="s">
        <v>1895</v>
      </c>
      <c r="J2028" s="58" t="s">
        <v>1901</v>
      </c>
      <c r="K2028" s="22" t="s">
        <v>1768</v>
      </c>
      <c r="L2028" s="148">
        <v>42754.583948159721</v>
      </c>
      <c r="M2028" s="49">
        <v>273.60000000000002</v>
      </c>
      <c r="N2028" s="49">
        <v>140.19999999999999</v>
      </c>
      <c r="O2028" s="33">
        <f t="shared" si="60"/>
        <v>0.51242690058479523</v>
      </c>
      <c r="P2028" s="50">
        <v>7.51E-2</v>
      </c>
      <c r="Q2028" s="50">
        <v>3.0026661486085991E-3</v>
      </c>
      <c r="R2028" s="51">
        <v>1.1299999999999999E-2</v>
      </c>
      <c r="S2028" s="51">
        <v>2.9525582128046179E-4</v>
      </c>
      <c r="T2028" s="51">
        <v>0.39506999999999998</v>
      </c>
      <c r="U2028" s="52">
        <v>88.495580000000004</v>
      </c>
      <c r="V2028" s="52">
        <v>2.3122864390588722</v>
      </c>
      <c r="W2028" s="53">
        <v>4.8300000000000003E-2</v>
      </c>
      <c r="X2028" s="53">
        <v>1.8689986623858245E-3</v>
      </c>
      <c r="Y2028" s="52">
        <v>0.48968571543137868</v>
      </c>
      <c r="Z2028" s="54">
        <v>3.5070000000000001E-3</v>
      </c>
      <c r="AA2028" s="54">
        <v>1.1648441784204443E-4</v>
      </c>
      <c r="AB2028" s="55">
        <v>72.359071253262556</v>
      </c>
      <c r="AC2028" s="55">
        <v>1.8912827409157102</v>
      </c>
      <c r="AD2028" s="33">
        <v>0.98515332678507195</v>
      </c>
      <c r="AE2028" s="56">
        <v>73.52762401283978</v>
      </c>
      <c r="AF2028" s="56">
        <v>3.0442881152987247</v>
      </c>
      <c r="AG2028" s="56">
        <v>72.435983406851051</v>
      </c>
      <c r="AH2028" s="56">
        <v>1.9030603826486954</v>
      </c>
      <c r="AI2028" s="56">
        <v>113.9893011964901</v>
      </c>
      <c r="AJ2028" s="56">
        <v>91.296543757050756</v>
      </c>
      <c r="AK2028" s="97"/>
    </row>
    <row r="2029" spans="1:37" s="18" customFormat="1" ht="12.9" x14ac:dyDescent="0.2">
      <c r="A2029" s="22" t="s">
        <v>89</v>
      </c>
      <c r="B2029" s="25">
        <v>45.238036055599899</v>
      </c>
      <c r="C2029" s="25">
        <v>-112.753098738999</v>
      </c>
      <c r="D2029" s="25" t="s">
        <v>1938</v>
      </c>
      <c r="E2029" s="22" t="s">
        <v>1922</v>
      </c>
      <c r="F2029" s="9" t="s">
        <v>1890</v>
      </c>
      <c r="G2029" s="58" t="s">
        <v>1932</v>
      </c>
      <c r="H2029" s="162" t="s">
        <v>1935</v>
      </c>
      <c r="I2029" s="58" t="s">
        <v>1895</v>
      </c>
      <c r="J2029" s="58" t="s">
        <v>1901</v>
      </c>
      <c r="K2029" s="22" t="s">
        <v>1769</v>
      </c>
      <c r="L2029" s="148">
        <v>42754.584945960647</v>
      </c>
      <c r="M2029" s="49">
        <v>264.8</v>
      </c>
      <c r="N2029" s="49">
        <v>191</v>
      </c>
      <c r="O2029" s="33">
        <f t="shared" si="60"/>
        <v>0.72129909365558909</v>
      </c>
      <c r="P2029" s="50">
        <v>4.9299999999999997E-2</v>
      </c>
      <c r="Q2029" s="50">
        <v>2.2298421468794605E-3</v>
      </c>
      <c r="R2029" s="51">
        <v>7.1799999999999998E-3</v>
      </c>
      <c r="S2029" s="51">
        <v>2.2253305372460966E-4</v>
      </c>
      <c r="T2029" s="51">
        <v>0.58433999999999997</v>
      </c>
      <c r="U2029" s="52">
        <v>139.2758</v>
      </c>
      <c r="V2029" s="52">
        <v>4.3166388162217144</v>
      </c>
      <c r="W2029" s="53">
        <v>5.0099999999999999E-2</v>
      </c>
      <c r="X2029" s="53">
        <v>1.9733230855589765E-3</v>
      </c>
      <c r="Y2029" s="52">
        <v>0.50341866420865389</v>
      </c>
      <c r="Z2029" s="54">
        <v>2.369E-3</v>
      </c>
      <c r="AA2029" s="54">
        <v>1.0615961755771356E-4</v>
      </c>
      <c r="AB2029" s="55">
        <v>45.935464402004435</v>
      </c>
      <c r="AC2029" s="55">
        <v>1.4249632261594878</v>
      </c>
      <c r="AD2029" s="33">
        <v>0.94385023697611747</v>
      </c>
      <c r="AE2029" s="56">
        <v>48.863558086742323</v>
      </c>
      <c r="AF2029" s="56">
        <v>2.2616233319257781</v>
      </c>
      <c r="AG2029" s="56">
        <v>46.119880879668024</v>
      </c>
      <c r="AH2029" s="56">
        <v>1.4343806408857229</v>
      </c>
      <c r="AI2029" s="56">
        <v>199.63527363720848</v>
      </c>
      <c r="AJ2029" s="56">
        <v>91.47422722584146</v>
      </c>
      <c r="AK2029" s="97"/>
    </row>
    <row r="2030" spans="1:37" s="18" customFormat="1" ht="12.9" x14ac:dyDescent="0.2">
      <c r="A2030" s="22" t="s">
        <v>89</v>
      </c>
      <c r="B2030" s="25">
        <v>45.238036055599899</v>
      </c>
      <c r="C2030" s="25">
        <v>-112.753098738999</v>
      </c>
      <c r="D2030" s="25" t="s">
        <v>1938</v>
      </c>
      <c r="E2030" s="22" t="s">
        <v>1922</v>
      </c>
      <c r="F2030" s="9" t="s">
        <v>1890</v>
      </c>
      <c r="G2030" s="58" t="s">
        <v>1932</v>
      </c>
      <c r="H2030" s="162" t="s">
        <v>1935</v>
      </c>
      <c r="I2030" s="58" t="s">
        <v>1895</v>
      </c>
      <c r="J2030" s="58" t="s">
        <v>1901</v>
      </c>
      <c r="K2030" s="22" t="s">
        <v>1770</v>
      </c>
      <c r="L2030" s="148">
        <v>42754.585393912035</v>
      </c>
      <c r="M2030" s="49">
        <v>981</v>
      </c>
      <c r="N2030" s="49">
        <v>91.4</v>
      </c>
      <c r="O2030" s="33">
        <f t="shared" si="60"/>
        <v>9.3170234454638123E-2</v>
      </c>
      <c r="P2030" s="50">
        <v>3.0609999999999999</v>
      </c>
      <c r="Q2030" s="50">
        <v>8.3647405219767573E-2</v>
      </c>
      <c r="R2030" s="51">
        <v>0.21759999999999999</v>
      </c>
      <c r="S2030" s="51">
        <v>5.9109985620028702E-3</v>
      </c>
      <c r="T2030" s="51">
        <v>0.98440000000000005</v>
      </c>
      <c r="U2030" s="52">
        <v>4.5955880000000002</v>
      </c>
      <c r="V2030" s="52">
        <v>0.12483692083152324</v>
      </c>
      <c r="W2030" s="53">
        <v>0.1021</v>
      </c>
      <c r="X2030" s="53">
        <v>2.0669213821526929E-3</v>
      </c>
      <c r="Y2030" s="52">
        <v>0.51268193773629644</v>
      </c>
      <c r="Z2030" s="54">
        <v>3.8399999999999997E-2</v>
      </c>
      <c r="AA2030" s="54">
        <v>2.0493472131388572E-3</v>
      </c>
      <c r="AB2030" s="55">
        <v>1237.905862267133</v>
      </c>
      <c r="AC2030" s="55">
        <v>32.876013629137638</v>
      </c>
      <c r="AD2030" s="33">
        <v>0.89191298378117345</v>
      </c>
      <c r="AE2030" s="56">
        <v>1422.9875094726715</v>
      </c>
      <c r="AF2030" s="56">
        <v>81.568338495790982</v>
      </c>
      <c r="AG2030" s="56">
        <v>1269.1810354571112</v>
      </c>
      <c r="AH2030" s="56">
        <v>37.992568248062149</v>
      </c>
      <c r="AI2030" s="56">
        <v>1662.6450785598472</v>
      </c>
      <c r="AJ2030" s="56">
        <v>37.470087919101765</v>
      </c>
      <c r="AK2030" s="97"/>
    </row>
    <row r="2031" spans="1:37" s="18" customFormat="1" ht="12.9" x14ac:dyDescent="0.2">
      <c r="A2031" s="22" t="s">
        <v>89</v>
      </c>
      <c r="B2031" s="25">
        <v>45.238036055599899</v>
      </c>
      <c r="C2031" s="25">
        <v>-112.753098738999</v>
      </c>
      <c r="D2031" s="25" t="s">
        <v>1938</v>
      </c>
      <c r="E2031" s="22" t="s">
        <v>1922</v>
      </c>
      <c r="F2031" s="9" t="s">
        <v>1890</v>
      </c>
      <c r="G2031" s="58" t="s">
        <v>1932</v>
      </c>
      <c r="H2031" s="162" t="s">
        <v>1935</v>
      </c>
      <c r="I2031" s="58" t="s">
        <v>1895</v>
      </c>
      <c r="J2031" s="58" t="s">
        <v>1901</v>
      </c>
      <c r="K2031" s="22" t="s">
        <v>1771</v>
      </c>
      <c r="L2031" s="148">
        <v>42754.585840173611</v>
      </c>
      <c r="M2031" s="49">
        <v>376.7</v>
      </c>
      <c r="N2031" s="49">
        <v>157.19999999999999</v>
      </c>
      <c r="O2031" s="33">
        <f t="shared" si="60"/>
        <v>0.41730820281391023</v>
      </c>
      <c r="P2031" s="50">
        <v>7.4800000000000005E-2</v>
      </c>
      <c r="Q2031" s="50">
        <v>3.8063126513727171E-3</v>
      </c>
      <c r="R2031" s="51">
        <v>1.107E-2</v>
      </c>
      <c r="S2031" s="51">
        <v>2.9174982433585115E-4</v>
      </c>
      <c r="T2031" s="51">
        <v>0.66964000000000001</v>
      </c>
      <c r="U2031" s="52">
        <v>90.334239999999994</v>
      </c>
      <c r="V2031" s="52">
        <v>2.3807585704676231</v>
      </c>
      <c r="W2031" s="53">
        <v>4.8800000000000003E-2</v>
      </c>
      <c r="X2031" s="53">
        <v>2.047578081539261E-3</v>
      </c>
      <c r="Y2031" s="52">
        <v>0.3895833815739308</v>
      </c>
      <c r="Z2031" s="54">
        <v>3.5270000000000002E-3</v>
      </c>
      <c r="AA2031" s="54">
        <v>1.0892608319406331E-4</v>
      </c>
      <c r="AB2031" s="55">
        <v>70.846872750086249</v>
      </c>
      <c r="AC2031" s="55">
        <v>1.8693255313224002</v>
      </c>
      <c r="AD2031" s="33">
        <v>0.96894582506646798</v>
      </c>
      <c r="AE2031" s="56">
        <v>73.24424811818966</v>
      </c>
      <c r="AF2031" s="56">
        <v>3.8575285302627464</v>
      </c>
      <c r="AG2031" s="56">
        <v>70.969708424252374</v>
      </c>
      <c r="AH2031" s="56">
        <v>1.8804659057642541</v>
      </c>
      <c r="AI2031" s="56">
        <v>138.23305607387508</v>
      </c>
      <c r="AJ2031" s="56">
        <v>98.550995798674293</v>
      </c>
      <c r="AK2031" s="97"/>
    </row>
    <row r="2032" spans="1:37" s="18" customFormat="1" ht="12.9" x14ac:dyDescent="0.2">
      <c r="A2032" s="22" t="s">
        <v>89</v>
      </c>
      <c r="B2032" s="25">
        <v>45.238036055599899</v>
      </c>
      <c r="C2032" s="25">
        <v>-112.753098738999</v>
      </c>
      <c r="D2032" s="25" t="s">
        <v>1938</v>
      </c>
      <c r="E2032" s="22" t="s">
        <v>1922</v>
      </c>
      <c r="F2032" s="9" t="s">
        <v>1890</v>
      </c>
      <c r="G2032" s="58" t="s">
        <v>1932</v>
      </c>
      <c r="H2032" s="162" t="s">
        <v>1935</v>
      </c>
      <c r="I2032" s="58" t="s">
        <v>1895</v>
      </c>
      <c r="J2032" s="58" t="s">
        <v>1901</v>
      </c>
      <c r="K2032" s="22" t="s">
        <v>1772</v>
      </c>
      <c r="L2032" s="148">
        <v>42754.586287893515</v>
      </c>
      <c r="M2032" s="49">
        <v>669</v>
      </c>
      <c r="N2032" s="49">
        <v>93.4</v>
      </c>
      <c r="O2032" s="33">
        <f t="shared" si="60"/>
        <v>0.13961136023916293</v>
      </c>
      <c r="P2032" s="50">
        <v>7.02</v>
      </c>
      <c r="Q2032" s="50">
        <v>0.17835963668947075</v>
      </c>
      <c r="R2032" s="51">
        <v>0.37709999999999999</v>
      </c>
      <c r="S2032" s="51">
        <v>9.5142926169001132E-3</v>
      </c>
      <c r="T2032" s="51">
        <v>0.97033000000000003</v>
      </c>
      <c r="U2032" s="52">
        <v>2.6518160000000002</v>
      </c>
      <c r="V2032" s="52">
        <v>6.690574266228573E-2</v>
      </c>
      <c r="W2032" s="53">
        <v>0.13536000000000001</v>
      </c>
      <c r="X2032" s="53">
        <v>2.8173270736639722E-3</v>
      </c>
      <c r="Y2032" s="52">
        <v>0.54983718068086973</v>
      </c>
      <c r="Z2032" s="54">
        <v>0.111</v>
      </c>
      <c r="AA2032" s="54">
        <v>3.4188302092967413E-3</v>
      </c>
      <c r="AB2032" s="55">
        <v>2168.6556781334407</v>
      </c>
      <c r="AC2032" s="55">
        <v>36.274408266179954</v>
      </c>
      <c r="AD2032" s="33">
        <v>0.95115263861947785</v>
      </c>
      <c r="AE2032" s="56">
        <v>2113.9649914996426</v>
      </c>
      <c r="AF2032" s="56">
        <v>166.64805091133434</v>
      </c>
      <c r="AG2032" s="56">
        <v>2062.7225705137353</v>
      </c>
      <c r="AH2032" s="56">
        <v>61.04313801991524</v>
      </c>
      <c r="AI2032" s="56">
        <v>2168.6556781334407</v>
      </c>
      <c r="AJ2032" s="56">
        <v>36.274408266179954</v>
      </c>
      <c r="AK2032" s="97"/>
    </row>
    <row r="2033" spans="1:37" s="18" customFormat="1" ht="12.9" x14ac:dyDescent="0.2">
      <c r="A2033" s="22" t="s">
        <v>89</v>
      </c>
      <c r="B2033" s="25">
        <v>45.238036055599899</v>
      </c>
      <c r="C2033" s="25">
        <v>-112.753098738999</v>
      </c>
      <c r="D2033" s="25" t="s">
        <v>1938</v>
      </c>
      <c r="E2033" s="22" t="s">
        <v>1922</v>
      </c>
      <c r="F2033" s="9" t="s">
        <v>1890</v>
      </c>
      <c r="G2033" s="58" t="s">
        <v>1932</v>
      </c>
      <c r="H2033" s="162" t="s">
        <v>1935</v>
      </c>
      <c r="I2033" s="58" t="s">
        <v>1895</v>
      </c>
      <c r="J2033" s="58" t="s">
        <v>1901</v>
      </c>
      <c r="K2033" s="22" t="s">
        <v>1773</v>
      </c>
      <c r="L2033" s="148">
        <v>42754.58673239583</v>
      </c>
      <c r="M2033" s="49">
        <v>629</v>
      </c>
      <c r="N2033" s="49">
        <v>261</v>
      </c>
      <c r="O2033" s="33">
        <f t="shared" si="60"/>
        <v>0.4149443561208267</v>
      </c>
      <c r="P2033" s="50">
        <v>7.3599999999999999E-2</v>
      </c>
      <c r="Q2033" s="50">
        <v>2.101614617383501E-3</v>
      </c>
      <c r="R2033" s="51">
        <v>1.115E-2</v>
      </c>
      <c r="S2033" s="51">
        <v>2.995479928158425E-4</v>
      </c>
      <c r="T2033" s="51">
        <v>0.85980999999999996</v>
      </c>
      <c r="U2033" s="52">
        <v>89.686099999999996</v>
      </c>
      <c r="V2033" s="52">
        <v>2.4094429717768793</v>
      </c>
      <c r="W2033" s="53">
        <v>4.7620000000000003E-2</v>
      </c>
      <c r="X2033" s="53">
        <v>1.0899384202788709E-3</v>
      </c>
      <c r="Y2033" s="52">
        <v>0.4771275428225244</v>
      </c>
      <c r="Z2033" s="54">
        <v>3.506E-3</v>
      </c>
      <c r="AA2033" s="54">
        <v>1.1647237612412653E-4</v>
      </c>
      <c r="AB2033" s="55">
        <v>71.463574239091542</v>
      </c>
      <c r="AC2033" s="55">
        <v>1.9152611871930834</v>
      </c>
      <c r="AD2033" s="33">
        <v>0.9912605950373341</v>
      </c>
      <c r="AE2033" s="56">
        <v>72.109953023587536</v>
      </c>
      <c r="AF2033" s="56">
        <v>2.1317046399357173</v>
      </c>
      <c r="AG2033" s="56">
        <v>71.479754942275591</v>
      </c>
      <c r="AH2033" s="56">
        <v>1.9307212717048119</v>
      </c>
      <c r="AI2033" s="56">
        <v>80.432077593960372</v>
      </c>
      <c r="AJ2033" s="56">
        <v>54.340359495161607</v>
      </c>
      <c r="AK2033" s="97"/>
    </row>
    <row r="2034" spans="1:37" s="18" customFormat="1" ht="12.9" x14ac:dyDescent="0.2">
      <c r="A2034" s="22" t="s">
        <v>89</v>
      </c>
      <c r="B2034" s="25">
        <v>45.238036055599899</v>
      </c>
      <c r="C2034" s="25">
        <v>-112.753098738999</v>
      </c>
      <c r="D2034" s="25" t="s">
        <v>1938</v>
      </c>
      <c r="E2034" s="22" t="s">
        <v>1922</v>
      </c>
      <c r="F2034" s="9" t="s">
        <v>1890</v>
      </c>
      <c r="G2034" s="58" t="s">
        <v>1932</v>
      </c>
      <c r="H2034" s="162" t="s">
        <v>1935</v>
      </c>
      <c r="I2034" s="58" t="s">
        <v>1895</v>
      </c>
      <c r="J2034" s="58" t="s">
        <v>1901</v>
      </c>
      <c r="K2034" s="22" t="s">
        <v>1774</v>
      </c>
      <c r="L2034" s="148">
        <v>42754.587174074077</v>
      </c>
      <c r="M2034" s="49">
        <v>1049</v>
      </c>
      <c r="N2034" s="49">
        <v>109.6</v>
      </c>
      <c r="O2034" s="33">
        <f t="shared" si="60"/>
        <v>0.10448045757864632</v>
      </c>
      <c r="P2034" s="50">
        <v>9.69</v>
      </c>
      <c r="Q2034" s="50">
        <v>0.25131342980429838</v>
      </c>
      <c r="R2034" s="51">
        <v>0.437</v>
      </c>
      <c r="S2034" s="51">
        <v>1.0489404177549837E-2</v>
      </c>
      <c r="T2034" s="51">
        <v>0.95448</v>
      </c>
      <c r="U2034" s="52">
        <v>2.2883300000000002</v>
      </c>
      <c r="V2034" s="52">
        <v>5.492726853190863E-2</v>
      </c>
      <c r="W2034" s="53">
        <v>0.16164999999999999</v>
      </c>
      <c r="X2034" s="53">
        <v>3.2811414172510154E-3</v>
      </c>
      <c r="Y2034" s="52">
        <v>0.61590817239801776</v>
      </c>
      <c r="Z2034" s="54">
        <v>0.12509999999999999</v>
      </c>
      <c r="AA2034" s="54">
        <v>3.1416562510879513E-3</v>
      </c>
      <c r="AB2034" s="55">
        <v>2472.9923522669246</v>
      </c>
      <c r="AC2034" s="55">
        <v>34.259598342435773</v>
      </c>
      <c r="AD2034" s="33">
        <v>0.94508844642371603</v>
      </c>
      <c r="AE2034" s="56">
        <v>2405.7559273360957</v>
      </c>
      <c r="AF2034" s="56">
        <v>227.64252780903433</v>
      </c>
      <c r="AG2034" s="56">
        <v>2337.1965002216789</v>
      </c>
      <c r="AH2034" s="56">
        <v>67.266862750670469</v>
      </c>
      <c r="AI2034" s="56">
        <v>2472.9923522669246</v>
      </c>
      <c r="AJ2034" s="56">
        <v>34.259598342435773</v>
      </c>
      <c r="AK2034" s="97"/>
    </row>
    <row r="2035" spans="1:37" s="18" customFormat="1" ht="12.9" x14ac:dyDescent="0.2">
      <c r="A2035" s="22" t="s">
        <v>89</v>
      </c>
      <c r="B2035" s="25">
        <v>45.238036055599899</v>
      </c>
      <c r="C2035" s="25">
        <v>-112.753098738999</v>
      </c>
      <c r="D2035" s="25" t="s">
        <v>1938</v>
      </c>
      <c r="E2035" s="22" t="s">
        <v>1922</v>
      </c>
      <c r="F2035" s="9" t="s">
        <v>1890</v>
      </c>
      <c r="G2035" s="58" t="s">
        <v>1932</v>
      </c>
      <c r="H2035" s="162" t="s">
        <v>1935</v>
      </c>
      <c r="I2035" s="58" t="s">
        <v>1895</v>
      </c>
      <c r="J2035" s="58" t="s">
        <v>1901</v>
      </c>
      <c r="K2035" s="22" t="s">
        <v>1775</v>
      </c>
      <c r="L2035" s="148">
        <v>42754.587619652775</v>
      </c>
      <c r="M2035" s="49">
        <v>236.4</v>
      </c>
      <c r="N2035" s="49">
        <v>19.3</v>
      </c>
      <c r="O2035" s="33">
        <f t="shared" si="60"/>
        <v>8.1641285956006768E-2</v>
      </c>
      <c r="P2035" s="50">
        <v>4.83</v>
      </c>
      <c r="Q2035" s="50">
        <v>0.14639521850115189</v>
      </c>
      <c r="R2035" s="51">
        <v>0.29139999999999999</v>
      </c>
      <c r="S2035" s="51">
        <v>8.3645432630837652E-3</v>
      </c>
      <c r="T2035" s="51">
        <v>0.97897999999999996</v>
      </c>
      <c r="U2035" s="52">
        <v>3.4317090000000001</v>
      </c>
      <c r="V2035" s="52">
        <v>9.8506103097879175E-2</v>
      </c>
      <c r="W2035" s="53">
        <v>0.11942</v>
      </c>
      <c r="X2035" s="53">
        <v>2.4860721148027868E-3</v>
      </c>
      <c r="Y2035" s="52">
        <v>0.52836700600031228</v>
      </c>
      <c r="Z2035" s="54">
        <v>8.5400000000000004E-2</v>
      </c>
      <c r="AA2035" s="54">
        <v>6.4309613589260519E-3</v>
      </c>
      <c r="AB2035" s="55">
        <v>1947.5625697000762</v>
      </c>
      <c r="AC2035" s="55">
        <v>37.207907531643642</v>
      </c>
      <c r="AD2035" s="33">
        <v>0.8464536895278516</v>
      </c>
      <c r="AE2035" s="56">
        <v>1790.1375847716922</v>
      </c>
      <c r="AF2035" s="56">
        <v>138.7240967064713</v>
      </c>
      <c r="AG2035" s="56">
        <v>1648.5215227089732</v>
      </c>
      <c r="AH2035" s="56">
        <v>53.697046460200163</v>
      </c>
      <c r="AI2035" s="56">
        <v>1947.5625697000762</v>
      </c>
      <c r="AJ2035" s="56">
        <v>37.207907531643642</v>
      </c>
      <c r="AK2035" s="97"/>
    </row>
    <row r="2036" spans="1:37" s="18" customFormat="1" ht="12.9" x14ac:dyDescent="0.2">
      <c r="A2036" s="22" t="s">
        <v>89</v>
      </c>
      <c r="B2036" s="25">
        <v>45.238036055599899</v>
      </c>
      <c r="C2036" s="25">
        <v>-112.753098738999</v>
      </c>
      <c r="D2036" s="25" t="s">
        <v>1938</v>
      </c>
      <c r="E2036" s="22" t="s">
        <v>1922</v>
      </c>
      <c r="F2036" s="9" t="s">
        <v>1890</v>
      </c>
      <c r="G2036" s="58" t="s">
        <v>1932</v>
      </c>
      <c r="H2036" s="162" t="s">
        <v>1935</v>
      </c>
      <c r="I2036" s="58" t="s">
        <v>1895</v>
      </c>
      <c r="J2036" s="58" t="s">
        <v>1901</v>
      </c>
      <c r="K2036" s="22" t="s">
        <v>1776</v>
      </c>
      <c r="L2036" s="148">
        <v>42754.588069965277</v>
      </c>
      <c r="M2036" s="49">
        <v>446</v>
      </c>
      <c r="N2036" s="49">
        <v>73.400000000000006</v>
      </c>
      <c r="O2036" s="33">
        <f t="shared" si="60"/>
        <v>0.16457399103139014</v>
      </c>
      <c r="P2036" s="50">
        <v>2.96</v>
      </c>
      <c r="Q2036" s="50">
        <v>0.18001288842746788</v>
      </c>
      <c r="R2036" s="51">
        <v>0.13489999999999999</v>
      </c>
      <c r="S2036" s="51">
        <v>7.7826219232338401E-3</v>
      </c>
      <c r="T2036" s="51">
        <v>0.99467000000000005</v>
      </c>
      <c r="U2036" s="52">
        <v>7.4128980000000002</v>
      </c>
      <c r="V2036" s="52">
        <v>0.42766338245774749</v>
      </c>
      <c r="W2036" s="53">
        <v>0.15970000000000001</v>
      </c>
      <c r="X2036" s="53">
        <v>3.3781113066327462E-3</v>
      </c>
      <c r="Y2036" s="52">
        <v>0.47372178762060269</v>
      </c>
      <c r="Z2036" s="54">
        <v>8.4399999999999996E-3</v>
      </c>
      <c r="AA2036" s="54">
        <v>7.785200318553146E-4</v>
      </c>
      <c r="AB2036" s="55">
        <v>719.42810082618143</v>
      </c>
      <c r="AC2036" s="55">
        <v>40.995767575899499</v>
      </c>
      <c r="AD2036" s="33">
        <v>0.58376259547690124</v>
      </c>
      <c r="AE2036" s="56">
        <v>1397.4148604014715</v>
      </c>
      <c r="AF2036" s="56">
        <v>168.07164625484455</v>
      </c>
      <c r="AG2036" s="56">
        <v>815.75852586595465</v>
      </c>
      <c r="AH2036" s="56">
        <v>49.975784295386312</v>
      </c>
      <c r="AI2036" s="56">
        <v>2452.486732305435</v>
      </c>
      <c r="AJ2036" s="56">
        <v>35.776648936592203</v>
      </c>
      <c r="AK2036" s="97"/>
    </row>
    <row r="2037" spans="1:37" s="18" customFormat="1" ht="12.9" x14ac:dyDescent="0.2">
      <c r="A2037" s="22" t="s">
        <v>89</v>
      </c>
      <c r="B2037" s="25">
        <v>45.238036055599899</v>
      </c>
      <c r="C2037" s="25">
        <v>-112.753098738999</v>
      </c>
      <c r="D2037" s="25" t="s">
        <v>1938</v>
      </c>
      <c r="E2037" s="22" t="s">
        <v>1922</v>
      </c>
      <c r="F2037" s="9" t="s">
        <v>1890</v>
      </c>
      <c r="G2037" s="58" t="s">
        <v>1932</v>
      </c>
      <c r="H2037" s="162" t="s">
        <v>1935</v>
      </c>
      <c r="I2037" s="58" t="s">
        <v>1895</v>
      </c>
      <c r="J2037" s="58" t="s">
        <v>1901</v>
      </c>
      <c r="K2037" s="22" t="s">
        <v>1777</v>
      </c>
      <c r="L2037" s="148">
        <v>42754.588515312498</v>
      </c>
      <c r="M2037" s="49">
        <v>457</v>
      </c>
      <c r="N2037" s="49">
        <v>149.30000000000001</v>
      </c>
      <c r="O2037" s="33">
        <f t="shared" si="60"/>
        <v>0.32669584245076588</v>
      </c>
      <c r="P2037" s="50">
        <v>7.3700000000000002E-2</v>
      </c>
      <c r="Q2037" s="50">
        <v>2.6481457663806956E-3</v>
      </c>
      <c r="R2037" s="51">
        <v>1.1390000000000001E-2</v>
      </c>
      <c r="S2037" s="51">
        <v>4.0925889116792571E-4</v>
      </c>
      <c r="T2037" s="51">
        <v>0.77568000000000004</v>
      </c>
      <c r="U2037" s="52">
        <v>87.796310000000005</v>
      </c>
      <c r="V2037" s="52">
        <v>3.1546459129467195</v>
      </c>
      <c r="W2037" s="53">
        <v>4.7399999999999998E-2</v>
      </c>
      <c r="X2037" s="53">
        <v>1.4521377345141887E-3</v>
      </c>
      <c r="Y2037" s="52">
        <v>0.3498982966910969</v>
      </c>
      <c r="Z2037" s="54">
        <v>3.6099999999999999E-3</v>
      </c>
      <c r="AA2037" s="54">
        <v>1.4004584963503918E-4</v>
      </c>
      <c r="AB2037" s="55">
        <v>73.016248900168947</v>
      </c>
      <c r="AC2037" s="55">
        <v>2.6170157381232273</v>
      </c>
      <c r="AD2037" s="33">
        <v>1.0111506359203357</v>
      </c>
      <c r="AE2037" s="56">
        <v>72.204526027265928</v>
      </c>
      <c r="AF2037" s="56">
        <v>2.6853283305157096</v>
      </c>
      <c r="AG2037" s="56">
        <v>73.00965240879637</v>
      </c>
      <c r="AH2037" s="56">
        <v>2.637712603321456</v>
      </c>
      <c r="AI2037" s="56">
        <v>69.426935134959038</v>
      </c>
      <c r="AJ2037" s="56">
        <v>72.884384532123676</v>
      </c>
      <c r="AK2037" s="97"/>
    </row>
    <row r="2038" spans="1:37" s="18" customFormat="1" ht="12.9" x14ac:dyDescent="0.2">
      <c r="A2038" s="22" t="s">
        <v>89</v>
      </c>
      <c r="B2038" s="25">
        <v>45.238036055599899</v>
      </c>
      <c r="C2038" s="25">
        <v>-112.753098738999</v>
      </c>
      <c r="D2038" s="25" t="s">
        <v>1938</v>
      </c>
      <c r="E2038" s="22" t="s">
        <v>1922</v>
      </c>
      <c r="F2038" s="9" t="s">
        <v>1890</v>
      </c>
      <c r="G2038" s="58" t="s">
        <v>1932</v>
      </c>
      <c r="H2038" s="162" t="s">
        <v>1935</v>
      </c>
      <c r="I2038" s="58" t="s">
        <v>1895</v>
      </c>
      <c r="J2038" s="58" t="s">
        <v>1901</v>
      </c>
      <c r="K2038" s="22" t="s">
        <v>1779</v>
      </c>
      <c r="L2038" s="148">
        <v>42754.588963576389</v>
      </c>
      <c r="M2038" s="49">
        <v>1086</v>
      </c>
      <c r="N2038" s="49">
        <v>321</v>
      </c>
      <c r="O2038" s="33">
        <f t="shared" si="60"/>
        <v>0.29558011049723759</v>
      </c>
      <c r="P2038" s="50">
        <v>7.4800000000000005E-2</v>
      </c>
      <c r="Q2038" s="50">
        <v>2.4182671481868998E-3</v>
      </c>
      <c r="R2038" s="51">
        <v>1.1390000000000001E-2</v>
      </c>
      <c r="S2038" s="51">
        <v>3.3822010584824789E-4</v>
      </c>
      <c r="T2038" s="51">
        <v>0.81338999999999995</v>
      </c>
      <c r="U2038" s="52">
        <v>87.796310000000005</v>
      </c>
      <c r="V2038" s="52">
        <v>2.607065556166634</v>
      </c>
      <c r="W2038" s="53">
        <v>4.734E-2</v>
      </c>
      <c r="X2038" s="53">
        <v>1.1955460007879247E-3</v>
      </c>
      <c r="Y2038" s="52">
        <v>0.55417396665628749</v>
      </c>
      <c r="Z2038" s="54">
        <v>3.7889999999999998E-3</v>
      </c>
      <c r="AA2038" s="54">
        <v>1.0732477999045701E-4</v>
      </c>
      <c r="AB2038" s="55">
        <v>73.021785788485403</v>
      </c>
      <c r="AC2038" s="55">
        <v>2.1628984024323277</v>
      </c>
      <c r="AD2038" s="33">
        <v>0.99679707669311124</v>
      </c>
      <c r="AE2038" s="56">
        <v>73.24424811818966</v>
      </c>
      <c r="AF2038" s="56">
        <v>2.4525032702190988</v>
      </c>
      <c r="AG2038" s="56">
        <v>73.00965240879637</v>
      </c>
      <c r="AH2038" s="56">
        <v>2.1799382583177831</v>
      </c>
      <c r="AI2038" s="56">
        <v>66.412710095763671</v>
      </c>
      <c r="AJ2038" s="56">
        <v>60.115788858484855</v>
      </c>
      <c r="AK2038" s="97"/>
    </row>
    <row r="2039" spans="1:37" s="18" customFormat="1" ht="12.9" x14ac:dyDescent="0.2">
      <c r="A2039" s="22"/>
      <c r="B2039" s="25"/>
      <c r="C2039" s="25"/>
      <c r="D2039" s="25"/>
      <c r="E2039" s="22"/>
      <c r="F2039" s="9"/>
      <c r="G2039" s="58"/>
      <c r="H2039" s="138"/>
      <c r="I2039" s="58"/>
      <c r="J2039" s="58"/>
      <c r="K2039" s="22"/>
      <c r="L2039" s="148"/>
      <c r="M2039" s="49"/>
      <c r="N2039" s="49"/>
      <c r="O2039" s="33"/>
      <c r="P2039" s="50"/>
      <c r="Q2039" s="50"/>
      <c r="R2039" s="51"/>
      <c r="S2039" s="51"/>
      <c r="T2039" s="51"/>
      <c r="U2039" s="52"/>
      <c r="V2039" s="52"/>
      <c r="W2039" s="53"/>
      <c r="X2039" s="53"/>
      <c r="Y2039" s="52"/>
      <c r="Z2039" s="54"/>
      <c r="AA2039" s="54"/>
      <c r="AB2039" s="55"/>
      <c r="AC2039" s="55"/>
      <c r="AD2039" s="33"/>
      <c r="AE2039" s="56"/>
      <c r="AF2039" s="56"/>
      <c r="AG2039" s="56"/>
      <c r="AH2039" s="56"/>
      <c r="AI2039" s="56"/>
      <c r="AJ2039" s="56"/>
      <c r="AK2039" s="97"/>
    </row>
    <row r="2040" spans="1:37" s="18" customFormat="1" ht="12.9" x14ac:dyDescent="0.2">
      <c r="A2040" s="22" t="s">
        <v>90</v>
      </c>
      <c r="B2040" s="62">
        <v>45.217909599999899</v>
      </c>
      <c r="C2040" s="62">
        <v>-112.704841067</v>
      </c>
      <c r="D2040" s="62" t="s">
        <v>1938</v>
      </c>
      <c r="E2040" s="138" t="s">
        <v>1926</v>
      </c>
      <c r="F2040" s="62" t="s">
        <v>1890</v>
      </c>
      <c r="G2040" s="138" t="s">
        <v>2654</v>
      </c>
      <c r="H2040" s="138" t="s">
        <v>1925</v>
      </c>
      <c r="I2040" s="58" t="s">
        <v>1895</v>
      </c>
      <c r="J2040" s="58" t="s">
        <v>1901</v>
      </c>
      <c r="K2040" s="22" t="s">
        <v>1785</v>
      </c>
      <c r="L2040" s="148">
        <v>42754.590459976855</v>
      </c>
      <c r="M2040" s="49">
        <v>1196</v>
      </c>
      <c r="N2040" s="49">
        <v>1006</v>
      </c>
      <c r="O2040" s="33">
        <f t="shared" ref="O2040:O2071" si="61">N2040/M2040</f>
        <v>0.84113712374581939</v>
      </c>
      <c r="P2040" s="50">
        <v>5.0020000000000002E-2</v>
      </c>
      <c r="Q2040" s="50">
        <v>1.2685425337764596E-3</v>
      </c>
      <c r="R2040" s="51">
        <v>7.6600000000000001E-3</v>
      </c>
      <c r="S2040" s="51">
        <v>1.8860074231031012E-4</v>
      </c>
      <c r="T2040" s="51">
        <v>0.79056000000000004</v>
      </c>
      <c r="U2040" s="52">
        <v>130.54830000000001</v>
      </c>
      <c r="V2040" s="52">
        <v>3.2142961569184942</v>
      </c>
      <c r="W2040" s="53">
        <v>4.7530000000000003E-2</v>
      </c>
      <c r="X2040" s="53">
        <v>1.1135709945935194E-3</v>
      </c>
      <c r="Y2040" s="52">
        <v>0.51655326724785922</v>
      </c>
      <c r="Z2040" s="54">
        <v>2.4580000000000001E-3</v>
      </c>
      <c r="AA2040" s="54">
        <v>6.4013323613135419E-5</v>
      </c>
      <c r="AB2040" s="55">
        <v>49.158352575667401</v>
      </c>
      <c r="AC2040" s="55">
        <v>1.2092131455891904</v>
      </c>
      <c r="AD2040" s="33">
        <v>0.99256100357884336</v>
      </c>
      <c r="AE2040" s="56">
        <v>49.560046308652062</v>
      </c>
      <c r="AF2040" s="56">
        <v>1.2872403041031157</v>
      </c>
      <c r="AG2040" s="56">
        <v>49.19136930152964</v>
      </c>
      <c r="AH2040" s="56">
        <v>1.2156838641501597</v>
      </c>
      <c r="AI2040" s="56">
        <v>75.938871419734994</v>
      </c>
      <c r="AJ2040" s="56">
        <v>55.67051619843906</v>
      </c>
      <c r="AK2040" s="97"/>
    </row>
    <row r="2041" spans="1:37" s="18" customFormat="1" ht="12.9" x14ac:dyDescent="0.2">
      <c r="A2041" s="22" t="s">
        <v>90</v>
      </c>
      <c r="B2041" s="62">
        <v>45.217909599999899</v>
      </c>
      <c r="C2041" s="62">
        <v>-112.704841067</v>
      </c>
      <c r="D2041" s="62" t="s">
        <v>1938</v>
      </c>
      <c r="E2041" s="140" t="s">
        <v>1926</v>
      </c>
      <c r="F2041" s="62" t="s">
        <v>1890</v>
      </c>
      <c r="G2041" s="140" t="s">
        <v>2654</v>
      </c>
      <c r="H2041" s="140" t="s">
        <v>1925</v>
      </c>
      <c r="I2041" s="58" t="s">
        <v>1895</v>
      </c>
      <c r="J2041" s="58" t="s">
        <v>1901</v>
      </c>
      <c r="K2041" s="22" t="s">
        <v>1796</v>
      </c>
      <c r="L2041" s="148">
        <v>42754.590903622688</v>
      </c>
      <c r="M2041" s="49">
        <v>675</v>
      </c>
      <c r="N2041" s="49">
        <v>639</v>
      </c>
      <c r="O2041" s="33">
        <f t="shared" si="61"/>
        <v>0.94666666666666666</v>
      </c>
      <c r="P2041" s="50">
        <v>5.0599999999999999E-2</v>
      </c>
      <c r="Q2041" s="50">
        <v>1.9784195712740007E-3</v>
      </c>
      <c r="R2041" s="51">
        <v>7.62E-3</v>
      </c>
      <c r="S2041" s="51">
        <v>2.3585113949268932E-4</v>
      </c>
      <c r="T2041" s="51">
        <v>0.68383000000000005</v>
      </c>
      <c r="U2041" s="52">
        <v>131.2336</v>
      </c>
      <c r="V2041" s="52">
        <v>4.0618887611085563</v>
      </c>
      <c r="W2041" s="53">
        <v>4.8599999999999997E-2</v>
      </c>
      <c r="X2041" s="53">
        <v>1.5442745869825093E-3</v>
      </c>
      <c r="Y2041" s="52">
        <v>0.46161341564735076</v>
      </c>
      <c r="Z2041" s="54">
        <v>2.5709999999999999E-3</v>
      </c>
      <c r="AA2041" s="54">
        <v>7.4565517499712965E-5</v>
      </c>
      <c r="AB2041" s="55">
        <v>48.836083453879468</v>
      </c>
      <c r="AC2041" s="55">
        <v>1.5107132502836937</v>
      </c>
      <c r="AD2041" s="33">
        <v>0.97635129159276857</v>
      </c>
      <c r="AE2041" s="56">
        <v>50.120759037136715</v>
      </c>
      <c r="AF2041" s="56">
        <v>2.0068691442584501</v>
      </c>
      <c r="AG2041" s="56">
        <v>48.935467821518358</v>
      </c>
      <c r="AH2041" s="56">
        <v>1.5202148653344618</v>
      </c>
      <c r="AI2041" s="56">
        <v>128.57855223248629</v>
      </c>
      <c r="AJ2041" s="56">
        <v>74.766126554618381</v>
      </c>
      <c r="AK2041" s="97"/>
    </row>
    <row r="2042" spans="1:37" s="18" customFormat="1" ht="12.9" x14ac:dyDescent="0.2">
      <c r="A2042" s="22" t="s">
        <v>90</v>
      </c>
      <c r="B2042" s="62">
        <v>45.217909599999899</v>
      </c>
      <c r="C2042" s="62">
        <v>-112.704841067</v>
      </c>
      <c r="D2042" s="62" t="s">
        <v>1938</v>
      </c>
      <c r="E2042" s="140" t="s">
        <v>1926</v>
      </c>
      <c r="F2042" s="62" t="s">
        <v>1890</v>
      </c>
      <c r="G2042" s="140" t="s">
        <v>2654</v>
      </c>
      <c r="H2042" s="140" t="s">
        <v>1925</v>
      </c>
      <c r="I2042" s="58" t="s">
        <v>1895</v>
      </c>
      <c r="J2042" s="58" t="s">
        <v>1901</v>
      </c>
      <c r="K2042" s="22" t="s">
        <v>1807</v>
      </c>
      <c r="L2042" s="148">
        <v>42754.591351932868</v>
      </c>
      <c r="M2042" s="49">
        <v>287.8</v>
      </c>
      <c r="N2042" s="49">
        <v>159.9</v>
      </c>
      <c r="O2042" s="33">
        <f t="shared" si="61"/>
        <v>0.5555941626129256</v>
      </c>
      <c r="P2042" s="50">
        <v>5.11E-2</v>
      </c>
      <c r="Q2042" s="50">
        <v>2.3354836758153544E-3</v>
      </c>
      <c r="R2042" s="51">
        <v>7.6400000000000001E-3</v>
      </c>
      <c r="S2042" s="51">
        <v>2.0723860644194652E-4</v>
      </c>
      <c r="T2042" s="51">
        <v>0.74439999999999995</v>
      </c>
      <c r="U2042" s="52">
        <v>130.89009999999999</v>
      </c>
      <c r="V2042" s="52">
        <v>3.5504552854929745</v>
      </c>
      <c r="W2042" s="53">
        <v>4.8000000000000001E-2</v>
      </c>
      <c r="X2042" s="53">
        <v>1.7808986495586995E-3</v>
      </c>
      <c r="Y2042" s="52">
        <v>0.43319367242301027</v>
      </c>
      <c r="Z2042" s="54">
        <v>2.5249999999999999E-3</v>
      </c>
      <c r="AA2042" s="54">
        <v>9.6302907536584796E-5</v>
      </c>
      <c r="AB2042" s="55">
        <v>49.001148424064226</v>
      </c>
      <c r="AC2042" s="55">
        <v>1.330358897476513</v>
      </c>
      <c r="AD2042" s="33">
        <v>0.96955838679778694</v>
      </c>
      <c r="AE2042" s="56">
        <v>50.603883684999325</v>
      </c>
      <c r="AF2042" s="56">
        <v>2.368645654340773</v>
      </c>
      <c r="AG2042" s="56">
        <v>49.063419831330798</v>
      </c>
      <c r="AH2042" s="56">
        <v>1.3358074809886349</v>
      </c>
      <c r="AI2042" s="56">
        <v>99.269113745120706</v>
      </c>
      <c r="AJ2042" s="56">
        <v>87.776908482690914</v>
      </c>
      <c r="AK2042" s="97"/>
    </row>
    <row r="2043" spans="1:37" s="18" customFormat="1" ht="12.9" x14ac:dyDescent="0.2">
      <c r="A2043" s="22" t="s">
        <v>90</v>
      </c>
      <c r="B2043" s="62">
        <v>45.217909599999899</v>
      </c>
      <c r="C2043" s="62">
        <v>-112.704841067</v>
      </c>
      <c r="D2043" s="62" t="s">
        <v>1938</v>
      </c>
      <c r="E2043" s="140" t="s">
        <v>1926</v>
      </c>
      <c r="F2043" s="62" t="s">
        <v>1890</v>
      </c>
      <c r="G2043" s="140" t="s">
        <v>2654</v>
      </c>
      <c r="H2043" s="140" t="s">
        <v>1925</v>
      </c>
      <c r="I2043" s="58" t="s">
        <v>1895</v>
      </c>
      <c r="J2043" s="58" t="s">
        <v>1901</v>
      </c>
      <c r="K2043" s="22" t="s">
        <v>1818</v>
      </c>
      <c r="L2043" s="148">
        <v>42754.591797476853</v>
      </c>
      <c r="M2043" s="49">
        <v>331.5</v>
      </c>
      <c r="N2043" s="49">
        <v>206.2</v>
      </c>
      <c r="O2043" s="33">
        <f t="shared" si="61"/>
        <v>0.62202111613876321</v>
      </c>
      <c r="P2043" s="50">
        <v>5.0599999999999999E-2</v>
      </c>
      <c r="Q2043" s="50">
        <v>2.5127960522095703E-3</v>
      </c>
      <c r="R2043" s="51">
        <v>7.7299999999999999E-3</v>
      </c>
      <c r="S2043" s="51">
        <v>3.0249158665986061E-4</v>
      </c>
      <c r="T2043" s="51">
        <v>0.58509</v>
      </c>
      <c r="U2043" s="52">
        <v>129.36609999999999</v>
      </c>
      <c r="V2043" s="52">
        <v>5.0623747196047226</v>
      </c>
      <c r="W2043" s="53">
        <v>4.8000000000000001E-2</v>
      </c>
      <c r="X2043" s="53">
        <v>1.6975276139138355E-3</v>
      </c>
      <c r="Y2043" s="52">
        <v>0.39758861896875969</v>
      </c>
      <c r="Z2043" s="54">
        <v>2.5430000000000001E-3</v>
      </c>
      <c r="AA2043" s="54">
        <v>9.1448015834133886E-5</v>
      </c>
      <c r="AB2043" s="55">
        <v>49.576903041100948</v>
      </c>
      <c r="AC2043" s="55">
        <v>1.937932270499592</v>
      </c>
      <c r="AD2043" s="33">
        <v>0.99039147456760335</v>
      </c>
      <c r="AE2043" s="56">
        <v>50.120759037136715</v>
      </c>
      <c r="AF2043" s="56">
        <v>2.5482502502727828</v>
      </c>
      <c r="AG2043" s="56">
        <v>49.639172449237364</v>
      </c>
      <c r="AH2043" s="56">
        <v>1.9496911864874484</v>
      </c>
      <c r="AI2043" s="56">
        <v>99.269113745120706</v>
      </c>
      <c r="AJ2043" s="56">
        <v>83.667718008701968</v>
      </c>
      <c r="AK2043" s="97"/>
    </row>
    <row r="2044" spans="1:37" s="18" customFormat="1" ht="12.9" x14ac:dyDescent="0.2">
      <c r="A2044" s="22" t="s">
        <v>90</v>
      </c>
      <c r="B2044" s="62">
        <v>45.217909599999899</v>
      </c>
      <c r="C2044" s="62">
        <v>-112.704841067</v>
      </c>
      <c r="D2044" s="62" t="s">
        <v>1938</v>
      </c>
      <c r="E2044" s="140" t="s">
        <v>1926</v>
      </c>
      <c r="F2044" s="62" t="s">
        <v>1890</v>
      </c>
      <c r="G2044" s="140" t="s">
        <v>2654</v>
      </c>
      <c r="H2044" s="140" t="s">
        <v>1925</v>
      </c>
      <c r="I2044" s="58" t="s">
        <v>1895</v>
      </c>
      <c r="J2044" s="58" t="s">
        <v>1901</v>
      </c>
      <c r="K2044" s="22" t="s">
        <v>1829</v>
      </c>
      <c r="L2044" s="148">
        <v>42754.59224795139</v>
      </c>
      <c r="M2044" s="49">
        <v>1302</v>
      </c>
      <c r="N2044" s="49">
        <v>713</v>
      </c>
      <c r="O2044" s="33">
        <f t="shared" si="61"/>
        <v>0.54761904761904767</v>
      </c>
      <c r="P2044" s="50">
        <v>5.7599999999999998E-2</v>
      </c>
      <c r="Q2044" s="50">
        <v>2.7526539920593005E-3</v>
      </c>
      <c r="R2044" s="51">
        <v>7.7999999999999996E-3</v>
      </c>
      <c r="S2044" s="51">
        <v>2.2346364357541475E-4</v>
      </c>
      <c r="T2044" s="51">
        <v>0.58484999999999998</v>
      </c>
      <c r="U2044" s="52">
        <v>128.20509999999999</v>
      </c>
      <c r="V2044" s="52">
        <v>3.6729722064296917</v>
      </c>
      <c r="W2044" s="53">
        <v>5.3499999999999999E-2</v>
      </c>
      <c r="X2044" s="53">
        <v>2.0087060511682635E-3</v>
      </c>
      <c r="Y2044" s="52">
        <v>0.36170125214539689</v>
      </c>
      <c r="Z2044" s="54">
        <v>2.797E-3</v>
      </c>
      <c r="AA2044" s="54">
        <v>9.5985851040661211E-5</v>
      </c>
      <c r="AB2044" s="55">
        <v>49.676267611520018</v>
      </c>
      <c r="AC2044" s="55">
        <v>1.4253995553875851</v>
      </c>
      <c r="AD2044" s="33">
        <v>0.88082496741018945</v>
      </c>
      <c r="AE2044" s="56">
        <v>56.863674788328048</v>
      </c>
      <c r="AF2044" s="56">
        <v>2.791158428308401</v>
      </c>
      <c r="AG2044" s="56">
        <v>50.086944492252663</v>
      </c>
      <c r="AH2044" s="56">
        <v>1.4403782710356041</v>
      </c>
      <c r="AI2044" s="56">
        <v>350.06142205696352</v>
      </c>
      <c r="AJ2044" s="56">
        <v>84.868834655600651</v>
      </c>
      <c r="AK2044" s="97"/>
    </row>
    <row r="2045" spans="1:37" s="18" customFormat="1" ht="12.9" x14ac:dyDescent="0.2">
      <c r="A2045" s="22" t="s">
        <v>90</v>
      </c>
      <c r="B2045" s="62">
        <v>45.217909599999899</v>
      </c>
      <c r="C2045" s="62">
        <v>-112.704841067</v>
      </c>
      <c r="D2045" s="62" t="s">
        <v>1938</v>
      </c>
      <c r="E2045" s="140" t="s">
        <v>1926</v>
      </c>
      <c r="F2045" s="62" t="s">
        <v>1890</v>
      </c>
      <c r="G2045" s="140" t="s">
        <v>2654</v>
      </c>
      <c r="H2045" s="140" t="s">
        <v>1925</v>
      </c>
      <c r="I2045" s="58" t="s">
        <v>1895</v>
      </c>
      <c r="J2045" s="58" t="s">
        <v>1901</v>
      </c>
      <c r="K2045" s="22" t="s">
        <v>1831</v>
      </c>
      <c r="L2045" s="148">
        <v>42754.592696006941</v>
      </c>
      <c r="M2045" s="49">
        <v>237.1</v>
      </c>
      <c r="N2045" s="49">
        <v>198</v>
      </c>
      <c r="O2045" s="33">
        <f t="shared" si="61"/>
        <v>0.83509067903838041</v>
      </c>
      <c r="P2045" s="50">
        <v>9.5699999999999993E-2</v>
      </c>
      <c r="Q2045" s="50">
        <v>8.615300110849303E-3</v>
      </c>
      <c r="R2045" s="51">
        <v>9.0399999999999994E-3</v>
      </c>
      <c r="S2045" s="51">
        <v>5.129216704332154E-4</v>
      </c>
      <c r="T2045" s="51">
        <v>0.76615</v>
      </c>
      <c r="U2045" s="52">
        <v>110.6195</v>
      </c>
      <c r="V2045" s="52">
        <v>6.276451742194789</v>
      </c>
      <c r="W2045" s="53">
        <v>7.85E-2</v>
      </c>
      <c r="X2045" s="53">
        <v>3.2101246081733341E-3</v>
      </c>
      <c r="Y2045" s="52">
        <v>0.43550283079145641</v>
      </c>
      <c r="Z2045" s="54">
        <v>3.173E-3</v>
      </c>
      <c r="AA2045" s="54">
        <v>1.1759324640471493E-4</v>
      </c>
      <c r="AB2045" s="55">
        <v>55.715467540273835</v>
      </c>
      <c r="AC2045" s="55">
        <v>3.1641626955877666</v>
      </c>
      <c r="AD2045" s="33">
        <v>0.62515268249118638</v>
      </c>
      <c r="AE2045" s="56">
        <v>92.799338406062304</v>
      </c>
      <c r="AF2045" s="56">
        <v>8.7103621843664882</v>
      </c>
      <c r="AG2045" s="56">
        <v>58.013755337957228</v>
      </c>
      <c r="AH2045" s="56">
        <v>3.3056578312789324</v>
      </c>
      <c r="AI2045" s="56">
        <v>1159.5559682470277</v>
      </c>
      <c r="AJ2045" s="56">
        <v>81.091409133795878</v>
      </c>
      <c r="AK2045" s="97"/>
    </row>
    <row r="2046" spans="1:37" s="18" customFormat="1" ht="12.9" x14ac:dyDescent="0.2">
      <c r="A2046" s="22" t="s">
        <v>90</v>
      </c>
      <c r="B2046" s="62">
        <v>45.217909599999899</v>
      </c>
      <c r="C2046" s="62">
        <v>-112.704841067</v>
      </c>
      <c r="D2046" s="62" t="s">
        <v>1938</v>
      </c>
      <c r="E2046" s="140" t="s">
        <v>1926</v>
      </c>
      <c r="F2046" s="62" t="s">
        <v>1890</v>
      </c>
      <c r="G2046" s="140" t="s">
        <v>2654</v>
      </c>
      <c r="H2046" s="140" t="s">
        <v>1925</v>
      </c>
      <c r="I2046" s="58" t="s">
        <v>1895</v>
      </c>
      <c r="J2046" s="58" t="s">
        <v>1901</v>
      </c>
      <c r="K2046" s="22" t="s">
        <v>1832</v>
      </c>
      <c r="L2046" s="148">
        <v>42754.593142349535</v>
      </c>
      <c r="M2046" s="49">
        <v>2905</v>
      </c>
      <c r="N2046" s="49">
        <v>2218</v>
      </c>
      <c r="O2046" s="33">
        <f t="shared" si="61"/>
        <v>0.76351118760757319</v>
      </c>
      <c r="P2046" s="50">
        <v>5.04E-2</v>
      </c>
      <c r="Q2046" s="50">
        <v>1.8910483864777231E-3</v>
      </c>
      <c r="R2046" s="51">
        <v>7.7000000000000002E-3</v>
      </c>
      <c r="S2046" s="51">
        <v>2.8515960443232494E-4</v>
      </c>
      <c r="T2046" s="51">
        <v>0.95299999999999996</v>
      </c>
      <c r="U2046" s="52">
        <v>129.87010000000001</v>
      </c>
      <c r="V2046" s="52">
        <v>4.8095729082324983</v>
      </c>
      <c r="W2046" s="53">
        <v>4.7620000000000003E-2</v>
      </c>
      <c r="X2046" s="53">
        <v>1.0899384202788709E-3</v>
      </c>
      <c r="Y2046" s="52">
        <v>0.42811958825886282</v>
      </c>
      <c r="Z2046" s="54">
        <v>2.4329999999999998E-3</v>
      </c>
      <c r="AA2046" s="54">
        <v>8.5251367144462836E-5</v>
      </c>
      <c r="AB2046" s="55">
        <v>49.408769120462196</v>
      </c>
      <c r="AC2046" s="55">
        <v>1.8263122794708309</v>
      </c>
      <c r="AD2046" s="33">
        <v>0.99038236037173022</v>
      </c>
      <c r="AE2046" s="56">
        <v>49.92744479509507</v>
      </c>
      <c r="AF2046" s="56">
        <v>1.9183252327314717</v>
      </c>
      <c r="AG2046" s="56">
        <v>49.447260623495509</v>
      </c>
      <c r="AH2046" s="56">
        <v>1.8379948696865192</v>
      </c>
      <c r="AI2046" s="56">
        <v>80.432077593960372</v>
      </c>
      <c r="AJ2046" s="56">
        <v>54.340359495161607</v>
      </c>
      <c r="AK2046" s="97"/>
    </row>
    <row r="2047" spans="1:37" s="18" customFormat="1" ht="12.9" x14ac:dyDescent="0.2">
      <c r="A2047" s="22" t="s">
        <v>90</v>
      </c>
      <c r="B2047" s="62">
        <v>45.217909599999899</v>
      </c>
      <c r="C2047" s="62">
        <v>-112.704841067</v>
      </c>
      <c r="D2047" s="62" t="s">
        <v>1938</v>
      </c>
      <c r="E2047" s="140" t="s">
        <v>1926</v>
      </c>
      <c r="F2047" s="62" t="s">
        <v>1890</v>
      </c>
      <c r="G2047" s="140" t="s">
        <v>2654</v>
      </c>
      <c r="H2047" s="140" t="s">
        <v>1925</v>
      </c>
      <c r="I2047" s="58" t="s">
        <v>1895</v>
      </c>
      <c r="J2047" s="58" t="s">
        <v>1901</v>
      </c>
      <c r="K2047" s="22" t="s">
        <v>1833</v>
      </c>
      <c r="L2047" s="148">
        <v>42754.593587743053</v>
      </c>
      <c r="M2047" s="49">
        <v>1059</v>
      </c>
      <c r="N2047" s="49">
        <v>1323</v>
      </c>
      <c r="O2047" s="33">
        <f t="shared" si="61"/>
        <v>1.2492917847025495</v>
      </c>
      <c r="P2047" s="50">
        <v>4.9200000000000001E-2</v>
      </c>
      <c r="Q2047" s="50">
        <v>1.6304158978616467E-3</v>
      </c>
      <c r="R2047" s="51">
        <v>7.5599999999999999E-3</v>
      </c>
      <c r="S2047" s="51">
        <v>2.0606173832130991E-4</v>
      </c>
      <c r="T2047" s="51">
        <v>0.86995</v>
      </c>
      <c r="U2047" s="52">
        <v>132.27510000000001</v>
      </c>
      <c r="V2047" s="52">
        <v>3.6054018007047426</v>
      </c>
      <c r="W2047" s="53">
        <v>4.7320000000000001E-2</v>
      </c>
      <c r="X2047" s="53">
        <v>1.1831200108188519E-3</v>
      </c>
      <c r="Y2047" s="52">
        <v>0.50464788393488713</v>
      </c>
      <c r="Z2047" s="54">
        <v>2.3530000000000001E-3</v>
      </c>
      <c r="AA2047" s="54">
        <v>6.8663262375159539E-5</v>
      </c>
      <c r="AB2047" s="55">
        <v>48.53114191629011</v>
      </c>
      <c r="AC2047" s="55">
        <v>1.3214296319576249</v>
      </c>
      <c r="AD2047" s="33">
        <v>0.99558738065904662</v>
      </c>
      <c r="AE2047" s="56">
        <v>48.766785815689161</v>
      </c>
      <c r="AF2047" s="56">
        <v>1.6541485635224245</v>
      </c>
      <c r="AG2047" s="56">
        <v>48.551596553402717</v>
      </c>
      <c r="AH2047" s="56">
        <v>1.328222469088679</v>
      </c>
      <c r="AI2047" s="56">
        <v>65.406740187185733</v>
      </c>
      <c r="AJ2047" s="56">
        <v>59.527348644910518</v>
      </c>
      <c r="AK2047" s="97"/>
    </row>
    <row r="2048" spans="1:37" s="18" customFormat="1" ht="12.9" x14ac:dyDescent="0.2">
      <c r="A2048" s="22" t="s">
        <v>90</v>
      </c>
      <c r="B2048" s="62">
        <v>45.217909599999899</v>
      </c>
      <c r="C2048" s="62">
        <v>-112.704841067</v>
      </c>
      <c r="D2048" s="62" t="s">
        <v>1938</v>
      </c>
      <c r="E2048" s="140" t="s">
        <v>1926</v>
      </c>
      <c r="F2048" s="62" t="s">
        <v>1890</v>
      </c>
      <c r="G2048" s="140" t="s">
        <v>2654</v>
      </c>
      <c r="H2048" s="140" t="s">
        <v>1925</v>
      </c>
      <c r="I2048" s="58" t="s">
        <v>1895</v>
      </c>
      <c r="J2048" s="58" t="s">
        <v>1901</v>
      </c>
      <c r="K2048" s="22" t="s">
        <v>1834</v>
      </c>
      <c r="L2048" s="148">
        <v>42754.594034108799</v>
      </c>
      <c r="M2048" s="49">
        <v>175.8</v>
      </c>
      <c r="N2048" s="49">
        <v>110.6</v>
      </c>
      <c r="O2048" s="33">
        <f t="shared" si="61"/>
        <v>0.62912400455062567</v>
      </c>
      <c r="P2048" s="50">
        <v>4.9599999999999998E-2</v>
      </c>
      <c r="Q2048" s="50">
        <v>3.1597569526784805E-3</v>
      </c>
      <c r="R2048" s="51">
        <v>7.8300000000000002E-3</v>
      </c>
      <c r="S2048" s="51">
        <v>2.3858658805557363E-4</v>
      </c>
      <c r="T2048" s="51">
        <v>0.37018000000000001</v>
      </c>
      <c r="U2048" s="52">
        <v>127.7139</v>
      </c>
      <c r="V2048" s="52">
        <v>3.8915485667774981</v>
      </c>
      <c r="W2048" s="53">
        <v>4.65E-2</v>
      </c>
      <c r="X2048" s="53">
        <v>2.9504067516191723E-3</v>
      </c>
      <c r="Y2048" s="52">
        <v>0.32424024974966742</v>
      </c>
      <c r="Z2048" s="54">
        <v>2.6340000000000001E-3</v>
      </c>
      <c r="AA2048" s="54">
        <v>1.068839669922482E-4</v>
      </c>
      <c r="AB2048" s="55">
        <v>50.311956461264749</v>
      </c>
      <c r="AC2048" s="55">
        <v>1.5404625043337796</v>
      </c>
      <c r="AD2048" s="33">
        <v>1.0228876964422182</v>
      </c>
      <c r="AE2048" s="56">
        <v>49.153819574237325</v>
      </c>
      <c r="AF2048" s="56">
        <v>3.2033054897288333</v>
      </c>
      <c r="AG2048" s="56">
        <v>50.278837275628035</v>
      </c>
      <c r="AH2048" s="56">
        <v>1.5378445176593127</v>
      </c>
      <c r="AI2048" s="56">
        <v>23.623920368759382</v>
      </c>
      <c r="AJ2048" s="56">
        <v>152.25789884535166</v>
      </c>
      <c r="AK2048" s="97"/>
    </row>
    <row r="2049" spans="1:37" s="18" customFormat="1" ht="12.9" x14ac:dyDescent="0.2">
      <c r="A2049" s="22" t="s">
        <v>90</v>
      </c>
      <c r="B2049" s="62">
        <v>45.217909599999899</v>
      </c>
      <c r="C2049" s="62">
        <v>-112.704841067</v>
      </c>
      <c r="D2049" s="62" t="s">
        <v>1938</v>
      </c>
      <c r="E2049" s="140" t="s">
        <v>1926</v>
      </c>
      <c r="F2049" s="62" t="s">
        <v>1890</v>
      </c>
      <c r="G2049" s="140" t="s">
        <v>2654</v>
      </c>
      <c r="H2049" s="140" t="s">
        <v>1925</v>
      </c>
      <c r="I2049" s="58" t="s">
        <v>1895</v>
      </c>
      <c r="J2049" s="58" t="s">
        <v>1901</v>
      </c>
      <c r="K2049" s="22" t="s">
        <v>1786</v>
      </c>
      <c r="L2049" s="148">
        <v>42754.59448226852</v>
      </c>
      <c r="M2049" s="49">
        <v>206.5</v>
      </c>
      <c r="N2049" s="49">
        <v>128.6</v>
      </c>
      <c r="O2049" s="33">
        <f t="shared" si="61"/>
        <v>0.62276029055690074</v>
      </c>
      <c r="P2049" s="50">
        <v>4.9099999999999998E-2</v>
      </c>
      <c r="Q2049" s="50">
        <v>3.538972167169445E-3</v>
      </c>
      <c r="R2049" s="51">
        <v>7.79E-3</v>
      </c>
      <c r="S2049" s="51">
        <v>3.2920151883003215E-4</v>
      </c>
      <c r="T2049" s="51">
        <v>0.64281999999999995</v>
      </c>
      <c r="U2049" s="52">
        <v>128.36969999999999</v>
      </c>
      <c r="V2049" s="52">
        <v>5.4248401451697168</v>
      </c>
      <c r="W2049" s="53">
        <v>4.6399999999999997E-2</v>
      </c>
      <c r="X2049" s="53">
        <v>2.2959059214175135E-3</v>
      </c>
      <c r="Y2049" s="52">
        <v>0.36652231739334634</v>
      </c>
      <c r="Z2049" s="54">
        <v>2.4659999999999999E-3</v>
      </c>
      <c r="AA2049" s="54">
        <v>1.0000731173269282E-4</v>
      </c>
      <c r="AB2049" s="55">
        <v>50.06193132736702</v>
      </c>
      <c r="AC2049" s="55">
        <v>2.1150213520472487</v>
      </c>
      <c r="AD2049" s="33">
        <v>1.0277989422820226</v>
      </c>
      <c r="AE2049" s="56">
        <v>48.670004320762267</v>
      </c>
      <c r="AF2049" s="56">
        <v>3.5870688333013634</v>
      </c>
      <c r="AG2049" s="56">
        <v>50.022978961740932</v>
      </c>
      <c r="AH2049" s="56">
        <v>2.121820105717398</v>
      </c>
      <c r="AI2049" s="56">
        <v>18.455263769997813</v>
      </c>
      <c r="AJ2049" s="56">
        <v>118.85344636557593</v>
      </c>
      <c r="AK2049" s="97"/>
    </row>
    <row r="2050" spans="1:37" s="18" customFormat="1" ht="12.9" x14ac:dyDescent="0.2">
      <c r="A2050" s="22" t="s">
        <v>90</v>
      </c>
      <c r="B2050" s="62">
        <v>45.217909599999899</v>
      </c>
      <c r="C2050" s="62">
        <v>-112.704841067</v>
      </c>
      <c r="D2050" s="62" t="s">
        <v>1938</v>
      </c>
      <c r="E2050" s="140" t="s">
        <v>1926</v>
      </c>
      <c r="F2050" s="62" t="s">
        <v>1890</v>
      </c>
      <c r="G2050" s="140" t="s">
        <v>2654</v>
      </c>
      <c r="H2050" s="140" t="s">
        <v>1925</v>
      </c>
      <c r="I2050" s="58" t="s">
        <v>1895</v>
      </c>
      <c r="J2050" s="58" t="s">
        <v>1901</v>
      </c>
      <c r="K2050" s="22" t="s">
        <v>1787</v>
      </c>
      <c r="L2050" s="148">
        <v>42754.595520000003</v>
      </c>
      <c r="M2050" s="49">
        <v>276.8</v>
      </c>
      <c r="N2050" s="49">
        <v>179.8</v>
      </c>
      <c r="O2050" s="33">
        <f t="shared" si="61"/>
        <v>0.64956647398843936</v>
      </c>
      <c r="P2050" s="50">
        <v>5.0900000000000001E-2</v>
      </c>
      <c r="Q2050" s="50">
        <v>1.6511583812584424E-3</v>
      </c>
      <c r="R2050" s="51">
        <v>7.6600000000000001E-3</v>
      </c>
      <c r="S2050" s="51">
        <v>2.1440671631271256E-4</v>
      </c>
      <c r="T2050" s="51">
        <v>0.29807</v>
      </c>
      <c r="U2050" s="52">
        <v>130.54830000000001</v>
      </c>
      <c r="V2050" s="52">
        <v>3.6541035405687396</v>
      </c>
      <c r="W2050" s="53">
        <v>4.8300000000000003E-2</v>
      </c>
      <c r="X2050" s="53">
        <v>1.5405051119681491E-3</v>
      </c>
      <c r="Y2050" s="52">
        <v>0.48581215403683325</v>
      </c>
      <c r="Z2050" s="54">
        <v>2.441E-3</v>
      </c>
      <c r="AA2050" s="54">
        <v>7.8913828952852116E-5</v>
      </c>
      <c r="AB2050" s="55">
        <v>49.11044659188115</v>
      </c>
      <c r="AC2050" s="55">
        <v>1.3744291944566132</v>
      </c>
      <c r="AD2050" s="33">
        <v>0.97581281272366382</v>
      </c>
      <c r="AE2050" s="56">
        <v>50.410661409771762</v>
      </c>
      <c r="AF2050" s="56">
        <v>1.6751756287084811</v>
      </c>
      <c r="AG2050" s="56">
        <v>49.19136930152964</v>
      </c>
      <c r="AH2050" s="56">
        <v>1.3820063463510182</v>
      </c>
      <c r="AI2050" s="56">
        <v>113.9893011964901</v>
      </c>
      <c r="AJ2050" s="56">
        <v>75.250344044241515</v>
      </c>
      <c r="AK2050" s="97"/>
    </row>
    <row r="2051" spans="1:37" s="18" customFormat="1" ht="12.9" x14ac:dyDescent="0.2">
      <c r="A2051" s="22" t="s">
        <v>90</v>
      </c>
      <c r="B2051" s="62">
        <v>45.217909599999899</v>
      </c>
      <c r="C2051" s="62">
        <v>-112.704841067</v>
      </c>
      <c r="D2051" s="62" t="s">
        <v>1938</v>
      </c>
      <c r="E2051" s="140" t="s">
        <v>1926</v>
      </c>
      <c r="F2051" s="62" t="s">
        <v>1890</v>
      </c>
      <c r="G2051" s="140" t="s">
        <v>2654</v>
      </c>
      <c r="H2051" s="140" t="s">
        <v>1925</v>
      </c>
      <c r="I2051" s="58" t="s">
        <v>1895</v>
      </c>
      <c r="J2051" s="58" t="s">
        <v>1901</v>
      </c>
      <c r="K2051" s="22" t="s">
        <v>1788</v>
      </c>
      <c r="L2051" s="148">
        <v>42754.595970601855</v>
      </c>
      <c r="M2051" s="49">
        <v>310</v>
      </c>
      <c r="N2051" s="49">
        <v>174.1</v>
      </c>
      <c r="O2051" s="33">
        <f t="shared" si="61"/>
        <v>0.56161290322580648</v>
      </c>
      <c r="P2051" s="50">
        <v>5.0900000000000001E-2</v>
      </c>
      <c r="Q2051" s="50">
        <v>2.2441755724541697E-3</v>
      </c>
      <c r="R2051" s="51">
        <v>7.92E-3</v>
      </c>
      <c r="S2051" s="51">
        <v>2.5512851663426415E-4</v>
      </c>
      <c r="T2051" s="51">
        <v>0.37453999999999998</v>
      </c>
      <c r="U2051" s="52">
        <v>126.26260000000001</v>
      </c>
      <c r="V2051" s="52">
        <v>4.0673223459671846</v>
      </c>
      <c r="W2051" s="53">
        <v>4.6699999999999998E-2</v>
      </c>
      <c r="X2051" s="53">
        <v>1.9396793549450381E-3</v>
      </c>
      <c r="Y2051" s="52">
        <v>0.5594838726867708</v>
      </c>
      <c r="Z2051" s="54">
        <v>2.5439999999999998E-3</v>
      </c>
      <c r="AA2051" s="54">
        <v>7.2040088839478805E-5</v>
      </c>
      <c r="AB2051" s="55">
        <v>50.875847609208407</v>
      </c>
      <c r="AC2051" s="55">
        <v>1.6392474167533821</v>
      </c>
      <c r="AD2051" s="33">
        <v>1.0088040889187393</v>
      </c>
      <c r="AE2051" s="56">
        <v>50.410661409771762</v>
      </c>
      <c r="AF2051" s="56">
        <v>2.276144764775943</v>
      </c>
      <c r="AG2051" s="56">
        <v>50.854481355275851</v>
      </c>
      <c r="AH2051" s="56">
        <v>1.6444543232152573</v>
      </c>
      <c r="AI2051" s="56">
        <v>33.912922595114246</v>
      </c>
      <c r="AJ2051" s="56">
        <v>99.476298435920327</v>
      </c>
      <c r="AK2051" s="97"/>
    </row>
    <row r="2052" spans="1:37" s="18" customFormat="1" ht="12.9" x14ac:dyDescent="0.2">
      <c r="A2052" s="22" t="s">
        <v>90</v>
      </c>
      <c r="B2052" s="62">
        <v>45.217909599999899</v>
      </c>
      <c r="C2052" s="62">
        <v>-112.704841067</v>
      </c>
      <c r="D2052" s="62" t="s">
        <v>1938</v>
      </c>
      <c r="E2052" s="140" t="s">
        <v>1926</v>
      </c>
      <c r="F2052" s="62" t="s">
        <v>1890</v>
      </c>
      <c r="G2052" s="140" t="s">
        <v>2654</v>
      </c>
      <c r="H2052" s="140" t="s">
        <v>1925</v>
      </c>
      <c r="I2052" s="58" t="s">
        <v>1895</v>
      </c>
      <c r="J2052" s="58" t="s">
        <v>1901</v>
      </c>
      <c r="K2052" s="22" t="s">
        <v>1789</v>
      </c>
      <c r="L2052" s="148">
        <v>42754.596416828703</v>
      </c>
      <c r="M2052" s="49">
        <v>140.6</v>
      </c>
      <c r="N2052" s="49">
        <v>91.1</v>
      </c>
      <c r="O2052" s="33">
        <f t="shared" si="61"/>
        <v>0.64793741109530578</v>
      </c>
      <c r="P2052" s="50">
        <v>5.1700000000000003E-2</v>
      </c>
      <c r="Q2052" s="50">
        <v>4.0347436101938368E-3</v>
      </c>
      <c r="R2052" s="51">
        <v>7.77E-3</v>
      </c>
      <c r="S2052" s="51">
        <v>2.5327684457920744E-4</v>
      </c>
      <c r="T2052" s="51">
        <v>0.30035000000000001</v>
      </c>
      <c r="U2052" s="52">
        <v>128.70009999999999</v>
      </c>
      <c r="V2052" s="52">
        <v>4.1952074717502352</v>
      </c>
      <c r="W2052" s="53">
        <v>4.8300000000000003E-2</v>
      </c>
      <c r="X2052" s="53">
        <v>3.6308616057349253E-3</v>
      </c>
      <c r="Y2052" s="52">
        <v>0.29637198603008996</v>
      </c>
      <c r="Z2052" s="54">
        <v>2.5000000000000001E-3</v>
      </c>
      <c r="AA2052" s="54">
        <v>1.3000000000000002E-4</v>
      </c>
      <c r="AB2052" s="55">
        <v>49.813851335138601</v>
      </c>
      <c r="AC2052" s="55">
        <v>1.6356549486917937</v>
      </c>
      <c r="AD2052" s="33">
        <v>0.97483000819115662</v>
      </c>
      <c r="AE2052" s="56">
        <v>51.183329993243404</v>
      </c>
      <c r="AF2052" s="56">
        <v>4.0885676602809466</v>
      </c>
      <c r="AG2052" s="56">
        <v>49.895045996564143</v>
      </c>
      <c r="AH2052" s="56">
        <v>1.632520711773741</v>
      </c>
      <c r="AI2052" s="56">
        <v>113.9893011964901</v>
      </c>
      <c r="AJ2052" s="56">
        <v>177.35973927376972</v>
      </c>
      <c r="AK2052" s="97"/>
    </row>
    <row r="2053" spans="1:37" s="18" customFormat="1" ht="12.9" x14ac:dyDescent="0.2">
      <c r="A2053" s="22" t="s">
        <v>90</v>
      </c>
      <c r="B2053" s="62">
        <v>45.217909599999899</v>
      </c>
      <c r="C2053" s="62">
        <v>-112.704841067</v>
      </c>
      <c r="D2053" s="62" t="s">
        <v>1938</v>
      </c>
      <c r="E2053" s="140" t="s">
        <v>1926</v>
      </c>
      <c r="F2053" s="62" t="s">
        <v>1890</v>
      </c>
      <c r="G2053" s="140" t="s">
        <v>2654</v>
      </c>
      <c r="H2053" s="140" t="s">
        <v>1925</v>
      </c>
      <c r="I2053" s="58" t="s">
        <v>1895</v>
      </c>
      <c r="J2053" s="58" t="s">
        <v>1901</v>
      </c>
      <c r="K2053" s="22" t="s">
        <v>1790</v>
      </c>
      <c r="L2053" s="148">
        <v>42754.596862627317</v>
      </c>
      <c r="M2053" s="49">
        <v>326</v>
      </c>
      <c r="N2053" s="49">
        <v>177.9</v>
      </c>
      <c r="O2053" s="33">
        <f t="shared" si="61"/>
        <v>0.54570552147239271</v>
      </c>
      <c r="P2053" s="50">
        <v>5.0200000000000002E-2</v>
      </c>
      <c r="Q2053" s="50">
        <v>2.4182671481868998E-3</v>
      </c>
      <c r="R2053" s="51">
        <v>7.5900000000000004E-3</v>
      </c>
      <c r="S2053" s="51">
        <v>2.3546388258074744E-4</v>
      </c>
      <c r="T2053" s="51">
        <v>0.59043999999999996</v>
      </c>
      <c r="U2053" s="52">
        <v>131.75229999999999</v>
      </c>
      <c r="V2053" s="52">
        <v>4.0873400720807416</v>
      </c>
      <c r="W2053" s="53">
        <v>4.7699999999999999E-2</v>
      </c>
      <c r="X2053" s="53">
        <v>1.8628247367908769E-3</v>
      </c>
      <c r="Y2053" s="52">
        <v>0.34990689721238427</v>
      </c>
      <c r="Z2053" s="54">
        <v>2.5360000000000001E-3</v>
      </c>
      <c r="AA2053" s="54">
        <v>9.6418454665069195E-5</v>
      </c>
      <c r="AB2053" s="55">
        <v>48.699795781478308</v>
      </c>
      <c r="AC2053" s="55">
        <v>1.5113133198340267</v>
      </c>
      <c r="AD2053" s="33">
        <v>0.980082904452931</v>
      </c>
      <c r="AE2053" s="56">
        <v>49.734093741810305</v>
      </c>
      <c r="AF2053" s="56">
        <v>2.4525032702190988</v>
      </c>
      <c r="AG2053" s="56">
        <v>48.743535044807786</v>
      </c>
      <c r="AH2053" s="56">
        <v>1.5177190350468077</v>
      </c>
      <c r="AI2053" s="56">
        <v>84.415755253784255</v>
      </c>
      <c r="AJ2053" s="56">
        <v>92.648847465768313</v>
      </c>
      <c r="AK2053" s="97"/>
    </row>
    <row r="2054" spans="1:37" s="18" customFormat="1" ht="12.9" x14ac:dyDescent="0.2">
      <c r="A2054" s="22" t="s">
        <v>90</v>
      </c>
      <c r="B2054" s="62">
        <v>45.217909599999899</v>
      </c>
      <c r="C2054" s="62">
        <v>-112.704841067</v>
      </c>
      <c r="D2054" s="62" t="s">
        <v>1938</v>
      </c>
      <c r="E2054" s="140" t="s">
        <v>1926</v>
      </c>
      <c r="F2054" s="62" t="s">
        <v>1890</v>
      </c>
      <c r="G2054" s="140" t="s">
        <v>2654</v>
      </c>
      <c r="H2054" s="140" t="s">
        <v>1925</v>
      </c>
      <c r="I2054" s="58" t="s">
        <v>1895</v>
      </c>
      <c r="J2054" s="58" t="s">
        <v>1901</v>
      </c>
      <c r="K2054" s="22" t="s">
        <v>1791</v>
      </c>
      <c r="L2054" s="148">
        <v>42754.597306192132</v>
      </c>
      <c r="M2054" s="49">
        <v>1077</v>
      </c>
      <c r="N2054" s="49">
        <v>521</v>
      </c>
      <c r="O2054" s="33">
        <f t="shared" si="61"/>
        <v>0.48375116063138346</v>
      </c>
      <c r="P2054" s="50">
        <v>3.6060000000000002E-2</v>
      </c>
      <c r="Q2054" s="50">
        <v>1.200720383769677E-3</v>
      </c>
      <c r="R2054" s="51">
        <v>5.3699999999999998E-3</v>
      </c>
      <c r="S2054" s="51">
        <v>1.6862609525218804E-4</v>
      </c>
      <c r="T2054" s="51">
        <v>0.61034999999999995</v>
      </c>
      <c r="U2054" s="52">
        <v>186.21969999999999</v>
      </c>
      <c r="V2054" s="52">
        <v>5.8475801395111286</v>
      </c>
      <c r="W2054" s="53">
        <v>4.8000000000000001E-2</v>
      </c>
      <c r="X2054" s="53">
        <v>1.4600000000000001E-3</v>
      </c>
      <c r="Y2054" s="52">
        <v>0.40952512294642185</v>
      </c>
      <c r="Z2054" s="54">
        <v>1.8140000000000001E-3</v>
      </c>
      <c r="AA2054" s="54">
        <v>6.4228018807993759E-5</v>
      </c>
      <c r="AB2054" s="55">
        <v>34.46836887761873</v>
      </c>
      <c r="AC2054" s="55">
        <v>1.0822753723217633</v>
      </c>
      <c r="AD2054" s="33">
        <v>0.95981722616574672</v>
      </c>
      <c r="AE2054" s="56">
        <v>35.970002760008263</v>
      </c>
      <c r="AF2054" s="56">
        <v>1.2184597609467878</v>
      </c>
      <c r="AG2054" s="56">
        <v>34.524628274285384</v>
      </c>
      <c r="AH2054" s="56">
        <v>1.0869420110899874</v>
      </c>
      <c r="AI2054" s="56">
        <v>99.269113745120706</v>
      </c>
      <c r="AJ2054" s="56">
        <v>71.960460196027967</v>
      </c>
      <c r="AK2054" s="97"/>
    </row>
    <row r="2055" spans="1:37" s="18" customFormat="1" ht="12.9" x14ac:dyDescent="0.2">
      <c r="A2055" s="22" t="s">
        <v>90</v>
      </c>
      <c r="B2055" s="62">
        <v>45.217909599999899</v>
      </c>
      <c r="C2055" s="62">
        <v>-112.704841067</v>
      </c>
      <c r="D2055" s="62" t="s">
        <v>1938</v>
      </c>
      <c r="E2055" s="140" t="s">
        <v>1926</v>
      </c>
      <c r="F2055" s="62" t="s">
        <v>1890</v>
      </c>
      <c r="G2055" s="140" t="s">
        <v>2654</v>
      </c>
      <c r="H2055" s="140" t="s">
        <v>1925</v>
      </c>
      <c r="I2055" s="58" t="s">
        <v>1895</v>
      </c>
      <c r="J2055" s="58" t="s">
        <v>1901</v>
      </c>
      <c r="K2055" s="22" t="s">
        <v>1792</v>
      </c>
      <c r="L2055" s="148">
        <v>42754.597749976849</v>
      </c>
      <c r="M2055" s="49">
        <v>108.7</v>
      </c>
      <c r="N2055" s="49">
        <v>79.8</v>
      </c>
      <c r="O2055" s="33">
        <f t="shared" si="61"/>
        <v>0.73413063477460894</v>
      </c>
      <c r="P2055" s="50">
        <v>5.6800000000000003E-2</v>
      </c>
      <c r="Q2055" s="50">
        <v>2.0446261271929401E-3</v>
      </c>
      <c r="R2055" s="51">
        <v>7.6800000000000002E-3</v>
      </c>
      <c r="S2055" s="51">
        <v>2.2911342169327402E-4</v>
      </c>
      <c r="T2055" s="51">
        <v>0.45838000000000001</v>
      </c>
      <c r="U2055" s="52">
        <v>130.20830000000001</v>
      </c>
      <c r="V2055" s="52">
        <v>3.8844368480143938</v>
      </c>
      <c r="W2055" s="53">
        <v>5.3600000000000002E-2</v>
      </c>
      <c r="X2055" s="53">
        <v>1.8436876091138651E-3</v>
      </c>
      <c r="Y2055" s="52">
        <v>0.39861746638111728</v>
      </c>
      <c r="Z2055" s="54">
        <v>2.2910000000000001E-3</v>
      </c>
      <c r="AA2055" s="54">
        <v>1.0367483976356077E-4</v>
      </c>
      <c r="AB2055" s="55">
        <v>48.907746257397299</v>
      </c>
      <c r="AC2055" s="55">
        <v>1.4600590520651093</v>
      </c>
      <c r="AD2055" s="33">
        <v>0.87920556881487733</v>
      </c>
      <c r="AE2055" s="56">
        <v>56.095318298196148</v>
      </c>
      <c r="AF2055" s="56">
        <v>2.0739592059853753</v>
      </c>
      <c r="AG2055" s="56">
        <v>49.31931623221714</v>
      </c>
      <c r="AH2055" s="56">
        <v>1.4767908410729533</v>
      </c>
      <c r="AI2055" s="56">
        <v>354.28095189412528</v>
      </c>
      <c r="AJ2055" s="56">
        <v>77.693342350011747</v>
      </c>
      <c r="AK2055" s="97"/>
    </row>
    <row r="2056" spans="1:37" s="18" customFormat="1" ht="12.9" x14ac:dyDescent="0.2">
      <c r="A2056" s="22" t="s">
        <v>90</v>
      </c>
      <c r="B2056" s="62">
        <v>45.217909599999899</v>
      </c>
      <c r="C2056" s="62">
        <v>-112.704841067</v>
      </c>
      <c r="D2056" s="62" t="s">
        <v>1938</v>
      </c>
      <c r="E2056" s="140" t="s">
        <v>1926</v>
      </c>
      <c r="F2056" s="62" t="s">
        <v>1890</v>
      </c>
      <c r="G2056" s="140" t="s">
        <v>2654</v>
      </c>
      <c r="H2056" s="140" t="s">
        <v>1925</v>
      </c>
      <c r="I2056" s="58" t="s">
        <v>1895</v>
      </c>
      <c r="J2056" s="58" t="s">
        <v>1901</v>
      </c>
      <c r="K2056" s="22" t="s">
        <v>1793</v>
      </c>
      <c r="L2056" s="148">
        <v>42754.598206006944</v>
      </c>
      <c r="M2056" s="49">
        <v>868</v>
      </c>
      <c r="N2056" s="49">
        <v>892</v>
      </c>
      <c r="O2056" s="33">
        <f t="shared" si="61"/>
        <v>1.0276497695852536</v>
      </c>
      <c r="P2056" s="50">
        <v>4.8500000000000001E-2</v>
      </c>
      <c r="Q2056" s="50">
        <v>1.8710692130437081E-3</v>
      </c>
      <c r="R2056" s="51">
        <v>7.4700000000000001E-3</v>
      </c>
      <c r="S2056" s="51">
        <v>1.9804130882217474E-4</v>
      </c>
      <c r="T2056" s="51">
        <v>0.86360000000000003</v>
      </c>
      <c r="U2056" s="52">
        <v>133.86879999999999</v>
      </c>
      <c r="V2056" s="52">
        <v>3.549070335780907</v>
      </c>
      <c r="W2056" s="53">
        <v>4.7E-2</v>
      </c>
      <c r="X2056" s="53">
        <v>1.3724430771438209E-3</v>
      </c>
      <c r="Y2056" s="52">
        <v>0.43745634917782855</v>
      </c>
      <c r="Z2056" s="54">
        <v>2.4039999999999999E-3</v>
      </c>
      <c r="AA2056" s="54">
        <v>7.6109699776046936E-5</v>
      </c>
      <c r="AB2056" s="55">
        <v>47.974256064799455</v>
      </c>
      <c r="AC2056" s="55">
        <v>1.2713938234462574</v>
      </c>
      <c r="AD2056" s="33">
        <v>0.99764240310353658</v>
      </c>
      <c r="AE2056" s="56">
        <v>48.089121551340384</v>
      </c>
      <c r="AF2056" s="56">
        <v>1.8980768070869714</v>
      </c>
      <c r="AG2056" s="56">
        <v>47.97574678761729</v>
      </c>
      <c r="AH2056" s="56">
        <v>1.2765299031811927</v>
      </c>
      <c r="AI2056" s="56">
        <v>49.227056031649049</v>
      </c>
      <c r="AJ2056" s="56">
        <v>69.734776599572868</v>
      </c>
      <c r="AK2056" s="97"/>
    </row>
    <row r="2057" spans="1:37" s="18" customFormat="1" ht="12.9" x14ac:dyDescent="0.2">
      <c r="A2057" s="22" t="s">
        <v>90</v>
      </c>
      <c r="B2057" s="62">
        <v>45.217909599999899</v>
      </c>
      <c r="C2057" s="62">
        <v>-112.704841067</v>
      </c>
      <c r="D2057" s="62" t="s">
        <v>1938</v>
      </c>
      <c r="E2057" s="140" t="s">
        <v>1926</v>
      </c>
      <c r="F2057" s="62" t="s">
        <v>1890</v>
      </c>
      <c r="G2057" s="140" t="s">
        <v>2654</v>
      </c>
      <c r="H2057" s="140" t="s">
        <v>1925</v>
      </c>
      <c r="I2057" s="58" t="s">
        <v>1895</v>
      </c>
      <c r="J2057" s="58" t="s">
        <v>1901</v>
      </c>
      <c r="K2057" s="22" t="s">
        <v>1794</v>
      </c>
      <c r="L2057" s="148">
        <v>42754.598650752312</v>
      </c>
      <c r="M2057" s="49">
        <v>336.5</v>
      </c>
      <c r="N2057" s="49">
        <v>219.9</v>
      </c>
      <c r="O2057" s="33">
        <f t="shared" si="61"/>
        <v>0.65349182763744429</v>
      </c>
      <c r="P2057" s="50">
        <v>4.8599999999999997E-2</v>
      </c>
      <c r="Q2057" s="50">
        <v>2.0456744609052531E-3</v>
      </c>
      <c r="R2057" s="51">
        <v>7.6499999999999997E-3</v>
      </c>
      <c r="S2057" s="51">
        <v>2.2137976420621647E-4</v>
      </c>
      <c r="T2057" s="51">
        <v>0.40138000000000001</v>
      </c>
      <c r="U2057" s="52">
        <v>130.71899999999999</v>
      </c>
      <c r="V2057" s="52">
        <v>3.7828150328136583</v>
      </c>
      <c r="W2057" s="53">
        <v>4.65E-2</v>
      </c>
      <c r="X2057" s="53">
        <v>2.1153959440256098E-3</v>
      </c>
      <c r="Y2057" s="52">
        <v>0.41796776136952268</v>
      </c>
      <c r="Z2057" s="54">
        <v>2.4750000000000002E-3</v>
      </c>
      <c r="AA2057" s="54">
        <v>8.5733599014622031E-5</v>
      </c>
      <c r="AB2057" s="55">
        <v>49.15832299791844</v>
      </c>
      <c r="AC2057" s="55">
        <v>1.4249692946473234</v>
      </c>
      <c r="AD2057" s="33">
        <v>1.0195375683738959</v>
      </c>
      <c r="AE2057" s="56">
        <v>48.185958426456139</v>
      </c>
      <c r="AF2057" s="56">
        <v>2.0750214937328861</v>
      </c>
      <c r="AG2057" s="56">
        <v>49.127394883874729</v>
      </c>
      <c r="AH2057" s="56">
        <v>1.4269477087641715</v>
      </c>
      <c r="AI2057" s="56">
        <v>23.623920368759382</v>
      </c>
      <c r="AJ2057" s="56">
        <v>109.16655525091888</v>
      </c>
      <c r="AK2057" s="97"/>
    </row>
    <row r="2058" spans="1:37" s="18" customFormat="1" ht="12.9" x14ac:dyDescent="0.2">
      <c r="A2058" s="22" t="s">
        <v>90</v>
      </c>
      <c r="B2058" s="62">
        <v>45.217909599999899</v>
      </c>
      <c r="C2058" s="62">
        <v>-112.704841067</v>
      </c>
      <c r="D2058" s="62" t="s">
        <v>1938</v>
      </c>
      <c r="E2058" s="140" t="s">
        <v>1926</v>
      </c>
      <c r="F2058" s="62" t="s">
        <v>1890</v>
      </c>
      <c r="G2058" s="140" t="s">
        <v>2654</v>
      </c>
      <c r="H2058" s="140" t="s">
        <v>1925</v>
      </c>
      <c r="I2058" s="58" t="s">
        <v>1895</v>
      </c>
      <c r="J2058" s="58" t="s">
        <v>1901</v>
      </c>
      <c r="K2058" s="22" t="s">
        <v>1795</v>
      </c>
      <c r="L2058" s="148">
        <v>42754.59909369213</v>
      </c>
      <c r="M2058" s="49">
        <v>416</v>
      </c>
      <c r="N2058" s="49">
        <v>314</v>
      </c>
      <c r="O2058" s="33">
        <f t="shared" si="61"/>
        <v>0.75480769230769229</v>
      </c>
      <c r="P2058" s="50">
        <v>4.9399999999999999E-2</v>
      </c>
      <c r="Q2058" s="50">
        <v>3.0636814455814428E-3</v>
      </c>
      <c r="R2058" s="51">
        <v>7.7099999999999998E-3</v>
      </c>
      <c r="S2058" s="51">
        <v>3.0228734674147379E-4</v>
      </c>
      <c r="T2058" s="51">
        <v>0.75453000000000003</v>
      </c>
      <c r="U2058" s="52">
        <v>129.70169999999999</v>
      </c>
      <c r="V2058" s="52">
        <v>5.0852372068178884</v>
      </c>
      <c r="W2058" s="53">
        <v>4.5900000000000003E-2</v>
      </c>
      <c r="X2058" s="53">
        <v>1.7586142271686534E-3</v>
      </c>
      <c r="Y2058" s="52">
        <v>0.45495069397756949</v>
      </c>
      <c r="Z2058" s="54">
        <v>2.5349999999999999E-3</v>
      </c>
      <c r="AA2058" s="54">
        <v>1.0945085655215312E-4</v>
      </c>
      <c r="AB2058" s="55">
        <v>49.580457694802398</v>
      </c>
      <c r="AC2058" s="55">
        <v>1.9419734677675837</v>
      </c>
      <c r="AD2058" s="33">
        <v>1.011252187862101</v>
      </c>
      <c r="AE2058" s="56">
        <v>48.960321135679777</v>
      </c>
      <c r="AF2058" s="56">
        <v>3.1060546651726937</v>
      </c>
      <c r="AG2058" s="56">
        <v>49.511231866887243</v>
      </c>
      <c r="AH2058" s="56">
        <v>1.9483749693916801</v>
      </c>
      <c r="AI2058" s="56">
        <v>-7.6334170933253294</v>
      </c>
      <c r="AJ2058" s="56">
        <v>92.487712477722837</v>
      </c>
      <c r="AK2058" s="97"/>
    </row>
    <row r="2059" spans="1:37" s="18" customFormat="1" ht="12.9" x14ac:dyDescent="0.2">
      <c r="A2059" s="22" t="s">
        <v>90</v>
      </c>
      <c r="B2059" s="62">
        <v>45.217909599999899</v>
      </c>
      <c r="C2059" s="62">
        <v>-112.704841067</v>
      </c>
      <c r="D2059" s="62" t="s">
        <v>1938</v>
      </c>
      <c r="E2059" s="140" t="s">
        <v>1926</v>
      </c>
      <c r="F2059" s="62" t="s">
        <v>1890</v>
      </c>
      <c r="G2059" s="140" t="s">
        <v>2654</v>
      </c>
      <c r="H2059" s="140" t="s">
        <v>1925</v>
      </c>
      <c r="I2059" s="58" t="s">
        <v>1895</v>
      </c>
      <c r="J2059" s="58" t="s">
        <v>1901</v>
      </c>
      <c r="K2059" s="22" t="s">
        <v>1797</v>
      </c>
      <c r="L2059" s="148">
        <v>42754.599539467592</v>
      </c>
      <c r="M2059" s="49">
        <v>131.80000000000001</v>
      </c>
      <c r="N2059" s="49">
        <v>100.4</v>
      </c>
      <c r="O2059" s="33">
        <f t="shared" si="61"/>
        <v>0.76176024279210919</v>
      </c>
      <c r="P2059" s="50">
        <v>5.3400000000000003E-2</v>
      </c>
      <c r="Q2059" s="50">
        <v>4.333661731146075E-3</v>
      </c>
      <c r="R2059" s="51">
        <v>7.8100000000000001E-3</v>
      </c>
      <c r="S2059" s="51">
        <v>2.5376847715979228E-4</v>
      </c>
      <c r="T2059" s="51">
        <v>0.56884999999999997</v>
      </c>
      <c r="U2059" s="52">
        <v>128.041</v>
      </c>
      <c r="V2059" s="52">
        <v>4.1604051685868289</v>
      </c>
      <c r="W2059" s="53">
        <v>4.9000000000000002E-2</v>
      </c>
      <c r="X2059" s="53">
        <v>3.3466998670331951E-3</v>
      </c>
      <c r="Y2059" s="52">
        <v>0.26835725259300741</v>
      </c>
      <c r="Z2059" s="54">
        <v>2.5300000000000001E-3</v>
      </c>
      <c r="AA2059" s="54">
        <v>1.3950039426467584E-4</v>
      </c>
      <c r="AB2059" s="55">
        <v>50.025197378052205</v>
      </c>
      <c r="AC2059" s="55">
        <v>1.6350409107457471</v>
      </c>
      <c r="AD2059" s="33">
        <v>0.94940884731044961</v>
      </c>
      <c r="AE2059" s="56">
        <v>52.82330107849095</v>
      </c>
      <c r="AF2059" s="56">
        <v>4.390819374418955</v>
      </c>
      <c r="AG2059" s="56">
        <v>50.150909388062921</v>
      </c>
      <c r="AH2059" s="56">
        <v>1.6356891757365901</v>
      </c>
      <c r="AI2059" s="56">
        <v>147.83096914446409</v>
      </c>
      <c r="AJ2059" s="56">
        <v>160.13667946974789</v>
      </c>
      <c r="AK2059" s="97"/>
    </row>
    <row r="2060" spans="1:37" s="18" customFormat="1" ht="12.9" x14ac:dyDescent="0.2">
      <c r="A2060" s="22" t="s">
        <v>90</v>
      </c>
      <c r="B2060" s="62">
        <v>45.217909599999899</v>
      </c>
      <c r="C2060" s="62">
        <v>-112.704841067</v>
      </c>
      <c r="D2060" s="62" t="s">
        <v>1938</v>
      </c>
      <c r="E2060" s="140" t="s">
        <v>1926</v>
      </c>
      <c r="F2060" s="62" t="s">
        <v>1890</v>
      </c>
      <c r="G2060" s="140" t="s">
        <v>2654</v>
      </c>
      <c r="H2060" s="140" t="s">
        <v>1925</v>
      </c>
      <c r="I2060" s="58" t="s">
        <v>1895</v>
      </c>
      <c r="J2060" s="58" t="s">
        <v>1901</v>
      </c>
      <c r="K2060" s="22" t="s">
        <v>1798</v>
      </c>
      <c r="L2060" s="148">
        <v>42754.601035983796</v>
      </c>
      <c r="M2060" s="49">
        <v>742</v>
      </c>
      <c r="N2060" s="49">
        <v>562</v>
      </c>
      <c r="O2060" s="33">
        <f t="shared" si="61"/>
        <v>0.75741239892183287</v>
      </c>
      <c r="P2060" s="50">
        <v>4.8099999999999997E-2</v>
      </c>
      <c r="Q2060" s="50">
        <v>1.6986594714656611E-3</v>
      </c>
      <c r="R2060" s="51">
        <v>7.62E-3</v>
      </c>
      <c r="S2060" s="51">
        <v>2.2096551767187571E-4</v>
      </c>
      <c r="T2060" s="51">
        <v>0.7954</v>
      </c>
      <c r="U2060" s="52">
        <v>131.2336</v>
      </c>
      <c r="V2060" s="52">
        <v>3.8055248694897528</v>
      </c>
      <c r="W2060" s="53">
        <v>4.5760000000000002E-2</v>
      </c>
      <c r="X2060" s="53">
        <v>1.3336007798438034E-3</v>
      </c>
      <c r="Y2060" s="52">
        <v>0.35125585303717288</v>
      </c>
      <c r="Z2060" s="54">
        <v>2.4390000000000002E-3</v>
      </c>
      <c r="AA2060" s="54">
        <v>7.6553826814862748E-5</v>
      </c>
      <c r="AB2060" s="55">
        <v>49.011856838802935</v>
      </c>
      <c r="AC2060" s="55">
        <v>1.4199977047182071</v>
      </c>
      <c r="AD2060" s="33">
        <v>1.025864625878488</v>
      </c>
      <c r="AE2060" s="56">
        <v>47.701681671315065</v>
      </c>
      <c r="AF2060" s="56">
        <v>1.7233267819288285</v>
      </c>
      <c r="AG2060" s="56">
        <v>48.935467821518358</v>
      </c>
      <c r="AH2060" s="56">
        <v>1.4242778945211709</v>
      </c>
      <c r="AI2060" s="56">
        <v>-15.012623351117481</v>
      </c>
      <c r="AJ2060" s="56">
        <v>70.449215938410845</v>
      </c>
      <c r="AK2060" s="97"/>
    </row>
    <row r="2061" spans="1:37" s="18" customFormat="1" ht="12.9" x14ac:dyDescent="0.2">
      <c r="A2061" s="22" t="s">
        <v>90</v>
      </c>
      <c r="B2061" s="62">
        <v>45.217909599999899</v>
      </c>
      <c r="C2061" s="62">
        <v>-112.704841067</v>
      </c>
      <c r="D2061" s="62" t="s">
        <v>1938</v>
      </c>
      <c r="E2061" s="140" t="s">
        <v>1926</v>
      </c>
      <c r="F2061" s="62" t="s">
        <v>1890</v>
      </c>
      <c r="G2061" s="140" t="s">
        <v>2654</v>
      </c>
      <c r="H2061" s="140" t="s">
        <v>1925</v>
      </c>
      <c r="I2061" s="58" t="s">
        <v>1895</v>
      </c>
      <c r="J2061" s="58" t="s">
        <v>1901</v>
      </c>
      <c r="K2061" s="22" t="s">
        <v>1798</v>
      </c>
      <c r="L2061" s="148">
        <v>42789.4650066088</v>
      </c>
      <c r="M2061" s="49">
        <v>698</v>
      </c>
      <c r="N2061" s="49">
        <v>537</v>
      </c>
      <c r="O2061" s="33">
        <f t="shared" si="61"/>
        <v>0.7693409742120344</v>
      </c>
      <c r="P2061" s="50">
        <v>4.9399999999999999E-2</v>
      </c>
      <c r="Q2061" s="50">
        <v>1.7135180185804874E-3</v>
      </c>
      <c r="R2061" s="51">
        <v>7.7650000000000002E-3</v>
      </c>
      <c r="S2061" s="51">
        <v>1.5780396066005444E-4</v>
      </c>
      <c r="T2061" s="51">
        <v>0.28016000000000002</v>
      </c>
      <c r="U2061" s="52">
        <v>128.78299999999999</v>
      </c>
      <c r="V2061" s="52">
        <v>2.6171883384454562</v>
      </c>
      <c r="W2061" s="53">
        <v>4.6300000000000001E-2</v>
      </c>
      <c r="X2061" s="53">
        <v>1.596081451555653E-3</v>
      </c>
      <c r="Y2061" s="52">
        <v>0.37350760724970078</v>
      </c>
      <c r="Z2061" s="54">
        <v>2.4629999999999999E-3</v>
      </c>
      <c r="AA2061" s="54">
        <v>6.6719919064699111E-5</v>
      </c>
      <c r="AB2061" s="55">
        <v>49.907996538311757</v>
      </c>
      <c r="AC2061" s="55">
        <v>1.0165924563101469</v>
      </c>
      <c r="AD2061" s="33">
        <v>1.0184382210316805</v>
      </c>
      <c r="AE2061" s="56">
        <v>48.960321135679777</v>
      </c>
      <c r="AF2061" s="56">
        <v>1.7383882027450699</v>
      </c>
      <c r="AG2061" s="56">
        <v>49.8630623585615</v>
      </c>
      <c r="AH2061" s="56">
        <v>1.0171894338419709</v>
      </c>
      <c r="AI2061" s="56">
        <v>13.270376517172265</v>
      </c>
      <c r="AJ2061" s="56">
        <v>82.885062062731564</v>
      </c>
      <c r="AK2061" s="97"/>
    </row>
    <row r="2062" spans="1:37" s="18" customFormat="1" ht="12.9" x14ac:dyDescent="0.2">
      <c r="A2062" s="22" t="s">
        <v>90</v>
      </c>
      <c r="B2062" s="62">
        <v>45.217909599999899</v>
      </c>
      <c r="C2062" s="62">
        <v>-112.704841067</v>
      </c>
      <c r="D2062" s="62" t="s">
        <v>1938</v>
      </c>
      <c r="E2062" s="140" t="s">
        <v>1926</v>
      </c>
      <c r="F2062" s="62" t="s">
        <v>1890</v>
      </c>
      <c r="G2062" s="140" t="s">
        <v>2654</v>
      </c>
      <c r="H2062" s="140" t="s">
        <v>1925</v>
      </c>
      <c r="I2062" s="58" t="s">
        <v>1895</v>
      </c>
      <c r="J2062" s="58" t="s">
        <v>1901</v>
      </c>
      <c r="K2062" s="22" t="s">
        <v>1799</v>
      </c>
      <c r="L2062" s="148">
        <v>42789.465510995367</v>
      </c>
      <c r="M2062" s="49">
        <v>89.6</v>
      </c>
      <c r="N2062" s="49">
        <v>75.599999999999994</v>
      </c>
      <c r="O2062" s="33">
        <f t="shared" si="61"/>
        <v>0.84375</v>
      </c>
      <c r="P2062" s="50">
        <v>4.9700000000000001E-2</v>
      </c>
      <c r="Q2062" s="50">
        <v>9.5518603423626319E-3</v>
      </c>
      <c r="R2062" s="51">
        <v>7.6519999999999999E-3</v>
      </c>
      <c r="S2062" s="51">
        <v>1.6438139067424879E-4</v>
      </c>
      <c r="T2062" s="51">
        <v>0.38333</v>
      </c>
      <c r="U2062" s="52">
        <v>130.6848</v>
      </c>
      <c r="V2062" s="52">
        <v>2.8073901428082633</v>
      </c>
      <c r="W2062" s="53">
        <v>4.7E-2</v>
      </c>
      <c r="X2062" s="53">
        <v>8.8500621466744527E-3</v>
      </c>
      <c r="Y2062" s="52">
        <v>4.5904644920530237E-2</v>
      </c>
      <c r="Z2062" s="54">
        <v>2.4499999999999999E-3</v>
      </c>
      <c r="AA2062" s="54">
        <v>1.0511898020814317E-4</v>
      </c>
      <c r="AB2062" s="55">
        <v>49.140079176523976</v>
      </c>
      <c r="AC2062" s="55">
        <v>1.1879199411208154</v>
      </c>
      <c r="AD2062" s="33">
        <v>0.99775910851670579</v>
      </c>
      <c r="AE2062" s="56">
        <v>49.250554967370718</v>
      </c>
      <c r="AF2062" s="56">
        <v>9.6527692102392404</v>
      </c>
      <c r="AG2062" s="56">
        <v>49.140189818196824</v>
      </c>
      <c r="AH2062" s="56">
        <v>1.0595834426031931</v>
      </c>
      <c r="AI2062" s="56">
        <v>49.227056031649049</v>
      </c>
      <c r="AJ2062" s="56">
        <v>449.67774399433699</v>
      </c>
      <c r="AK2062" s="97"/>
    </row>
    <row r="2063" spans="1:37" s="18" customFormat="1" ht="12.9" x14ac:dyDescent="0.2">
      <c r="A2063" s="22" t="s">
        <v>90</v>
      </c>
      <c r="B2063" s="62">
        <v>45.217909599999899</v>
      </c>
      <c r="C2063" s="62">
        <v>-112.704841067</v>
      </c>
      <c r="D2063" s="62" t="s">
        <v>1938</v>
      </c>
      <c r="E2063" s="140" t="s">
        <v>1926</v>
      </c>
      <c r="F2063" s="62" t="s">
        <v>1890</v>
      </c>
      <c r="G2063" s="140" t="s">
        <v>2654</v>
      </c>
      <c r="H2063" s="140" t="s">
        <v>1925</v>
      </c>
      <c r="I2063" s="58" t="s">
        <v>1895</v>
      </c>
      <c r="J2063" s="58" t="s">
        <v>1901</v>
      </c>
      <c r="K2063" s="22" t="s">
        <v>1800</v>
      </c>
      <c r="L2063" s="148">
        <v>42789.466012048608</v>
      </c>
      <c r="M2063" s="49">
        <v>416</v>
      </c>
      <c r="N2063" s="49">
        <v>341</v>
      </c>
      <c r="O2063" s="33">
        <f t="shared" si="61"/>
        <v>0.81971153846153844</v>
      </c>
      <c r="P2063" s="50">
        <v>0.82</v>
      </c>
      <c r="Q2063" s="50">
        <v>0.34039529961502113</v>
      </c>
      <c r="R2063" s="51">
        <v>4.3999999999999997E-2</v>
      </c>
      <c r="S2063" s="51">
        <v>1.6024181726378418E-2</v>
      </c>
      <c r="T2063" s="51">
        <v>0.99970999999999999</v>
      </c>
      <c r="U2063" s="52">
        <v>22.727270000000001</v>
      </c>
      <c r="V2063" s="52">
        <v>8.2769535578635551</v>
      </c>
      <c r="W2063" s="53">
        <v>0.13270000000000001</v>
      </c>
      <c r="X2063" s="53">
        <v>9.4791200013503371E-3</v>
      </c>
      <c r="Y2063" s="52">
        <v>0.65072602331750984</v>
      </c>
      <c r="Z2063" s="54">
        <v>2.7699999999999999E-3</v>
      </c>
      <c r="AA2063" s="54">
        <v>2.0753110610219377E-4</v>
      </c>
      <c r="AB2063" s="55">
        <v>249.28550956459864</v>
      </c>
      <c r="AC2063" s="55">
        <v>89.754954582003322</v>
      </c>
      <c r="AD2063" s="33">
        <v>0.45650854045599515</v>
      </c>
      <c r="AE2063" s="56">
        <v>608.04843487709184</v>
      </c>
      <c r="AF2063" s="56">
        <v>297.471259756981</v>
      </c>
      <c r="AG2063" s="56">
        <v>277.57930353229341</v>
      </c>
      <c r="AH2063" s="56">
        <v>102.47961182815624</v>
      </c>
      <c r="AI2063" s="56">
        <v>2133.9995728840177</v>
      </c>
      <c r="AJ2063" s="56">
        <v>124.97377020947643</v>
      </c>
      <c r="AK2063" s="97"/>
    </row>
    <row r="2064" spans="1:37" s="18" customFormat="1" ht="12.9" x14ac:dyDescent="0.2">
      <c r="A2064" s="22" t="s">
        <v>90</v>
      </c>
      <c r="B2064" s="62">
        <v>45.217909599999899</v>
      </c>
      <c r="C2064" s="62">
        <v>-112.704841067</v>
      </c>
      <c r="D2064" s="62" t="s">
        <v>1938</v>
      </c>
      <c r="E2064" s="140" t="s">
        <v>1926</v>
      </c>
      <c r="F2064" s="62" t="s">
        <v>1890</v>
      </c>
      <c r="G2064" s="140" t="s">
        <v>2654</v>
      </c>
      <c r="H2064" s="140" t="s">
        <v>1925</v>
      </c>
      <c r="I2064" s="58" t="s">
        <v>1895</v>
      </c>
      <c r="J2064" s="58" t="s">
        <v>1901</v>
      </c>
      <c r="K2064" s="22" t="s">
        <v>1801</v>
      </c>
      <c r="L2064" s="148">
        <v>42789.466518680558</v>
      </c>
      <c r="M2064" s="49">
        <v>171.6</v>
      </c>
      <c r="N2064" s="49">
        <v>107.3</v>
      </c>
      <c r="O2064" s="33">
        <f t="shared" si="61"/>
        <v>0.62529137529137535</v>
      </c>
      <c r="P2064" s="50">
        <v>0.05</v>
      </c>
      <c r="Q2064" s="50">
        <v>3.0675723300355937E-3</v>
      </c>
      <c r="R2064" s="51">
        <v>7.7600000000000004E-3</v>
      </c>
      <c r="S2064" s="51">
        <v>2.0245256234486142E-4</v>
      </c>
      <c r="T2064" s="51">
        <v>0.19467999999999999</v>
      </c>
      <c r="U2064" s="52">
        <v>128.86600000000001</v>
      </c>
      <c r="V2064" s="52">
        <v>3.3620165934999489</v>
      </c>
      <c r="W2064" s="53">
        <v>4.6800000000000001E-2</v>
      </c>
      <c r="X2064" s="53">
        <v>2.8576381856351236E-3</v>
      </c>
      <c r="Y2064" s="52">
        <v>8.9054057833097E-2</v>
      </c>
      <c r="Z2064" s="54">
        <v>2.4910000000000002E-3</v>
      </c>
      <c r="AA2064" s="54">
        <v>6.205668698859133E-5</v>
      </c>
      <c r="AB2064" s="55">
        <v>49.844424573448308</v>
      </c>
      <c r="AC2064" s="55">
        <v>1.3094411133148314</v>
      </c>
      <c r="AD2064" s="33">
        <v>1.0058612951420898</v>
      </c>
      <c r="AE2064" s="56">
        <v>49.540705863260435</v>
      </c>
      <c r="AF2064" s="56">
        <v>3.1099933288364268</v>
      </c>
      <c r="AG2064" s="56">
        <v>49.831078561872467</v>
      </c>
      <c r="AH2064" s="56">
        <v>1.3049609772153112</v>
      </c>
      <c r="AI2064" s="56">
        <v>39.033456691184078</v>
      </c>
      <c r="AJ2064" s="56">
        <v>146.09937573528208</v>
      </c>
      <c r="AK2064" s="97"/>
    </row>
    <row r="2065" spans="1:37" s="18" customFormat="1" ht="12.9" x14ac:dyDescent="0.2">
      <c r="A2065" s="22" t="s">
        <v>90</v>
      </c>
      <c r="B2065" s="62">
        <v>45.217909599999899</v>
      </c>
      <c r="C2065" s="62">
        <v>-112.704841067</v>
      </c>
      <c r="D2065" s="62" t="s">
        <v>1938</v>
      </c>
      <c r="E2065" s="140" t="s">
        <v>1926</v>
      </c>
      <c r="F2065" s="62" t="s">
        <v>1890</v>
      </c>
      <c r="G2065" s="140" t="s">
        <v>2654</v>
      </c>
      <c r="H2065" s="140" t="s">
        <v>1925</v>
      </c>
      <c r="I2065" s="58" t="s">
        <v>1895</v>
      </c>
      <c r="J2065" s="58" t="s">
        <v>1901</v>
      </c>
      <c r="K2065" s="22" t="s">
        <v>1802</v>
      </c>
      <c r="L2065" s="148">
        <v>42789.46702517361</v>
      </c>
      <c r="M2065" s="49">
        <v>345.9</v>
      </c>
      <c r="N2065" s="49">
        <v>243.5</v>
      </c>
      <c r="O2065" s="33">
        <f t="shared" si="61"/>
        <v>0.70396068227811515</v>
      </c>
      <c r="P2065" s="50">
        <v>4.9700000000000001E-2</v>
      </c>
      <c r="Q2065" s="50">
        <v>2.2333911435303941E-3</v>
      </c>
      <c r="R2065" s="51">
        <v>7.6569999999999997E-3</v>
      </c>
      <c r="S2065" s="51">
        <v>1.6172773293408895E-4</v>
      </c>
      <c r="T2065" s="51">
        <v>0.1492</v>
      </c>
      <c r="U2065" s="52">
        <v>130.59950000000001</v>
      </c>
      <c r="V2065" s="52">
        <v>2.7584641922966644</v>
      </c>
      <c r="W2065" s="53">
        <v>4.7100000000000003E-2</v>
      </c>
      <c r="X2065" s="53">
        <v>2.3016003128258395E-3</v>
      </c>
      <c r="Y2065" s="52">
        <v>0.34001116206523513</v>
      </c>
      <c r="Z2065" s="54">
        <v>2.4529999999999999E-3</v>
      </c>
      <c r="AA2065" s="54">
        <v>6.8635876915793827E-5</v>
      </c>
      <c r="AB2065" s="55">
        <v>49.165872558608918</v>
      </c>
      <c r="AC2065" s="55">
        <v>1.0456193311020299</v>
      </c>
      <c r="AD2065" s="33">
        <v>0.99840858799405507</v>
      </c>
      <c r="AE2065" s="56">
        <v>49.250554967370718</v>
      </c>
      <c r="AF2065" s="56">
        <v>2.2652188990538242</v>
      </c>
      <c r="AG2065" s="56">
        <v>49.172177042896195</v>
      </c>
      <c r="AH2065" s="56">
        <v>1.0424796545628578</v>
      </c>
      <c r="AI2065" s="56">
        <v>54.300304991023324</v>
      </c>
      <c r="AJ2065" s="56">
        <v>116.58628101247128</v>
      </c>
      <c r="AK2065" s="97"/>
    </row>
    <row r="2066" spans="1:37" s="18" customFormat="1" ht="12.9" x14ac:dyDescent="0.2">
      <c r="A2066" s="22" t="s">
        <v>90</v>
      </c>
      <c r="B2066" s="62">
        <v>45.217909599999899</v>
      </c>
      <c r="C2066" s="62">
        <v>-112.704841067</v>
      </c>
      <c r="D2066" s="62" t="s">
        <v>1938</v>
      </c>
      <c r="E2066" s="140" t="s">
        <v>1926</v>
      </c>
      <c r="F2066" s="62" t="s">
        <v>1890</v>
      </c>
      <c r="G2066" s="140" t="s">
        <v>2654</v>
      </c>
      <c r="H2066" s="140" t="s">
        <v>1925</v>
      </c>
      <c r="I2066" s="58" t="s">
        <v>1895</v>
      </c>
      <c r="J2066" s="58" t="s">
        <v>1901</v>
      </c>
      <c r="K2066" s="22" t="s">
        <v>1803</v>
      </c>
      <c r="L2066" s="148">
        <v>42789.467531192131</v>
      </c>
      <c r="M2066" s="49">
        <v>1364</v>
      </c>
      <c r="N2066" s="49">
        <v>1158</v>
      </c>
      <c r="O2066" s="33">
        <f t="shared" si="61"/>
        <v>0.84897360703812319</v>
      </c>
      <c r="P2066" s="50">
        <v>4.9799999999999997E-2</v>
      </c>
      <c r="Q2066" s="50">
        <v>1.559492225052757E-3</v>
      </c>
      <c r="R2066" s="51">
        <v>7.6099999999999996E-3</v>
      </c>
      <c r="S2066" s="51">
        <v>1.6472352594574949E-4</v>
      </c>
      <c r="T2066" s="51">
        <v>0.35871999999999998</v>
      </c>
      <c r="U2066" s="52">
        <v>131.40600000000001</v>
      </c>
      <c r="V2066" s="52">
        <v>2.8443708286958649</v>
      </c>
      <c r="W2066" s="53">
        <v>4.7500000000000001E-2</v>
      </c>
      <c r="X2066" s="53">
        <v>1.5305227865013967E-3</v>
      </c>
      <c r="Y2066" s="52">
        <v>0.49980656917348809</v>
      </c>
      <c r="Z2066" s="54">
        <v>2.405E-3</v>
      </c>
      <c r="AA2066" s="54">
        <v>5.2892438022840283E-5</v>
      </c>
      <c r="AB2066" s="55">
        <v>48.84016930028691</v>
      </c>
      <c r="AC2066" s="55">
        <v>1.058700724398552</v>
      </c>
      <c r="AD2066" s="33">
        <v>0.99035832835881399</v>
      </c>
      <c r="AE2066" s="56">
        <v>49.347281145415458</v>
      </c>
      <c r="AF2066" s="56">
        <v>1.5822485452735475</v>
      </c>
      <c r="AG2066" s="56">
        <v>48.871490864226075</v>
      </c>
      <c r="AH2066" s="56">
        <v>1.0617886254010007</v>
      </c>
      <c r="AI2066" s="56">
        <v>74.438403552361478</v>
      </c>
      <c r="AJ2066" s="56">
        <v>76.584939634350562</v>
      </c>
      <c r="AK2066" s="97"/>
    </row>
    <row r="2067" spans="1:37" s="18" customFormat="1" ht="12.9" x14ac:dyDescent="0.2">
      <c r="A2067" s="22" t="s">
        <v>90</v>
      </c>
      <c r="B2067" s="62">
        <v>45.217909599999899</v>
      </c>
      <c r="C2067" s="62">
        <v>-112.704841067</v>
      </c>
      <c r="D2067" s="62" t="s">
        <v>1938</v>
      </c>
      <c r="E2067" s="140" t="s">
        <v>1926</v>
      </c>
      <c r="F2067" s="62" t="s">
        <v>1890</v>
      </c>
      <c r="G2067" s="140" t="s">
        <v>2654</v>
      </c>
      <c r="H2067" s="140" t="s">
        <v>1925</v>
      </c>
      <c r="I2067" s="58" t="s">
        <v>1895</v>
      </c>
      <c r="J2067" s="58" t="s">
        <v>1901</v>
      </c>
      <c r="K2067" s="22" t="s">
        <v>1804</v>
      </c>
      <c r="L2067" s="148">
        <v>42789.468038217594</v>
      </c>
      <c r="M2067" s="49">
        <v>184.3</v>
      </c>
      <c r="N2067" s="49">
        <v>120.5</v>
      </c>
      <c r="O2067" s="33">
        <f t="shared" si="61"/>
        <v>0.6538252848616386</v>
      </c>
      <c r="P2067" s="50">
        <v>5.5399999999999998E-2</v>
      </c>
      <c r="Q2067" s="50">
        <v>5.610495878262455E-3</v>
      </c>
      <c r="R2067" s="51">
        <v>7.6940000000000003E-3</v>
      </c>
      <c r="S2067" s="51">
        <v>1.6665849633307029E-4</v>
      </c>
      <c r="T2067" s="51">
        <v>-2.0261999999999999E-2</v>
      </c>
      <c r="U2067" s="52">
        <v>129.97139999999999</v>
      </c>
      <c r="V2067" s="52">
        <v>2.8152895109668563</v>
      </c>
      <c r="W2067" s="53">
        <v>5.2299999999999999E-2</v>
      </c>
      <c r="X2067" s="53">
        <v>5.2061613497854644E-3</v>
      </c>
      <c r="Y2067" s="52">
        <v>0.14969697279085731</v>
      </c>
      <c r="Z2067" s="54">
        <v>2.444E-3</v>
      </c>
      <c r="AA2067" s="54">
        <v>1.0772768632064832E-4</v>
      </c>
      <c r="AB2067" s="55">
        <v>49.077901261107058</v>
      </c>
      <c r="AC2067" s="55">
        <v>1.109315406783397</v>
      </c>
      <c r="AD2067" s="33">
        <v>0.9024568930868947</v>
      </c>
      <c r="AE2067" s="56">
        <v>54.749293790354201</v>
      </c>
      <c r="AF2067" s="56">
        <v>5.6808810154773557</v>
      </c>
      <c r="AG2067" s="56">
        <v>49.408877572744672</v>
      </c>
      <c r="AH2067" s="56">
        <v>1.0742601795243678</v>
      </c>
      <c r="AI2067" s="56">
        <v>298.54847321601375</v>
      </c>
      <c r="AJ2067" s="56">
        <v>227.0831771145036</v>
      </c>
      <c r="AK2067" s="97"/>
    </row>
    <row r="2068" spans="1:37" s="18" customFormat="1" ht="12.9" x14ac:dyDescent="0.2">
      <c r="A2068" s="22" t="s">
        <v>90</v>
      </c>
      <c r="B2068" s="62">
        <v>45.217909599999899</v>
      </c>
      <c r="C2068" s="62">
        <v>-112.704841067</v>
      </c>
      <c r="D2068" s="62" t="s">
        <v>1938</v>
      </c>
      <c r="E2068" s="140" t="s">
        <v>1926</v>
      </c>
      <c r="F2068" s="62" t="s">
        <v>1890</v>
      </c>
      <c r="G2068" s="140" t="s">
        <v>2654</v>
      </c>
      <c r="H2068" s="140" t="s">
        <v>1925</v>
      </c>
      <c r="I2068" s="58" t="s">
        <v>1895</v>
      </c>
      <c r="J2068" s="58" t="s">
        <v>1901</v>
      </c>
      <c r="K2068" s="22" t="s">
        <v>1805</v>
      </c>
      <c r="L2068" s="148">
        <v>42789.468540601854</v>
      </c>
      <c r="M2068" s="49">
        <v>1335</v>
      </c>
      <c r="N2068" s="49">
        <v>1322</v>
      </c>
      <c r="O2068" s="33">
        <f t="shared" si="61"/>
        <v>0.99026217228464419</v>
      </c>
      <c r="P2068" s="50">
        <v>4.7699999999999999E-2</v>
      </c>
      <c r="Q2068" s="50">
        <v>1.8628247367908769E-3</v>
      </c>
      <c r="R2068" s="51">
        <v>7.6189999999999999E-3</v>
      </c>
      <c r="S2068" s="51">
        <v>1.6686420946386316E-4</v>
      </c>
      <c r="T2068" s="51">
        <v>-0.15812000000000001</v>
      </c>
      <c r="U2068" s="52">
        <v>131.2508</v>
      </c>
      <c r="V2068" s="52">
        <v>2.874532337528489</v>
      </c>
      <c r="W2068" s="53">
        <v>4.5400000000000003E-2</v>
      </c>
      <c r="X2068" s="53">
        <v>1.4263463814936398E-3</v>
      </c>
      <c r="Y2068" s="52">
        <v>0.49734667055644705</v>
      </c>
      <c r="Z2068" s="54">
        <v>2.3670000000000002E-3</v>
      </c>
      <c r="AA2068" s="54">
        <v>4.9659597259744273E-5</v>
      </c>
      <c r="AB2068" s="55">
        <v>49.027728535752473</v>
      </c>
      <c r="AC2068" s="55">
        <v>1.0746412832426087</v>
      </c>
      <c r="AD2068" s="33">
        <v>1.0341330906270634</v>
      </c>
      <c r="AE2068" s="56">
        <v>47.314093899357523</v>
      </c>
      <c r="AF2068" s="56">
        <v>1.889721105269079</v>
      </c>
      <c r="AG2068" s="56">
        <v>48.929070154361682</v>
      </c>
      <c r="AH2068" s="56">
        <v>1.0755860704605278</v>
      </c>
      <c r="AI2068" s="56">
        <v>-34.140152960887569</v>
      </c>
      <c r="AJ2068" s="56">
        <v>76.223895218446543</v>
      </c>
      <c r="AK2068" s="97"/>
    </row>
    <row r="2069" spans="1:37" s="18" customFormat="1" ht="12.9" x14ac:dyDescent="0.2">
      <c r="A2069" s="22" t="s">
        <v>90</v>
      </c>
      <c r="B2069" s="62">
        <v>45.217909599999899</v>
      </c>
      <c r="C2069" s="62">
        <v>-112.704841067</v>
      </c>
      <c r="D2069" s="62" t="s">
        <v>1938</v>
      </c>
      <c r="E2069" s="140" t="s">
        <v>1926</v>
      </c>
      <c r="F2069" s="62" t="s">
        <v>1890</v>
      </c>
      <c r="G2069" s="140" t="s">
        <v>2654</v>
      </c>
      <c r="H2069" s="140" t="s">
        <v>1925</v>
      </c>
      <c r="I2069" s="58" t="s">
        <v>1895</v>
      </c>
      <c r="J2069" s="58" t="s">
        <v>1901</v>
      </c>
      <c r="K2069" s="22" t="s">
        <v>1806</v>
      </c>
      <c r="L2069" s="148">
        <v>42789.469047997685</v>
      </c>
      <c r="M2069" s="49">
        <v>789</v>
      </c>
      <c r="N2069" s="49">
        <v>840</v>
      </c>
      <c r="O2069" s="33">
        <f t="shared" si="61"/>
        <v>1.064638783269962</v>
      </c>
      <c r="P2069" s="50">
        <v>4.9799999999999997E-2</v>
      </c>
      <c r="Q2069" s="50">
        <v>3.5428824423059824E-3</v>
      </c>
      <c r="R2069" s="51">
        <v>7.6730000000000001E-3</v>
      </c>
      <c r="S2069" s="51">
        <v>1.5992176712380341E-4</v>
      </c>
      <c r="T2069" s="51">
        <v>0.42736000000000002</v>
      </c>
      <c r="U2069" s="52">
        <v>130.3271</v>
      </c>
      <c r="V2069" s="52">
        <v>2.7162961467510152</v>
      </c>
      <c r="W2069" s="53">
        <v>4.7E-2</v>
      </c>
      <c r="X2069" s="53">
        <v>3.2393826572357886E-3</v>
      </c>
      <c r="Y2069" s="52">
        <v>0.42125234616064317</v>
      </c>
      <c r="Z2069" s="54">
        <v>2.3999999999999998E-3</v>
      </c>
      <c r="AA2069" s="54">
        <v>6.1220911460055868E-5</v>
      </c>
      <c r="AB2069" s="55">
        <v>49.274601277182583</v>
      </c>
      <c r="AC2069" s="55">
        <v>1.044032251555203</v>
      </c>
      <c r="AD2069" s="33">
        <v>0.99852583468862588</v>
      </c>
      <c r="AE2069" s="56">
        <v>49.347281145415458</v>
      </c>
      <c r="AF2069" s="56">
        <v>3.5910252510210867</v>
      </c>
      <c r="AG2069" s="56">
        <v>49.274535095340262</v>
      </c>
      <c r="AH2069" s="56">
        <v>1.030839522972627</v>
      </c>
      <c r="AI2069" s="56">
        <v>49.227056031649049</v>
      </c>
      <c r="AJ2069" s="56">
        <v>164.59526058667728</v>
      </c>
      <c r="AK2069" s="97"/>
    </row>
    <row r="2070" spans="1:37" s="18" customFormat="1" ht="12.9" x14ac:dyDescent="0.2">
      <c r="A2070" s="22" t="s">
        <v>90</v>
      </c>
      <c r="B2070" s="62">
        <v>45.217909599999899</v>
      </c>
      <c r="C2070" s="62">
        <v>-112.704841067</v>
      </c>
      <c r="D2070" s="62" t="s">
        <v>1938</v>
      </c>
      <c r="E2070" s="140" t="s">
        <v>1926</v>
      </c>
      <c r="F2070" s="62" t="s">
        <v>1890</v>
      </c>
      <c r="G2070" s="140" t="s">
        <v>2654</v>
      </c>
      <c r="H2070" s="140" t="s">
        <v>1925</v>
      </c>
      <c r="I2070" s="58" t="s">
        <v>1895</v>
      </c>
      <c r="J2070" s="58" t="s">
        <v>1901</v>
      </c>
      <c r="K2070" s="22" t="s">
        <v>1808</v>
      </c>
      <c r="L2070" s="148">
        <v>42789.469549155096</v>
      </c>
      <c r="M2070" s="49">
        <v>101</v>
      </c>
      <c r="N2070" s="49">
        <v>88.1</v>
      </c>
      <c r="O2070" s="33">
        <f t="shared" si="61"/>
        <v>0.87227722772277227</v>
      </c>
      <c r="P2070" s="50">
        <v>6.7000000000000004E-2</v>
      </c>
      <c r="Q2070" s="50">
        <v>1.70527299867206E-2</v>
      </c>
      <c r="R2070" s="51">
        <v>7.7400000000000004E-3</v>
      </c>
      <c r="S2070" s="51">
        <v>2.1555287054456039E-4</v>
      </c>
      <c r="T2070" s="51">
        <v>0.99297999999999997</v>
      </c>
      <c r="U2070" s="52">
        <v>129.19900000000001</v>
      </c>
      <c r="V2070" s="52">
        <v>3.5980894248386881</v>
      </c>
      <c r="W2070" s="53">
        <v>6.3E-2</v>
      </c>
      <c r="X2070" s="53">
        <v>1.5052826977016641E-2</v>
      </c>
      <c r="Y2070" s="52">
        <v>0.12363630495749012</v>
      </c>
      <c r="Z2070" s="54">
        <v>2.5600000000000002E-3</v>
      </c>
      <c r="AA2070" s="54">
        <v>3.6362266156002982E-4</v>
      </c>
      <c r="AB2070" s="55">
        <v>48.697879904496588</v>
      </c>
      <c r="AC2070" s="55">
        <v>1.6521209979213991</v>
      </c>
      <c r="AD2070" s="33">
        <v>0.75480964184902843</v>
      </c>
      <c r="AE2070" s="56">
        <v>65.848578280566855</v>
      </c>
      <c r="AF2070" s="56">
        <v>17.169075781604644</v>
      </c>
      <c r="AG2070" s="56">
        <v>49.703141788222382</v>
      </c>
      <c r="AH2070" s="56">
        <v>1.389393343190378</v>
      </c>
      <c r="AI2070" s="56">
        <v>708.23070884661774</v>
      </c>
      <c r="AJ2070" s="56">
        <v>508.12299807718063</v>
      </c>
      <c r="AK2070" s="97"/>
    </row>
    <row r="2071" spans="1:37" s="18" customFormat="1" ht="12.9" x14ac:dyDescent="0.2">
      <c r="A2071" s="22" t="s">
        <v>90</v>
      </c>
      <c r="B2071" s="62">
        <v>45.217909599999899</v>
      </c>
      <c r="C2071" s="62">
        <v>-112.704841067</v>
      </c>
      <c r="D2071" s="62" t="s">
        <v>1938</v>
      </c>
      <c r="E2071" s="140" t="s">
        <v>1926</v>
      </c>
      <c r="F2071" s="62" t="s">
        <v>1890</v>
      </c>
      <c r="G2071" s="140" t="s">
        <v>2654</v>
      </c>
      <c r="H2071" s="140" t="s">
        <v>1925</v>
      </c>
      <c r="I2071" s="58" t="s">
        <v>1895</v>
      </c>
      <c r="J2071" s="58" t="s">
        <v>1901</v>
      </c>
      <c r="K2071" s="22" t="s">
        <v>1809</v>
      </c>
      <c r="L2071" s="148">
        <v>42789.470705092594</v>
      </c>
      <c r="M2071" s="49">
        <v>697</v>
      </c>
      <c r="N2071" s="49">
        <v>560</v>
      </c>
      <c r="O2071" s="33">
        <f t="shared" si="61"/>
        <v>0.80344332855093259</v>
      </c>
      <c r="P2071" s="50">
        <v>5.0900000000000001E-2</v>
      </c>
      <c r="Q2071" s="50">
        <v>3.0734872701867499E-3</v>
      </c>
      <c r="R2071" s="51">
        <v>7.6340000000000002E-3</v>
      </c>
      <c r="S2071" s="51">
        <v>1.6228426417863194E-4</v>
      </c>
      <c r="T2071" s="51">
        <v>0.56645999999999996</v>
      </c>
      <c r="U2071" s="52">
        <v>130.99289999999999</v>
      </c>
      <c r="V2071" s="52">
        <v>2.78465901932779</v>
      </c>
      <c r="W2071" s="53">
        <v>4.8399999999999999E-2</v>
      </c>
      <c r="X2071" s="53">
        <v>2.86827892646444E-3</v>
      </c>
      <c r="Y2071" s="52">
        <v>0.43599524836911852</v>
      </c>
      <c r="Z2071" s="54">
        <v>2.4429999999999999E-3</v>
      </c>
      <c r="AA2071" s="54">
        <v>5.9525621374329218E-5</v>
      </c>
      <c r="AB2071" s="55">
        <v>48.937990280310267</v>
      </c>
      <c r="AC2071" s="55">
        <v>1.0527972189856427</v>
      </c>
      <c r="AD2071" s="33">
        <v>0.97251321692730086</v>
      </c>
      <c r="AE2071" s="56">
        <v>50.410661409771762</v>
      </c>
      <c r="AF2071" s="56">
        <v>3.1159808738915107</v>
      </c>
      <c r="AG2071" s="56">
        <v>49.025034495050079</v>
      </c>
      <c r="AH2071" s="56">
        <v>1.0460667043475385</v>
      </c>
      <c r="AI2071" s="56">
        <v>118.86682459155517</v>
      </c>
      <c r="AJ2071" s="56">
        <v>139.69311638359537</v>
      </c>
      <c r="AK2071" s="97"/>
    </row>
    <row r="2072" spans="1:37" s="18" customFormat="1" ht="12.9" x14ac:dyDescent="0.2">
      <c r="A2072" s="22" t="s">
        <v>90</v>
      </c>
      <c r="B2072" s="62">
        <v>45.217909599999899</v>
      </c>
      <c r="C2072" s="62">
        <v>-112.704841067</v>
      </c>
      <c r="D2072" s="62" t="s">
        <v>1938</v>
      </c>
      <c r="E2072" s="140" t="s">
        <v>1926</v>
      </c>
      <c r="F2072" s="62" t="s">
        <v>1890</v>
      </c>
      <c r="G2072" s="140" t="s">
        <v>2654</v>
      </c>
      <c r="H2072" s="140" t="s">
        <v>1925</v>
      </c>
      <c r="I2072" s="58" t="s">
        <v>1895</v>
      </c>
      <c r="J2072" s="58" t="s">
        <v>1901</v>
      </c>
      <c r="K2072" s="22" t="s">
        <v>1810</v>
      </c>
      <c r="L2072" s="148">
        <v>42789.471208101852</v>
      </c>
      <c r="M2072" s="49">
        <v>229.3</v>
      </c>
      <c r="N2072" s="49">
        <v>138.9</v>
      </c>
      <c r="O2072" s="33">
        <f t="shared" ref="O2072:O2090" si="62">N2072/M2072</f>
        <v>0.60575665067597029</v>
      </c>
      <c r="P2072" s="50">
        <v>4.7E-2</v>
      </c>
      <c r="Q2072" s="50">
        <v>3.7206988590854809E-3</v>
      </c>
      <c r="R2072" s="51">
        <v>7.6449999999999999E-3</v>
      </c>
      <c r="S2072" s="51">
        <v>1.549303391850673E-4</v>
      </c>
      <c r="T2072" s="51">
        <v>-0.33048</v>
      </c>
      <c r="U2072" s="52">
        <v>130.80439999999999</v>
      </c>
      <c r="V2072" s="52">
        <v>2.6508267190289918</v>
      </c>
      <c r="W2072" s="53">
        <v>4.4600000000000001E-2</v>
      </c>
      <c r="X2072" s="53">
        <v>3.6118781817774531E-3</v>
      </c>
      <c r="Y2072" s="52">
        <v>0.17486504206801712</v>
      </c>
      <c r="Z2072" s="54">
        <v>2.4610000000000001E-3</v>
      </c>
      <c r="AA2072" s="54">
        <v>7.9947535296593102E-5</v>
      </c>
      <c r="AB2072" s="55">
        <v>49.244288741184477</v>
      </c>
      <c r="AC2072" s="55">
        <v>1.0203773081123511</v>
      </c>
      <c r="AD2072" s="33">
        <v>1.0527484534537215</v>
      </c>
      <c r="AE2072" s="56">
        <v>46.635459093668814</v>
      </c>
      <c r="AF2072" s="56">
        <v>3.7709236742703962</v>
      </c>
      <c r="AG2072" s="56">
        <v>49.095407436964138</v>
      </c>
      <c r="AH2072" s="56">
        <v>0.9986677757904</v>
      </c>
      <c r="AI2072" s="56">
        <v>-77.452630271640771</v>
      </c>
      <c r="AJ2072" s="56">
        <v>198.12160533418486</v>
      </c>
      <c r="AK2072" s="97"/>
    </row>
    <row r="2073" spans="1:37" s="18" customFormat="1" ht="12.9" x14ac:dyDescent="0.2">
      <c r="A2073" s="22" t="s">
        <v>90</v>
      </c>
      <c r="B2073" s="62">
        <v>45.217909599999899</v>
      </c>
      <c r="C2073" s="62">
        <v>-112.704841067</v>
      </c>
      <c r="D2073" s="62" t="s">
        <v>1938</v>
      </c>
      <c r="E2073" s="140" t="s">
        <v>1926</v>
      </c>
      <c r="F2073" s="62" t="s">
        <v>1890</v>
      </c>
      <c r="G2073" s="140" t="s">
        <v>2654</v>
      </c>
      <c r="H2073" s="140" t="s">
        <v>1925</v>
      </c>
      <c r="I2073" s="58" t="s">
        <v>1895</v>
      </c>
      <c r="J2073" s="58" t="s">
        <v>1901</v>
      </c>
      <c r="K2073" s="22" t="s">
        <v>1811</v>
      </c>
      <c r="L2073" s="148">
        <v>42789.471712025465</v>
      </c>
      <c r="M2073" s="49">
        <v>163.30000000000001</v>
      </c>
      <c r="N2073" s="49">
        <v>113.1</v>
      </c>
      <c r="O2073" s="33">
        <f t="shared" si="62"/>
        <v>0.69259032455603176</v>
      </c>
      <c r="P2073" s="50">
        <v>4.7399999999999998E-2</v>
      </c>
      <c r="Q2073" s="50">
        <v>5.9756760287016904E-3</v>
      </c>
      <c r="R2073" s="51">
        <v>7.5630000000000003E-3</v>
      </c>
      <c r="S2073" s="51">
        <v>1.7018691959137165E-4</v>
      </c>
      <c r="T2073" s="51">
        <v>0.20585000000000001</v>
      </c>
      <c r="U2073" s="52">
        <v>132.2227</v>
      </c>
      <c r="V2073" s="52">
        <v>2.9753501106654658</v>
      </c>
      <c r="W2073" s="53">
        <v>4.5600000000000002E-2</v>
      </c>
      <c r="X2073" s="53">
        <v>5.7724989389345066E-3</v>
      </c>
      <c r="Y2073" s="52">
        <v>3.6005869447520482E-2</v>
      </c>
      <c r="Z2073" s="54">
        <v>2.444E-3</v>
      </c>
      <c r="AA2073" s="54">
        <v>9.4605784178347142E-5</v>
      </c>
      <c r="AB2073" s="55">
        <v>48.655987275171668</v>
      </c>
      <c r="AC2073" s="55">
        <v>1.1482262291830254</v>
      </c>
      <c r="AD2073" s="33">
        <v>1.0329088880531931</v>
      </c>
      <c r="AE2073" s="56">
        <v>47.02330594836814</v>
      </c>
      <c r="AF2073" s="56">
        <v>6.0495430647534274</v>
      </c>
      <c r="AG2073" s="56">
        <v>48.570790659714035</v>
      </c>
      <c r="AH2073" s="56">
        <v>1.097002027013241</v>
      </c>
      <c r="AI2073" s="56">
        <v>-23.486485861169378</v>
      </c>
      <c r="AJ2073" s="56">
        <v>306.50469068050933</v>
      </c>
      <c r="AK2073" s="97"/>
    </row>
    <row r="2074" spans="1:37" s="18" customFormat="1" ht="12.9" x14ac:dyDescent="0.2">
      <c r="A2074" s="22" t="s">
        <v>90</v>
      </c>
      <c r="B2074" s="62">
        <v>45.217909599999899</v>
      </c>
      <c r="C2074" s="62">
        <v>-112.704841067</v>
      </c>
      <c r="D2074" s="62" t="s">
        <v>1938</v>
      </c>
      <c r="E2074" s="140" t="s">
        <v>1926</v>
      </c>
      <c r="F2074" s="62" t="s">
        <v>1890</v>
      </c>
      <c r="G2074" s="140" t="s">
        <v>2654</v>
      </c>
      <c r="H2074" s="140" t="s">
        <v>1925</v>
      </c>
      <c r="I2074" s="58" t="s">
        <v>1895</v>
      </c>
      <c r="J2074" s="58" t="s">
        <v>1901</v>
      </c>
      <c r="K2074" s="22" t="s">
        <v>1812</v>
      </c>
      <c r="L2074" s="148">
        <v>42789.472216273149</v>
      </c>
      <c r="M2074" s="49">
        <v>295</v>
      </c>
      <c r="N2074" s="49">
        <v>195.4</v>
      </c>
      <c r="O2074" s="33">
        <f t="shared" si="62"/>
        <v>0.6623728813559322</v>
      </c>
      <c r="P2074" s="50">
        <v>5.28E-2</v>
      </c>
      <c r="Q2074" s="50">
        <v>4.4277687383150448E-3</v>
      </c>
      <c r="R2074" s="51">
        <v>7.7400000000000004E-3</v>
      </c>
      <c r="S2074" s="51">
        <v>1.8429064002276405E-4</v>
      </c>
      <c r="T2074" s="51">
        <v>0.13982</v>
      </c>
      <c r="U2074" s="52">
        <v>129.19900000000001</v>
      </c>
      <c r="V2074" s="52">
        <v>3.0762484949316109</v>
      </c>
      <c r="W2074" s="53">
        <v>4.9599999999999998E-2</v>
      </c>
      <c r="X2074" s="53">
        <v>4.2183010798187469E-3</v>
      </c>
      <c r="Y2074" s="52">
        <v>6.9631467947339418E-2</v>
      </c>
      <c r="Z2074" s="54">
        <v>2.4629999999999999E-3</v>
      </c>
      <c r="AA2074" s="54">
        <v>6.9480555553334488E-5</v>
      </c>
      <c r="AB2074" s="55">
        <v>49.540276496877368</v>
      </c>
      <c r="AC2074" s="55">
        <v>1.2060485214276262</v>
      </c>
      <c r="AD2074" s="33">
        <v>0.95135116125763131</v>
      </c>
      <c r="AE2074" s="56">
        <v>52.244790159837194</v>
      </c>
      <c r="AF2074" s="56">
        <v>4.4859572627640514</v>
      </c>
      <c r="AG2074" s="56">
        <v>49.703141788222382</v>
      </c>
      <c r="AH2074" s="56">
        <v>1.1879043390088373</v>
      </c>
      <c r="AI2074" s="56">
        <v>176.29134306282288</v>
      </c>
      <c r="AJ2074" s="56">
        <v>198.35846494237381</v>
      </c>
      <c r="AK2074" s="97"/>
    </row>
    <row r="2075" spans="1:37" s="18" customFormat="1" ht="12.9" x14ac:dyDescent="0.2">
      <c r="A2075" s="22" t="s">
        <v>90</v>
      </c>
      <c r="B2075" s="62">
        <v>45.217909599999899</v>
      </c>
      <c r="C2075" s="62">
        <v>-112.704841067</v>
      </c>
      <c r="D2075" s="62" t="s">
        <v>1938</v>
      </c>
      <c r="E2075" s="140" t="s">
        <v>1926</v>
      </c>
      <c r="F2075" s="62" t="s">
        <v>1890</v>
      </c>
      <c r="G2075" s="140" t="s">
        <v>2654</v>
      </c>
      <c r="H2075" s="140" t="s">
        <v>1925</v>
      </c>
      <c r="I2075" s="58" t="s">
        <v>1895</v>
      </c>
      <c r="J2075" s="58" t="s">
        <v>1901</v>
      </c>
      <c r="K2075" s="22" t="s">
        <v>1813</v>
      </c>
      <c r="L2075" s="148">
        <v>42789.472724479165</v>
      </c>
      <c r="M2075" s="49">
        <v>619</v>
      </c>
      <c r="N2075" s="49">
        <v>600</v>
      </c>
      <c r="O2075" s="33">
        <f t="shared" si="62"/>
        <v>0.96930533117932149</v>
      </c>
      <c r="P2075" s="50">
        <v>6.6400000000000001E-2</v>
      </c>
      <c r="Q2075" s="50">
        <v>2.4846697969750425E-3</v>
      </c>
      <c r="R2075" s="51">
        <v>7.8829999999999994E-3</v>
      </c>
      <c r="S2075" s="51">
        <v>1.6833798026589245E-4</v>
      </c>
      <c r="T2075" s="51">
        <v>-0.15903999999999999</v>
      </c>
      <c r="U2075" s="52">
        <v>126.8553</v>
      </c>
      <c r="V2075" s="52">
        <v>2.7089387323034106</v>
      </c>
      <c r="W2075" s="53">
        <v>6.1199999999999997E-2</v>
      </c>
      <c r="X2075" s="53">
        <v>2.4306739806070248E-3</v>
      </c>
      <c r="Y2075" s="52">
        <v>0.38431437136239466</v>
      </c>
      <c r="Z2075" s="54">
        <v>2.7680000000000001E-3</v>
      </c>
      <c r="AA2075" s="54">
        <v>5.7356164446378387E-5</v>
      </c>
      <c r="AB2075" s="55">
        <v>49.710487990211668</v>
      </c>
      <c r="AC2075" s="55">
        <v>1.0716963321725017</v>
      </c>
      <c r="AD2075" s="33">
        <v>0.7754261113926586</v>
      </c>
      <c r="AE2075" s="56">
        <v>65.27744314602414</v>
      </c>
      <c r="AF2075" s="56">
        <v>2.5197625106073658</v>
      </c>
      <c r="AG2075" s="56">
        <v>50.617833900376851</v>
      </c>
      <c r="AH2075" s="56">
        <v>1.085085015426553</v>
      </c>
      <c r="AI2075" s="56">
        <v>646.27069642460788</v>
      </c>
      <c r="AJ2075" s="56">
        <v>85.329396208513657</v>
      </c>
      <c r="AK2075" s="97"/>
    </row>
    <row r="2076" spans="1:37" s="18" customFormat="1" ht="12.9" x14ac:dyDescent="0.2">
      <c r="A2076" s="22" t="s">
        <v>90</v>
      </c>
      <c r="B2076" s="62">
        <v>45.217909599999899</v>
      </c>
      <c r="C2076" s="62">
        <v>-112.704841067</v>
      </c>
      <c r="D2076" s="62" t="s">
        <v>1938</v>
      </c>
      <c r="E2076" s="140" t="s">
        <v>1926</v>
      </c>
      <c r="F2076" s="62" t="s">
        <v>1890</v>
      </c>
      <c r="G2076" s="140" t="s">
        <v>2654</v>
      </c>
      <c r="H2076" s="140" t="s">
        <v>1925</v>
      </c>
      <c r="I2076" s="58" t="s">
        <v>1895</v>
      </c>
      <c r="J2076" s="58" t="s">
        <v>1901</v>
      </c>
      <c r="K2076" s="22" t="s">
        <v>1814</v>
      </c>
      <c r="L2076" s="148">
        <v>42789.473227083334</v>
      </c>
      <c r="M2076" s="49">
        <v>1656</v>
      </c>
      <c r="N2076" s="49">
        <v>1317</v>
      </c>
      <c r="O2076" s="33">
        <f t="shared" si="62"/>
        <v>0.79528985507246375</v>
      </c>
      <c r="P2076" s="50">
        <v>4.9639999999999997E-2</v>
      </c>
      <c r="Q2076" s="50">
        <v>1.275010525446751E-3</v>
      </c>
      <c r="R2076" s="51">
        <v>7.698E-3</v>
      </c>
      <c r="S2076" s="51">
        <v>1.6097416438671144E-4</v>
      </c>
      <c r="T2076" s="51">
        <v>0.60836999999999997</v>
      </c>
      <c r="U2076" s="52">
        <v>129.90389999999999</v>
      </c>
      <c r="V2076" s="52">
        <v>2.7164420976866945</v>
      </c>
      <c r="W2076" s="53">
        <v>4.6859999999999999E-2</v>
      </c>
      <c r="X2076" s="53">
        <v>1.3203195976732301E-3</v>
      </c>
      <c r="Y2076" s="52">
        <v>0.40839991155177408</v>
      </c>
      <c r="Z2076" s="54">
        <v>2.415E-3</v>
      </c>
      <c r="AA2076" s="54">
        <v>5.0575586996099219E-5</v>
      </c>
      <c r="AB2076" s="55">
        <v>49.443463683458219</v>
      </c>
      <c r="AC2076" s="55">
        <v>1.0345322221443942</v>
      </c>
      <c r="AD2076" s="33">
        <v>1.0049184609086186</v>
      </c>
      <c r="AE2076" s="56">
        <v>49.192514837413526</v>
      </c>
      <c r="AF2076" s="56">
        <v>1.293799451464055</v>
      </c>
      <c r="AG2076" s="56">
        <v>49.434466298637986</v>
      </c>
      <c r="AH2076" s="56">
        <v>1.0376226232786954</v>
      </c>
      <c r="AI2076" s="56">
        <v>42.098161451668346</v>
      </c>
      <c r="AJ2076" s="56">
        <v>67.377180176786183</v>
      </c>
      <c r="AK2076" s="97"/>
    </row>
    <row r="2077" spans="1:37" s="18" customFormat="1" ht="12.9" x14ac:dyDescent="0.2">
      <c r="A2077" s="22" t="s">
        <v>90</v>
      </c>
      <c r="B2077" s="62">
        <v>45.217909599999899</v>
      </c>
      <c r="C2077" s="62">
        <v>-112.704841067</v>
      </c>
      <c r="D2077" s="62" t="s">
        <v>1938</v>
      </c>
      <c r="E2077" s="140" t="s">
        <v>1926</v>
      </c>
      <c r="F2077" s="62" t="s">
        <v>1890</v>
      </c>
      <c r="G2077" s="140" t="s">
        <v>2654</v>
      </c>
      <c r="H2077" s="140" t="s">
        <v>1925</v>
      </c>
      <c r="I2077" s="58" t="s">
        <v>1895</v>
      </c>
      <c r="J2077" s="58" t="s">
        <v>1901</v>
      </c>
      <c r="K2077" s="22" t="s">
        <v>1815</v>
      </c>
      <c r="L2077" s="148">
        <v>42789.473726504628</v>
      </c>
      <c r="M2077" s="49">
        <v>130.80000000000001</v>
      </c>
      <c r="N2077" s="49">
        <v>135.69999999999999</v>
      </c>
      <c r="O2077" s="33">
        <f t="shared" si="62"/>
        <v>1.0374617737003056</v>
      </c>
      <c r="P2077" s="50">
        <v>5.11E-2</v>
      </c>
      <c r="Q2077" s="50">
        <v>7.3711928478367725E-3</v>
      </c>
      <c r="R2077" s="51">
        <v>7.8600000000000007E-3</v>
      </c>
      <c r="S2077" s="51">
        <v>1.9776713579358935E-4</v>
      </c>
      <c r="T2077" s="51">
        <v>8.4442000000000003E-2</v>
      </c>
      <c r="U2077" s="52">
        <v>127.2265</v>
      </c>
      <c r="V2077" s="52">
        <v>3.2011729019565629</v>
      </c>
      <c r="W2077" s="53">
        <v>4.7300000000000002E-2</v>
      </c>
      <c r="X2077" s="53">
        <v>7.1627450045356218E-3</v>
      </c>
      <c r="Y2077" s="52">
        <v>0.2099776464876229</v>
      </c>
      <c r="Z2077" s="54">
        <v>2.5439999999999998E-3</v>
      </c>
      <c r="AA2077" s="54">
        <v>8.8163339319696828E-5</v>
      </c>
      <c r="AB2077" s="55">
        <v>50.453123369295319</v>
      </c>
      <c r="AC2077" s="55">
        <v>1.3461196791823955</v>
      </c>
      <c r="AD2077" s="33">
        <v>0.99736859449764992</v>
      </c>
      <c r="AE2077" s="56">
        <v>50.603883684999325</v>
      </c>
      <c r="AF2077" s="56">
        <v>7.4571339548392874</v>
      </c>
      <c r="AG2077" s="56">
        <v>50.470724347030334</v>
      </c>
      <c r="AH2077" s="56">
        <v>1.2747628199936927</v>
      </c>
      <c r="AI2077" s="56">
        <v>64.400154984077602</v>
      </c>
      <c r="AJ2077" s="56">
        <v>360.60592141847621</v>
      </c>
      <c r="AK2077" s="97"/>
    </row>
    <row r="2078" spans="1:37" s="18" customFormat="1" ht="12.9" x14ac:dyDescent="0.2">
      <c r="A2078" s="22" t="s">
        <v>90</v>
      </c>
      <c r="B2078" s="62">
        <v>45.217909599999899</v>
      </c>
      <c r="C2078" s="62">
        <v>-112.704841067</v>
      </c>
      <c r="D2078" s="62" t="s">
        <v>1938</v>
      </c>
      <c r="E2078" s="140" t="s">
        <v>1926</v>
      </c>
      <c r="F2078" s="62" t="s">
        <v>1890</v>
      </c>
      <c r="G2078" s="140" t="s">
        <v>2654</v>
      </c>
      <c r="H2078" s="140" t="s">
        <v>1925</v>
      </c>
      <c r="I2078" s="58" t="s">
        <v>1895</v>
      </c>
      <c r="J2078" s="58" t="s">
        <v>1901</v>
      </c>
      <c r="K2078" s="22" t="s">
        <v>1816</v>
      </c>
      <c r="L2078" s="148">
        <v>42789.474227511571</v>
      </c>
      <c r="M2078" s="49">
        <v>264.8</v>
      </c>
      <c r="N2078" s="49">
        <v>210.2</v>
      </c>
      <c r="O2078" s="33">
        <f t="shared" si="62"/>
        <v>0.79380664652567967</v>
      </c>
      <c r="P2078" s="50">
        <v>5.2299999999999999E-2</v>
      </c>
      <c r="Q2078" s="50">
        <v>2.5266808266973489E-3</v>
      </c>
      <c r="R2078" s="51">
        <v>7.7860000000000004E-3</v>
      </c>
      <c r="S2078" s="51">
        <v>1.7155966425707412E-4</v>
      </c>
      <c r="T2078" s="51">
        <v>0.28949000000000003</v>
      </c>
      <c r="U2078" s="52">
        <v>128.4357</v>
      </c>
      <c r="V2078" s="52">
        <v>2.8300006891624601</v>
      </c>
      <c r="W2078" s="53">
        <v>4.8899999999999999E-2</v>
      </c>
      <c r="X2078" s="53">
        <v>2.2263162398904607E-3</v>
      </c>
      <c r="Y2078" s="52">
        <v>0.21463635666928785</v>
      </c>
      <c r="Z2078" s="54">
        <v>2.5469999999999998E-3</v>
      </c>
      <c r="AA2078" s="54">
        <v>8.1797821486883146E-5</v>
      </c>
      <c r="AB2078" s="55">
        <v>49.878189644909426</v>
      </c>
      <c r="AC2078" s="55">
        <v>1.1051827756619219</v>
      </c>
      <c r="AD2078" s="33">
        <v>0.96590089167839044</v>
      </c>
      <c r="AE2078" s="56">
        <v>51.76244581878403</v>
      </c>
      <c r="AF2078" s="56">
        <v>2.5623131800813175</v>
      </c>
      <c r="AG2078" s="56">
        <v>49.997392571817869</v>
      </c>
      <c r="AH2078" s="56">
        <v>1.1058497958473541</v>
      </c>
      <c r="AI2078" s="56">
        <v>143.03904729014195</v>
      </c>
      <c r="AJ2078" s="56">
        <v>106.83965979969962</v>
      </c>
      <c r="AK2078" s="97"/>
    </row>
    <row r="2079" spans="1:37" s="18" customFormat="1" ht="12.9" x14ac:dyDescent="0.2">
      <c r="A2079" s="22" t="s">
        <v>90</v>
      </c>
      <c r="B2079" s="62">
        <v>45.217909599999899</v>
      </c>
      <c r="C2079" s="62">
        <v>-112.704841067</v>
      </c>
      <c r="D2079" s="62" t="s">
        <v>1938</v>
      </c>
      <c r="E2079" s="140" t="s">
        <v>1926</v>
      </c>
      <c r="F2079" s="62" t="s">
        <v>1890</v>
      </c>
      <c r="G2079" s="140" t="s">
        <v>2654</v>
      </c>
      <c r="H2079" s="140" t="s">
        <v>1925</v>
      </c>
      <c r="I2079" s="58" t="s">
        <v>1895</v>
      </c>
      <c r="J2079" s="58" t="s">
        <v>1901</v>
      </c>
      <c r="K2079" s="22" t="s">
        <v>1817</v>
      </c>
      <c r="L2079" s="148">
        <v>42789.474734004631</v>
      </c>
      <c r="M2079" s="49">
        <v>325</v>
      </c>
      <c r="N2079" s="49">
        <v>184.7</v>
      </c>
      <c r="O2079" s="33">
        <f t="shared" si="62"/>
        <v>0.56830769230769229</v>
      </c>
      <c r="P2079" s="50">
        <v>5.3100000000000001E-2</v>
      </c>
      <c r="Q2079" s="50">
        <v>4.5263499643752696E-3</v>
      </c>
      <c r="R2079" s="51">
        <v>7.816E-3</v>
      </c>
      <c r="S2079" s="51">
        <v>1.6929542935354162E-4</v>
      </c>
      <c r="T2079" s="51">
        <v>-0.14893000000000001</v>
      </c>
      <c r="U2079" s="52">
        <v>127.9427</v>
      </c>
      <c r="V2079" s="52">
        <v>2.7712528865753128</v>
      </c>
      <c r="W2079" s="53">
        <v>4.9299999999999997E-2</v>
      </c>
      <c r="X2079" s="53">
        <v>4.119732515588846E-3</v>
      </c>
      <c r="Y2079" s="52">
        <v>0.12641050153275296</v>
      </c>
      <c r="Z2079" s="54">
        <v>2.4750000000000002E-3</v>
      </c>
      <c r="AA2079" s="54">
        <v>7.3994932258905405E-5</v>
      </c>
      <c r="AB2079" s="55">
        <v>50.044488295373178</v>
      </c>
      <c r="AC2079" s="55">
        <v>1.1123338395788078</v>
      </c>
      <c r="AD2079" s="33">
        <v>0.95536614528235209</v>
      </c>
      <c r="AE2079" s="56">
        <v>52.534086819733332</v>
      </c>
      <c r="AF2079" s="56">
        <v>4.5856088232047822</v>
      </c>
      <c r="AG2079" s="56">
        <v>50.189288020897052</v>
      </c>
      <c r="AH2079" s="56">
        <v>1.0912560870233325</v>
      </c>
      <c r="AI2079" s="56">
        <v>162.12309088392081</v>
      </c>
      <c r="AJ2079" s="56">
        <v>195.4105535528733</v>
      </c>
      <c r="AK2079" s="97"/>
    </row>
    <row r="2080" spans="1:37" s="18" customFormat="1" ht="12.9" x14ac:dyDescent="0.2">
      <c r="A2080" s="22" t="s">
        <v>90</v>
      </c>
      <c r="B2080" s="62">
        <v>45.217909599999899</v>
      </c>
      <c r="C2080" s="62">
        <v>-112.704841067</v>
      </c>
      <c r="D2080" s="62" t="s">
        <v>1938</v>
      </c>
      <c r="E2080" s="140" t="s">
        <v>1926</v>
      </c>
      <c r="F2080" s="62" t="s">
        <v>1890</v>
      </c>
      <c r="G2080" s="140" t="s">
        <v>2654</v>
      </c>
      <c r="H2080" s="140" t="s">
        <v>1925</v>
      </c>
      <c r="I2080" s="58" t="s">
        <v>1895</v>
      </c>
      <c r="J2080" s="58" t="s">
        <v>1901</v>
      </c>
      <c r="K2080" s="22" t="s">
        <v>1819</v>
      </c>
      <c r="L2080" s="148">
        <v>42789.475233969904</v>
      </c>
      <c r="M2080" s="49">
        <v>170.2</v>
      </c>
      <c r="N2080" s="49">
        <v>148.4</v>
      </c>
      <c r="O2080" s="33">
        <f t="shared" si="62"/>
        <v>0.8719153936545242</v>
      </c>
      <c r="P2080" s="50">
        <v>5.7099999999999998E-2</v>
      </c>
      <c r="Q2080" s="50">
        <v>5.3239237410015556E-3</v>
      </c>
      <c r="R2080" s="51">
        <v>7.8799999999999999E-3</v>
      </c>
      <c r="S2080" s="51">
        <v>1.9219198734598696E-4</v>
      </c>
      <c r="T2080" s="51">
        <v>-0.4698</v>
      </c>
      <c r="U2080" s="52">
        <v>126.9036</v>
      </c>
      <c r="V2080" s="52">
        <v>3.0951587285953521</v>
      </c>
      <c r="W2080" s="53">
        <v>5.2600000000000001E-2</v>
      </c>
      <c r="X2080" s="53">
        <v>5.2073701616074889E-3</v>
      </c>
      <c r="Y2080" s="52">
        <v>0.1368125028507633</v>
      </c>
      <c r="Z2080" s="54">
        <v>2.5119999999999999E-3</v>
      </c>
      <c r="AA2080" s="54">
        <v>6.6129097982658137E-5</v>
      </c>
      <c r="AB2080" s="55">
        <v>50.241990199494062</v>
      </c>
      <c r="AC2080" s="55">
        <v>1.2669796013771288</v>
      </c>
      <c r="AD2080" s="33">
        <v>0.89740132894091595</v>
      </c>
      <c r="AE2080" s="56">
        <v>56.383520122333586</v>
      </c>
      <c r="AF2080" s="56">
        <v>5.3914827229811193</v>
      </c>
      <c r="AG2080" s="56">
        <v>50.598645888149036</v>
      </c>
      <c r="AH2080" s="56">
        <v>1.2388301101178432</v>
      </c>
      <c r="AI2080" s="56">
        <v>311.58133247976076</v>
      </c>
      <c r="AJ2080" s="56">
        <v>225.31486949112164</v>
      </c>
      <c r="AK2080" s="97"/>
    </row>
    <row r="2081" spans="1:37" s="18" customFormat="1" ht="12.9" x14ac:dyDescent="0.2">
      <c r="A2081" s="22" t="s">
        <v>90</v>
      </c>
      <c r="B2081" s="62">
        <v>45.217909599999899</v>
      </c>
      <c r="C2081" s="62">
        <v>-112.704841067</v>
      </c>
      <c r="D2081" s="62" t="s">
        <v>1938</v>
      </c>
      <c r="E2081" s="140" t="s">
        <v>1926</v>
      </c>
      <c r="F2081" s="62" t="s">
        <v>1890</v>
      </c>
      <c r="G2081" s="140" t="s">
        <v>2654</v>
      </c>
      <c r="H2081" s="140" t="s">
        <v>1925</v>
      </c>
      <c r="I2081" s="58" t="s">
        <v>1895</v>
      </c>
      <c r="J2081" s="58" t="s">
        <v>1901</v>
      </c>
      <c r="K2081" s="22" t="s">
        <v>1820</v>
      </c>
      <c r="L2081" s="148">
        <v>42789.476883587966</v>
      </c>
      <c r="M2081" s="49">
        <v>144.19999999999999</v>
      </c>
      <c r="N2081" s="49">
        <v>132.19999999999999</v>
      </c>
      <c r="O2081" s="33">
        <f t="shared" si="62"/>
        <v>0.91678224687933429</v>
      </c>
      <c r="P2081" s="50">
        <v>5.16E-2</v>
      </c>
      <c r="Q2081" s="50">
        <v>6.6801964042983051E-3</v>
      </c>
      <c r="R2081" s="51">
        <v>7.6800000000000002E-3</v>
      </c>
      <c r="S2081" s="51">
        <v>1.9491782884077075E-4</v>
      </c>
      <c r="T2081" s="51">
        <v>-0.17768</v>
      </c>
      <c r="U2081" s="52">
        <v>130.20830000000001</v>
      </c>
      <c r="V2081" s="52">
        <v>3.3046771628376952</v>
      </c>
      <c r="W2081" s="53">
        <v>4.8800000000000003E-2</v>
      </c>
      <c r="X2081" s="53">
        <v>6.5728666501002437E-3</v>
      </c>
      <c r="Y2081" s="52">
        <v>0.13197655937067548</v>
      </c>
      <c r="Z2081" s="54">
        <v>2.431E-3</v>
      </c>
      <c r="AA2081" s="54">
        <v>9.1912482286140004E-5</v>
      </c>
      <c r="AB2081" s="55">
        <v>49.2071631666131</v>
      </c>
      <c r="AC2081" s="55">
        <v>1.3114031601184963</v>
      </c>
      <c r="AD2081" s="33">
        <v>0.96540274438508655</v>
      </c>
      <c r="AE2081" s="56">
        <v>51.086778568908137</v>
      </c>
      <c r="AF2081" s="56">
        <v>6.7604028685292326</v>
      </c>
      <c r="AG2081" s="56">
        <v>49.31931623221714</v>
      </c>
      <c r="AH2081" s="56">
        <v>1.256398612917814</v>
      </c>
      <c r="AI2081" s="56">
        <v>138.23305607387508</v>
      </c>
      <c r="AJ2081" s="56">
        <v>316.35548331925969</v>
      </c>
      <c r="AK2081" s="97"/>
    </row>
    <row r="2082" spans="1:37" s="18" customFormat="1" ht="12.9" x14ac:dyDescent="0.2">
      <c r="A2082" s="22" t="s">
        <v>90</v>
      </c>
      <c r="B2082" s="62">
        <v>45.217909599999899</v>
      </c>
      <c r="C2082" s="62">
        <v>-112.704841067</v>
      </c>
      <c r="D2082" s="62" t="s">
        <v>1938</v>
      </c>
      <c r="E2082" s="140" t="s">
        <v>1926</v>
      </c>
      <c r="F2082" s="62" t="s">
        <v>1890</v>
      </c>
      <c r="G2082" s="140" t="s">
        <v>2654</v>
      </c>
      <c r="H2082" s="140" t="s">
        <v>1925</v>
      </c>
      <c r="I2082" s="58" t="s">
        <v>1895</v>
      </c>
      <c r="J2082" s="58" t="s">
        <v>1901</v>
      </c>
      <c r="K2082" s="22" t="s">
        <v>1821</v>
      </c>
      <c r="L2082" s="148">
        <v>42789.477386840277</v>
      </c>
      <c r="M2082" s="49">
        <v>1043</v>
      </c>
      <c r="N2082" s="49">
        <v>782</v>
      </c>
      <c r="O2082" s="33">
        <f t="shared" si="62"/>
        <v>0.74976030680728667</v>
      </c>
      <c r="P2082" s="50">
        <v>4.8599999999999997E-2</v>
      </c>
      <c r="Q2082" s="50">
        <v>1.7043426885459392E-3</v>
      </c>
      <c r="R2082" s="51">
        <v>7.7260000000000002E-3</v>
      </c>
      <c r="S2082" s="51">
        <v>1.6842039781451651E-4</v>
      </c>
      <c r="T2082" s="51">
        <v>0.68955999999999995</v>
      </c>
      <c r="U2082" s="52">
        <v>129.4331</v>
      </c>
      <c r="V2082" s="52">
        <v>2.8215343296086264</v>
      </c>
      <c r="W2082" s="53">
        <v>4.58E-2</v>
      </c>
      <c r="X2082" s="53">
        <v>1.5903006005155125E-3</v>
      </c>
      <c r="Y2082" s="52">
        <v>0.25214180293212946</v>
      </c>
      <c r="Z2082" s="54">
        <v>2.4090000000000001E-3</v>
      </c>
      <c r="AA2082" s="54">
        <v>6.6613154856980016E-5</v>
      </c>
      <c r="AB2082" s="55">
        <v>49.68935333480654</v>
      </c>
      <c r="AC2082" s="55">
        <v>1.0849671251310822</v>
      </c>
      <c r="AD2082" s="33">
        <v>1.0296274299830557</v>
      </c>
      <c r="AE2082" s="56">
        <v>48.185958426456139</v>
      </c>
      <c r="AF2082" s="56">
        <v>1.7290876221642544</v>
      </c>
      <c r="AG2082" s="56">
        <v>49.613584535902397</v>
      </c>
      <c r="AH2082" s="56">
        <v>1.0856162236360609</v>
      </c>
      <c r="AI2082" s="56">
        <v>-12.900918550032992</v>
      </c>
      <c r="AJ2082" s="56">
        <v>83.902591840722522</v>
      </c>
      <c r="AK2082" s="97"/>
    </row>
    <row r="2083" spans="1:37" s="18" customFormat="1" ht="12.9" x14ac:dyDescent="0.2">
      <c r="A2083" s="22" t="s">
        <v>90</v>
      </c>
      <c r="B2083" s="62">
        <v>45.217909599999899</v>
      </c>
      <c r="C2083" s="62">
        <v>-112.704841067</v>
      </c>
      <c r="D2083" s="62" t="s">
        <v>1938</v>
      </c>
      <c r="E2083" s="140" t="s">
        <v>1926</v>
      </c>
      <c r="F2083" s="62" t="s">
        <v>1890</v>
      </c>
      <c r="G2083" s="140" t="s">
        <v>2654</v>
      </c>
      <c r="H2083" s="140" t="s">
        <v>1925</v>
      </c>
      <c r="I2083" s="58" t="s">
        <v>1895</v>
      </c>
      <c r="J2083" s="58" t="s">
        <v>1901</v>
      </c>
      <c r="K2083" s="22" t="s">
        <v>1822</v>
      </c>
      <c r="L2083" s="148">
        <v>42789.477887743058</v>
      </c>
      <c r="M2083" s="49">
        <v>741</v>
      </c>
      <c r="N2083" s="49">
        <v>546</v>
      </c>
      <c r="O2083" s="33">
        <f t="shared" si="62"/>
        <v>0.73684210526315785</v>
      </c>
      <c r="P2083" s="50">
        <v>5.1200000000000002E-2</v>
      </c>
      <c r="Q2083" s="50">
        <v>2.4266388276791423E-3</v>
      </c>
      <c r="R2083" s="51">
        <v>7.6829999999999997E-3</v>
      </c>
      <c r="S2083" s="51">
        <v>1.5828896234418874E-4</v>
      </c>
      <c r="T2083" s="51">
        <v>-0.51539000000000001</v>
      </c>
      <c r="U2083" s="52">
        <v>130.1575</v>
      </c>
      <c r="V2083" s="52">
        <v>2.6815691057285114</v>
      </c>
      <c r="W2083" s="53">
        <v>4.8300000000000003E-2</v>
      </c>
      <c r="X2083" s="53">
        <v>2.4027392700832107E-3</v>
      </c>
      <c r="Y2083" s="52">
        <v>0.3866280184369803</v>
      </c>
      <c r="Z2083" s="54">
        <v>2.3410000000000002E-3</v>
      </c>
      <c r="AA2083" s="54">
        <v>5.3554760759432029E-5</v>
      </c>
      <c r="AB2083" s="55">
        <v>49.257519677129125</v>
      </c>
      <c r="AC2083" s="55">
        <v>1.0232573645569081</v>
      </c>
      <c r="AD2083" s="33">
        <v>0.97313688242635399</v>
      </c>
      <c r="AE2083" s="56">
        <v>50.700481035902861</v>
      </c>
      <c r="AF2083" s="56">
        <v>2.4609831894971377</v>
      </c>
      <c r="AG2083" s="56">
        <v>49.338508052794992</v>
      </c>
      <c r="AH2083" s="56">
        <v>1.020315461519393</v>
      </c>
      <c r="AI2083" s="56">
        <v>113.9893011964901</v>
      </c>
      <c r="AJ2083" s="56">
        <v>117.36861846006626</v>
      </c>
      <c r="AK2083" s="97"/>
    </row>
    <row r="2084" spans="1:37" s="18" customFormat="1" ht="12.9" x14ac:dyDescent="0.2">
      <c r="A2084" s="22" t="s">
        <v>90</v>
      </c>
      <c r="B2084" s="62">
        <v>45.217909599999899</v>
      </c>
      <c r="C2084" s="62">
        <v>-112.704841067</v>
      </c>
      <c r="D2084" s="62" t="s">
        <v>1938</v>
      </c>
      <c r="E2084" s="140" t="s">
        <v>1926</v>
      </c>
      <c r="F2084" s="62" t="s">
        <v>1890</v>
      </c>
      <c r="G2084" s="140" t="s">
        <v>2654</v>
      </c>
      <c r="H2084" s="140" t="s">
        <v>1925</v>
      </c>
      <c r="I2084" s="58" t="s">
        <v>1895</v>
      </c>
      <c r="J2084" s="58" t="s">
        <v>1901</v>
      </c>
      <c r="K2084" s="22" t="s">
        <v>1823</v>
      </c>
      <c r="L2084" s="148">
        <v>42789.478389108794</v>
      </c>
      <c r="M2084" s="49">
        <v>157.69999999999999</v>
      </c>
      <c r="N2084" s="49">
        <v>109.4</v>
      </c>
      <c r="O2084" s="33">
        <f t="shared" si="62"/>
        <v>0.69372225745085614</v>
      </c>
      <c r="P2084" s="50">
        <v>5.4800000000000001E-2</v>
      </c>
      <c r="Q2084" s="50">
        <v>6.591753636173002E-3</v>
      </c>
      <c r="R2084" s="51">
        <v>7.587E-3</v>
      </c>
      <c r="S2084" s="51">
        <v>1.5827200510513538E-4</v>
      </c>
      <c r="T2084" s="51">
        <v>0.28909000000000001</v>
      </c>
      <c r="U2084" s="52">
        <v>131.80439999999999</v>
      </c>
      <c r="V2084" s="52">
        <v>2.7495646044979556</v>
      </c>
      <c r="W2084" s="53">
        <v>5.21E-2</v>
      </c>
      <c r="X2084" s="53">
        <v>6.0898082071605504E-3</v>
      </c>
      <c r="Y2084" s="52">
        <v>0.15395520216033751</v>
      </c>
      <c r="Z2084" s="54">
        <v>2.418E-3</v>
      </c>
      <c r="AA2084" s="54">
        <v>5.7988702347957402E-5</v>
      </c>
      <c r="AB2084" s="55">
        <v>48.409438499427822</v>
      </c>
      <c r="AC2084" s="55">
        <v>1.0751251649856803</v>
      </c>
      <c r="AD2084" s="33">
        <v>0.89943974491296974</v>
      </c>
      <c r="AE2084" s="56">
        <v>54.171879470979881</v>
      </c>
      <c r="AF2084" s="56">
        <v>6.6711915843869374</v>
      </c>
      <c r="AG2084" s="56">
        <v>48.724341452834288</v>
      </c>
      <c r="AH2084" s="56">
        <v>1.0202061654331973</v>
      </c>
      <c r="AI2084" s="56">
        <v>289.80126942168613</v>
      </c>
      <c r="AJ2084" s="56">
        <v>267.06415561921614</v>
      </c>
      <c r="AK2084" s="97"/>
    </row>
    <row r="2085" spans="1:37" s="18" customFormat="1" ht="12.9" x14ac:dyDescent="0.2">
      <c r="A2085" s="22" t="s">
        <v>90</v>
      </c>
      <c r="B2085" s="62">
        <v>45.217909599999899</v>
      </c>
      <c r="C2085" s="62">
        <v>-112.704841067</v>
      </c>
      <c r="D2085" s="62" t="s">
        <v>1938</v>
      </c>
      <c r="E2085" s="140" t="s">
        <v>1926</v>
      </c>
      <c r="F2085" s="62" t="s">
        <v>1890</v>
      </c>
      <c r="G2085" s="140" t="s">
        <v>2654</v>
      </c>
      <c r="H2085" s="140" t="s">
        <v>1925</v>
      </c>
      <c r="I2085" s="58" t="s">
        <v>1895</v>
      </c>
      <c r="J2085" s="58" t="s">
        <v>1901</v>
      </c>
      <c r="K2085" s="22" t="s">
        <v>1824</v>
      </c>
      <c r="L2085" s="148">
        <v>42789.47889042824</v>
      </c>
      <c r="M2085" s="49">
        <v>212.2</v>
      </c>
      <c r="N2085" s="49">
        <v>201.5</v>
      </c>
      <c r="O2085" s="33">
        <f t="shared" si="62"/>
        <v>0.94957587181903869</v>
      </c>
      <c r="P2085" s="50">
        <v>4.6399999999999997E-2</v>
      </c>
      <c r="Q2085" s="50">
        <v>7.0612452159658076E-3</v>
      </c>
      <c r="R2085" s="51">
        <v>7.6740000000000003E-3</v>
      </c>
      <c r="S2085" s="51">
        <v>1.7038811695655303E-4</v>
      </c>
      <c r="T2085" s="51">
        <v>0.99921000000000004</v>
      </c>
      <c r="U2085" s="52">
        <v>130.31010000000001</v>
      </c>
      <c r="V2085" s="52">
        <v>2.8933142038637976</v>
      </c>
      <c r="W2085" s="53">
        <v>4.3900000000000002E-2</v>
      </c>
      <c r="X2085" s="53">
        <v>6.7572837738251014E-3</v>
      </c>
      <c r="Y2085" s="52">
        <v>0.10738567866928726</v>
      </c>
      <c r="Z2085" s="54">
        <v>2.3630000000000001E-3</v>
      </c>
      <c r="AA2085" s="54">
        <v>7.1010616107734206E-5</v>
      </c>
      <c r="AB2085" s="55">
        <v>49.474228775868433</v>
      </c>
      <c r="AC2085" s="55">
        <v>1.1738579468545975</v>
      </c>
      <c r="AD2085" s="33">
        <v>1.0700821385647588</v>
      </c>
      <c r="AE2085" s="56">
        <v>46.053410895869625</v>
      </c>
      <c r="AF2085" s="56">
        <v>7.1446731650547388</v>
      </c>
      <c r="AG2085" s="56">
        <v>49.28093241965373</v>
      </c>
      <c r="AH2085" s="56">
        <v>1.0982988077361808</v>
      </c>
      <c r="AI2085" s="56">
        <v>-116.29953792609194</v>
      </c>
      <c r="AJ2085" s="56">
        <v>379.4069014012652</v>
      </c>
      <c r="AK2085" s="97"/>
    </row>
    <row r="2086" spans="1:37" s="18" customFormat="1" ht="12.9" x14ac:dyDescent="0.2">
      <c r="A2086" s="22" t="s">
        <v>90</v>
      </c>
      <c r="B2086" s="62">
        <v>45.217909599999899</v>
      </c>
      <c r="C2086" s="62">
        <v>-112.704841067</v>
      </c>
      <c r="D2086" s="62" t="s">
        <v>1938</v>
      </c>
      <c r="E2086" s="140" t="s">
        <v>1926</v>
      </c>
      <c r="F2086" s="62" t="s">
        <v>1890</v>
      </c>
      <c r="G2086" s="140" t="s">
        <v>2654</v>
      </c>
      <c r="H2086" s="140" t="s">
        <v>1925</v>
      </c>
      <c r="I2086" s="58" t="s">
        <v>1895</v>
      </c>
      <c r="J2086" s="58" t="s">
        <v>1901</v>
      </c>
      <c r="K2086" s="22" t="s">
        <v>1825</v>
      </c>
      <c r="L2086" s="148">
        <v>42789.479391990739</v>
      </c>
      <c r="M2086" s="49">
        <v>566</v>
      </c>
      <c r="N2086" s="49">
        <v>503</v>
      </c>
      <c r="O2086" s="33">
        <f t="shared" si="62"/>
        <v>0.88869257950530034</v>
      </c>
      <c r="P2086" s="50">
        <v>5.1700000000000003E-2</v>
      </c>
      <c r="Q2086" s="50">
        <v>3.2678977952194281E-3</v>
      </c>
      <c r="R2086" s="51">
        <v>7.6360000000000004E-3</v>
      </c>
      <c r="S2086" s="51">
        <v>1.7478100125585734E-4</v>
      </c>
      <c r="T2086" s="51">
        <v>0.27189999999999998</v>
      </c>
      <c r="U2086" s="52">
        <v>130.95859999999999</v>
      </c>
      <c r="V2086" s="52">
        <v>2.9975219507586597</v>
      </c>
      <c r="W2086" s="53">
        <v>4.7899999999999998E-2</v>
      </c>
      <c r="X2086" s="53">
        <v>2.1278543183216279E-3</v>
      </c>
      <c r="Y2086" s="52">
        <v>6.3044129117193676E-2</v>
      </c>
      <c r="Z2086" s="54">
        <v>2.3189999999999999E-3</v>
      </c>
      <c r="AA2086" s="54">
        <v>5.9330467721062167E-5</v>
      </c>
      <c r="AB2086" s="55">
        <v>48.981785744555225</v>
      </c>
      <c r="AC2086" s="55">
        <v>1.1260271399788213</v>
      </c>
      <c r="AD2086" s="33">
        <v>0.95808204817883702</v>
      </c>
      <c r="AE2086" s="56">
        <v>51.183329993243404</v>
      </c>
      <c r="AF2086" s="56">
        <v>3.3127581068989529</v>
      </c>
      <c r="AG2086" s="56">
        <v>49.037829632539939</v>
      </c>
      <c r="AH2086" s="56">
        <v>1.126612272916117</v>
      </c>
      <c r="AI2086" s="56">
        <v>94.332902976749367</v>
      </c>
      <c r="AJ2086" s="56">
        <v>105.19339157515662</v>
      </c>
      <c r="AK2086" s="97"/>
    </row>
    <row r="2087" spans="1:37" s="18" customFormat="1" ht="12.9" x14ac:dyDescent="0.2">
      <c r="A2087" s="22" t="s">
        <v>90</v>
      </c>
      <c r="B2087" s="62">
        <v>45.217909599999899</v>
      </c>
      <c r="C2087" s="62">
        <v>-112.704841067</v>
      </c>
      <c r="D2087" s="62" t="s">
        <v>1938</v>
      </c>
      <c r="E2087" s="140" t="s">
        <v>1926</v>
      </c>
      <c r="F2087" s="62" t="s">
        <v>1890</v>
      </c>
      <c r="G2087" s="140" t="s">
        <v>2654</v>
      </c>
      <c r="H2087" s="140" t="s">
        <v>1925</v>
      </c>
      <c r="I2087" s="58" t="s">
        <v>1895</v>
      </c>
      <c r="J2087" s="58" t="s">
        <v>1901</v>
      </c>
      <c r="K2087" s="22" t="s">
        <v>1826</v>
      </c>
      <c r="L2087" s="148">
        <v>42789.479890868053</v>
      </c>
      <c r="M2087" s="49">
        <v>242.8</v>
      </c>
      <c r="N2087" s="49">
        <v>201.5</v>
      </c>
      <c r="O2087" s="33">
        <f t="shared" si="62"/>
        <v>0.82990115321252056</v>
      </c>
      <c r="P2087" s="50">
        <v>5.5E-2</v>
      </c>
      <c r="Q2087" s="50">
        <v>3.4785054261852171E-3</v>
      </c>
      <c r="R2087" s="51">
        <v>7.7229999999999998E-3</v>
      </c>
      <c r="S2087" s="51">
        <v>1.7127139749532026E-4</v>
      </c>
      <c r="T2087" s="51">
        <v>0.43421999999999999</v>
      </c>
      <c r="U2087" s="52">
        <v>129.48339999999999</v>
      </c>
      <c r="V2087" s="52">
        <v>2.8715269827435015</v>
      </c>
      <c r="W2087" s="53">
        <v>5.1499999999999997E-2</v>
      </c>
      <c r="X2087" s="53">
        <v>3.0774827375632829E-3</v>
      </c>
      <c r="Y2087" s="52">
        <v>0.12696803653780572</v>
      </c>
      <c r="Z2087" s="54">
        <v>2.4420000000000002E-3</v>
      </c>
      <c r="AA2087" s="54">
        <v>6.8478796718400364E-5</v>
      </c>
      <c r="AB2087" s="55">
        <v>49.312569157670083</v>
      </c>
      <c r="AC2087" s="55">
        <v>1.1078542938298337</v>
      </c>
      <c r="AD2087" s="33">
        <v>0.91225885011808128</v>
      </c>
      <c r="AE2087" s="56">
        <v>54.364387397095761</v>
      </c>
      <c r="AF2087" s="56">
        <v>3.5258866016714907</v>
      </c>
      <c r="AG2087" s="56">
        <v>49.594393534248489</v>
      </c>
      <c r="AH2087" s="56">
        <v>1.1039918273905416</v>
      </c>
      <c r="AI2087" s="56">
        <v>263.27289316412651</v>
      </c>
      <c r="AJ2087" s="56">
        <v>137.18608197714593</v>
      </c>
      <c r="AK2087" s="97"/>
    </row>
    <row r="2088" spans="1:37" s="18" customFormat="1" ht="12.9" x14ac:dyDescent="0.2">
      <c r="A2088" s="22" t="s">
        <v>90</v>
      </c>
      <c r="B2088" s="62">
        <v>45.217909599999899</v>
      </c>
      <c r="C2088" s="62">
        <v>-112.704841067</v>
      </c>
      <c r="D2088" s="62" t="s">
        <v>1938</v>
      </c>
      <c r="E2088" s="140" t="s">
        <v>1926</v>
      </c>
      <c r="F2088" s="62" t="s">
        <v>1890</v>
      </c>
      <c r="G2088" s="140" t="s">
        <v>2654</v>
      </c>
      <c r="H2088" s="140" t="s">
        <v>1925</v>
      </c>
      <c r="I2088" s="58" t="s">
        <v>1895</v>
      </c>
      <c r="J2088" s="58" t="s">
        <v>1901</v>
      </c>
      <c r="K2088" s="22" t="s">
        <v>1827</v>
      </c>
      <c r="L2088" s="148">
        <v>42789.480392199075</v>
      </c>
      <c r="M2088" s="49">
        <v>1878</v>
      </c>
      <c r="N2088" s="49">
        <v>1451</v>
      </c>
      <c r="O2088" s="33">
        <f t="shared" si="62"/>
        <v>0.77263045793397234</v>
      </c>
      <c r="P2088" s="50">
        <v>5.0009999999999999E-2</v>
      </c>
      <c r="Q2088" s="50">
        <v>1.109414277896224E-3</v>
      </c>
      <c r="R2088" s="51">
        <v>7.7010000000000004E-3</v>
      </c>
      <c r="S2088" s="51">
        <v>1.7940501776706247E-4</v>
      </c>
      <c r="T2088" s="51">
        <v>0.85555999999999999</v>
      </c>
      <c r="U2088" s="52">
        <v>129.85329999999999</v>
      </c>
      <c r="V2088" s="52">
        <v>3.0251047382892384</v>
      </c>
      <c r="W2088" s="53">
        <v>4.6820000000000001E-2</v>
      </c>
      <c r="X2088" s="53">
        <v>1.3197518554637459E-3</v>
      </c>
      <c r="Y2088" s="52">
        <v>0.35503762014758611</v>
      </c>
      <c r="Z2088" s="54">
        <v>2.369E-3</v>
      </c>
      <c r="AA2088" s="54">
        <v>5.6079090577504918E-5</v>
      </c>
      <c r="AB2088" s="55">
        <v>49.465182105040469</v>
      </c>
      <c r="AC2088" s="55">
        <v>1.1523212954100277</v>
      </c>
      <c r="AD2088" s="33">
        <v>0.99804808029417191</v>
      </c>
      <c r="AE2088" s="56">
        <v>49.550376132004388</v>
      </c>
      <c r="AF2088" s="56">
        <v>1.1258560518389278</v>
      </c>
      <c r="AG2088" s="56">
        <v>49.453657776401137</v>
      </c>
      <c r="AH2088" s="56">
        <v>1.1564153206211683</v>
      </c>
      <c r="AI2088" s="56">
        <v>40.055658103283001</v>
      </c>
      <c r="AJ2088" s="56">
        <v>67.431703939846415</v>
      </c>
      <c r="AK2088" s="97"/>
    </row>
    <row r="2089" spans="1:37" s="18" customFormat="1" ht="12.9" x14ac:dyDescent="0.2">
      <c r="A2089" s="22" t="s">
        <v>90</v>
      </c>
      <c r="B2089" s="62">
        <v>45.217909599999899</v>
      </c>
      <c r="C2089" s="62">
        <v>-112.704841067</v>
      </c>
      <c r="D2089" s="62" t="s">
        <v>1938</v>
      </c>
      <c r="E2089" s="140" t="s">
        <v>1926</v>
      </c>
      <c r="F2089" s="62" t="s">
        <v>1890</v>
      </c>
      <c r="G2089" s="140" t="s">
        <v>2654</v>
      </c>
      <c r="H2089" s="140" t="s">
        <v>1925</v>
      </c>
      <c r="I2089" s="58" t="s">
        <v>1895</v>
      </c>
      <c r="J2089" s="58" t="s">
        <v>1901</v>
      </c>
      <c r="K2089" s="22" t="s">
        <v>1828</v>
      </c>
      <c r="L2089" s="148">
        <v>42789.480893009262</v>
      </c>
      <c r="M2089" s="49">
        <v>350</v>
      </c>
      <c r="N2089" s="49">
        <v>260</v>
      </c>
      <c r="O2089" s="33">
        <f t="shared" si="62"/>
        <v>0.74285714285714288</v>
      </c>
      <c r="P2089" s="50">
        <v>5.04E-2</v>
      </c>
      <c r="Q2089" s="50">
        <v>4.3192666044133002E-3</v>
      </c>
      <c r="R2089" s="51">
        <v>7.7539999999999996E-3</v>
      </c>
      <c r="S2089" s="51">
        <v>1.6120113647242069E-4</v>
      </c>
      <c r="T2089" s="51">
        <v>-0.17534</v>
      </c>
      <c r="U2089" s="52">
        <v>128.9657</v>
      </c>
      <c r="V2089" s="52">
        <v>2.6811216532207487</v>
      </c>
      <c r="W2089" s="53">
        <v>4.7199999999999999E-2</v>
      </c>
      <c r="X2089" s="53">
        <v>4.0126220853701133E-3</v>
      </c>
      <c r="Y2089" s="52">
        <v>0.25986868560263704</v>
      </c>
      <c r="Z2089" s="54">
        <v>2.4090000000000001E-3</v>
      </c>
      <c r="AA2089" s="54">
        <v>5.5229633350222415E-5</v>
      </c>
      <c r="AB2089" s="55">
        <v>49.780802146921737</v>
      </c>
      <c r="AC2089" s="55">
        <v>1.062687207735485</v>
      </c>
      <c r="AD2089" s="33">
        <v>0.9973011437042264</v>
      </c>
      <c r="AE2089" s="56">
        <v>49.92744479509507</v>
      </c>
      <c r="AF2089" s="56">
        <v>4.3762657723228928</v>
      </c>
      <c r="AG2089" s="56">
        <v>49.792697796377936</v>
      </c>
      <c r="AH2089" s="56">
        <v>1.0390855436930813</v>
      </c>
      <c r="AI2089" s="56">
        <v>59.357974663338005</v>
      </c>
      <c r="AJ2089" s="56">
        <v>202.63380677434287</v>
      </c>
      <c r="AK2089" s="97"/>
    </row>
    <row r="2090" spans="1:37" s="18" customFormat="1" ht="12.9" x14ac:dyDescent="0.2">
      <c r="A2090" s="22" t="s">
        <v>90</v>
      </c>
      <c r="B2090" s="62">
        <v>45.217909599999899</v>
      </c>
      <c r="C2090" s="62">
        <v>-112.704841067</v>
      </c>
      <c r="D2090" s="62" t="s">
        <v>1938</v>
      </c>
      <c r="E2090" s="140" t="s">
        <v>1926</v>
      </c>
      <c r="F2090" s="62" t="s">
        <v>1890</v>
      </c>
      <c r="G2090" s="140" t="s">
        <v>2654</v>
      </c>
      <c r="H2090" s="140" t="s">
        <v>1925</v>
      </c>
      <c r="I2090" s="58" t="s">
        <v>1895</v>
      </c>
      <c r="J2090" s="58" t="s">
        <v>1901</v>
      </c>
      <c r="K2090" s="22" t="s">
        <v>1830</v>
      </c>
      <c r="L2090" s="148">
        <v>42789.481394016206</v>
      </c>
      <c r="M2090" s="49">
        <v>377</v>
      </c>
      <c r="N2090" s="49">
        <v>184.6</v>
      </c>
      <c r="O2090" s="33">
        <f t="shared" si="62"/>
        <v>0.48965517241379308</v>
      </c>
      <c r="P2090" s="50">
        <v>5.03</v>
      </c>
      <c r="Q2090" s="50">
        <v>0.54929077909609958</v>
      </c>
      <c r="R2090" s="51">
        <v>0.222</v>
      </c>
      <c r="S2090" s="51">
        <v>2.2443564779241285E-2</v>
      </c>
      <c r="T2090" s="51">
        <v>0.99904000000000004</v>
      </c>
      <c r="U2090" s="52">
        <v>4.504505</v>
      </c>
      <c r="V2090" s="52">
        <v>0.45539248085283535</v>
      </c>
      <c r="W2090" s="53">
        <v>0.16420000000000001</v>
      </c>
      <c r="X2090" s="53">
        <v>3.7940289930362948E-3</v>
      </c>
      <c r="Y2090" s="52">
        <v>0.65405452595208347</v>
      </c>
      <c r="Z2090" s="54">
        <v>2.1899999999999999E-2</v>
      </c>
      <c r="AA2090" s="54">
        <v>9.7098838304070356E-3</v>
      </c>
      <c r="AB2090" s="55">
        <v>1158.4285319211754</v>
      </c>
      <c r="AC2090" s="55">
        <v>114.05091445977112</v>
      </c>
      <c r="AD2090" s="33">
        <v>0.70842130195170616</v>
      </c>
      <c r="AE2090" s="56">
        <v>1824.3864656943638</v>
      </c>
      <c r="AF2090" s="56">
        <v>444.53192297740168</v>
      </c>
      <c r="AG2090" s="56">
        <v>1292.4342352902729</v>
      </c>
      <c r="AH2090" s="56">
        <v>143.08083185608106</v>
      </c>
      <c r="AI2090" s="56">
        <v>2499.3751103240015</v>
      </c>
      <c r="AJ2090" s="56">
        <v>38.896814968129078</v>
      </c>
      <c r="AK2090" s="97"/>
    </row>
    <row r="2091" spans="1:37" s="18" customFormat="1" ht="12.9" x14ac:dyDescent="0.2">
      <c r="A2091" s="22"/>
      <c r="B2091" s="62"/>
      <c r="C2091" s="62"/>
      <c r="D2091" s="62"/>
      <c r="E2091" s="138"/>
      <c r="F2091" s="62"/>
      <c r="G2091" s="138"/>
      <c r="H2091" s="138"/>
      <c r="I2091" s="58"/>
      <c r="J2091" s="58"/>
      <c r="K2091" s="22"/>
      <c r="L2091" s="148"/>
      <c r="M2091" s="49"/>
      <c r="N2091" s="49"/>
      <c r="O2091" s="33"/>
      <c r="P2091" s="50"/>
      <c r="Q2091" s="50"/>
      <c r="R2091" s="51"/>
      <c r="S2091" s="51"/>
      <c r="T2091" s="51"/>
      <c r="U2091" s="52"/>
      <c r="V2091" s="52"/>
      <c r="W2091" s="53"/>
      <c r="X2091" s="53"/>
      <c r="Y2091" s="52"/>
      <c r="Z2091" s="54"/>
      <c r="AA2091" s="54"/>
      <c r="AB2091" s="55"/>
      <c r="AC2091" s="55"/>
      <c r="AD2091" s="33"/>
      <c r="AE2091" s="56"/>
      <c r="AF2091" s="56"/>
      <c r="AG2091" s="56"/>
      <c r="AH2091" s="56"/>
      <c r="AI2091" s="56"/>
      <c r="AJ2091" s="56"/>
      <c r="AK2091" s="97"/>
    </row>
    <row r="2092" spans="1:37" s="18" customFormat="1" ht="12.9" x14ac:dyDescent="0.2">
      <c r="A2092" s="22" t="s">
        <v>91</v>
      </c>
      <c r="B2092" s="62">
        <v>45.1859425333</v>
      </c>
      <c r="C2092" s="62">
        <v>-112.701967999999</v>
      </c>
      <c r="D2092" s="62" t="s">
        <v>1938</v>
      </c>
      <c r="E2092" s="140" t="s">
        <v>1926</v>
      </c>
      <c r="F2092" s="62" t="s">
        <v>1890</v>
      </c>
      <c r="G2092" s="140" t="s">
        <v>2654</v>
      </c>
      <c r="H2092" s="140" t="s">
        <v>1925</v>
      </c>
      <c r="I2092" s="58" t="s">
        <v>1895</v>
      </c>
      <c r="J2092" s="58" t="s">
        <v>1901</v>
      </c>
      <c r="K2092" s="22" t="s">
        <v>1835</v>
      </c>
      <c r="L2092" s="148">
        <v>42789.48305678241</v>
      </c>
      <c r="M2092" s="49">
        <v>348</v>
      </c>
      <c r="N2092" s="49">
        <v>223</v>
      </c>
      <c r="O2092" s="33">
        <f t="shared" ref="O2092:O2139" si="63">N2092/M2092</f>
        <v>0.64080459770114939</v>
      </c>
      <c r="P2092" s="50">
        <v>5.2699999999999997E-2</v>
      </c>
      <c r="Q2092" s="50">
        <v>2.9918081489293392E-3</v>
      </c>
      <c r="R2092" s="51">
        <v>7.8519999999999996E-3</v>
      </c>
      <c r="S2092" s="51">
        <v>1.7490157689397772E-4</v>
      </c>
      <c r="T2092" s="51">
        <v>0.11423</v>
      </c>
      <c r="U2092" s="52">
        <v>127.3561</v>
      </c>
      <c r="V2092" s="52">
        <v>2.8368290709052246</v>
      </c>
      <c r="W2092" s="53">
        <v>4.8800000000000003E-2</v>
      </c>
      <c r="X2092" s="53">
        <v>2.7771524985135405E-3</v>
      </c>
      <c r="Y2092" s="52">
        <v>0.42420588599493647</v>
      </c>
      <c r="Z2092" s="54">
        <v>2.5170000000000001E-3</v>
      </c>
      <c r="AA2092" s="54">
        <v>6.8870280963562213E-5</v>
      </c>
      <c r="AB2092" s="55">
        <v>50.306266982153588</v>
      </c>
      <c r="AC2092" s="55">
        <v>1.131565185148405</v>
      </c>
      <c r="AD2092" s="33">
        <v>0.96684871247737303</v>
      </c>
      <c r="AE2092" s="56">
        <v>52.148339620390963</v>
      </c>
      <c r="AF2092" s="56">
        <v>3.0332960323113887</v>
      </c>
      <c r="AG2092" s="56">
        <v>50.419555019807781</v>
      </c>
      <c r="AH2092" s="56">
        <v>1.1273894175428751</v>
      </c>
      <c r="AI2092" s="56">
        <v>138.23305607387508</v>
      </c>
      <c r="AJ2092" s="56">
        <v>133.66579115143642</v>
      </c>
      <c r="AK2092" s="97"/>
    </row>
    <row r="2093" spans="1:37" s="18" customFormat="1" ht="12.9" x14ac:dyDescent="0.2">
      <c r="A2093" s="22" t="s">
        <v>91</v>
      </c>
      <c r="B2093" s="62">
        <v>45.1859425333</v>
      </c>
      <c r="C2093" s="62">
        <v>-112.701967999999</v>
      </c>
      <c r="D2093" s="62" t="s">
        <v>1938</v>
      </c>
      <c r="E2093" s="140" t="s">
        <v>1926</v>
      </c>
      <c r="F2093" s="62" t="s">
        <v>1890</v>
      </c>
      <c r="G2093" s="140" t="s">
        <v>2654</v>
      </c>
      <c r="H2093" s="140" t="s">
        <v>1925</v>
      </c>
      <c r="I2093" s="58" t="s">
        <v>1895</v>
      </c>
      <c r="J2093" s="58" t="s">
        <v>1901</v>
      </c>
      <c r="K2093" s="22" t="s">
        <v>1846</v>
      </c>
      <c r="L2093" s="148">
        <v>42789.483565312497</v>
      </c>
      <c r="M2093" s="49">
        <v>266</v>
      </c>
      <c r="N2093" s="49">
        <v>185.3</v>
      </c>
      <c r="O2093" s="33">
        <f t="shared" si="63"/>
        <v>0.69661654135338347</v>
      </c>
      <c r="P2093" s="50">
        <v>4.9599999999999998E-2</v>
      </c>
      <c r="Q2093" s="50">
        <v>4.608043402573374E-3</v>
      </c>
      <c r="R2093" s="51">
        <v>7.7799999999999996E-3</v>
      </c>
      <c r="S2093" s="51">
        <v>1.9055539876896692E-4</v>
      </c>
      <c r="T2093" s="51">
        <v>0.55764999999999998</v>
      </c>
      <c r="U2093" s="52">
        <v>128.53469999999999</v>
      </c>
      <c r="V2093" s="52">
        <v>3.1481982681967478</v>
      </c>
      <c r="W2093" s="53">
        <v>4.6399999999999997E-2</v>
      </c>
      <c r="X2093" s="53">
        <v>4.2037107417138017E-3</v>
      </c>
      <c r="Y2093" s="52">
        <v>0.14881882345620046</v>
      </c>
      <c r="Z2093" s="54">
        <v>2.477E-3</v>
      </c>
      <c r="AA2093" s="54">
        <v>6.4305610952699932E-5</v>
      </c>
      <c r="AB2093" s="55">
        <v>49.997835689196414</v>
      </c>
      <c r="AC2093" s="55">
        <v>1.2499277570935452</v>
      </c>
      <c r="AD2093" s="33">
        <v>1.0163810916273097</v>
      </c>
      <c r="AE2093" s="56">
        <v>49.153819574237325</v>
      </c>
      <c r="AF2093" s="56">
        <v>4.6681818288019201</v>
      </c>
      <c r="AG2093" s="56">
        <v>49.959012796515161</v>
      </c>
      <c r="AH2093" s="56">
        <v>1.2282820009347319</v>
      </c>
      <c r="AI2093" s="56">
        <v>18.455263769997813</v>
      </c>
      <c r="AJ2093" s="56">
        <v>217.6158458915439</v>
      </c>
      <c r="AK2093" s="97"/>
    </row>
    <row r="2094" spans="1:37" s="18" customFormat="1" ht="12.9" x14ac:dyDescent="0.2">
      <c r="A2094" s="22" t="s">
        <v>91</v>
      </c>
      <c r="B2094" s="62">
        <v>45.1859425333</v>
      </c>
      <c r="C2094" s="62">
        <v>-112.701967999999</v>
      </c>
      <c r="D2094" s="62" t="s">
        <v>1938</v>
      </c>
      <c r="E2094" s="140" t="s">
        <v>1926</v>
      </c>
      <c r="F2094" s="62" t="s">
        <v>1890</v>
      </c>
      <c r="G2094" s="140" t="s">
        <v>2654</v>
      </c>
      <c r="H2094" s="140" t="s">
        <v>1925</v>
      </c>
      <c r="I2094" s="58" t="s">
        <v>1895</v>
      </c>
      <c r="J2094" s="58" t="s">
        <v>1901</v>
      </c>
      <c r="K2094" s="22" t="s">
        <v>1856</v>
      </c>
      <c r="L2094" s="148">
        <v>42789.484072268519</v>
      </c>
      <c r="M2094" s="49">
        <v>1063</v>
      </c>
      <c r="N2094" s="49">
        <v>1156</v>
      </c>
      <c r="O2094" s="33">
        <f t="shared" si="63"/>
        <v>1.0874882408278457</v>
      </c>
      <c r="P2094" s="50">
        <v>5.0099999999999999E-2</v>
      </c>
      <c r="Q2094" s="50">
        <v>1.6413421337429927E-3</v>
      </c>
      <c r="R2094" s="51">
        <v>7.744E-3</v>
      </c>
      <c r="S2094" s="51">
        <v>1.8221913840208993E-4</v>
      </c>
      <c r="T2094" s="51">
        <v>0.55794999999999995</v>
      </c>
      <c r="U2094" s="52">
        <v>129.13220000000001</v>
      </c>
      <c r="V2094" s="52">
        <v>3.0385279810633636</v>
      </c>
      <c r="W2094" s="53">
        <v>4.7100000000000003E-2</v>
      </c>
      <c r="X2094" s="53">
        <v>1.3738136700440857E-3</v>
      </c>
      <c r="Y2094" s="52">
        <v>0.39949516457526935</v>
      </c>
      <c r="Z2094" s="54">
        <v>2.4499999999999999E-3</v>
      </c>
      <c r="AA2094" s="54">
        <v>5.5009090157900264E-5</v>
      </c>
      <c r="AB2094" s="55">
        <v>49.723073084416008</v>
      </c>
      <c r="AC2094" s="55">
        <v>1.1701388921027445</v>
      </c>
      <c r="AD2094" s="33">
        <v>1.001839841156057</v>
      </c>
      <c r="AE2094" s="56">
        <v>49.637404406570198</v>
      </c>
      <c r="AF2094" s="56">
        <v>1.6652247589564759</v>
      </c>
      <c r="AG2094" s="56">
        <v>49.728729346077252</v>
      </c>
      <c r="AH2094" s="56">
        <v>1.174553028275972</v>
      </c>
      <c r="AI2094" s="56">
        <v>54.300304991023324</v>
      </c>
      <c r="AJ2094" s="56">
        <v>69.589765739076029</v>
      </c>
      <c r="AK2094" s="97"/>
    </row>
    <row r="2095" spans="1:37" s="18" customFormat="1" ht="12.9" x14ac:dyDescent="0.2">
      <c r="A2095" s="22" t="s">
        <v>91</v>
      </c>
      <c r="B2095" s="62">
        <v>45.1859425333</v>
      </c>
      <c r="C2095" s="62">
        <v>-112.701967999999</v>
      </c>
      <c r="D2095" s="62" t="s">
        <v>1938</v>
      </c>
      <c r="E2095" s="140" t="s">
        <v>1926</v>
      </c>
      <c r="F2095" s="62" t="s">
        <v>1890</v>
      </c>
      <c r="G2095" s="140" t="s">
        <v>2654</v>
      </c>
      <c r="H2095" s="140" t="s">
        <v>1925</v>
      </c>
      <c r="I2095" s="58" t="s">
        <v>1895</v>
      </c>
      <c r="J2095" s="58" t="s">
        <v>1901</v>
      </c>
      <c r="K2095" s="22" t="s">
        <v>1867</v>
      </c>
      <c r="L2095" s="148">
        <v>42789.484573981485</v>
      </c>
      <c r="M2095" s="49">
        <v>313.8</v>
      </c>
      <c r="N2095" s="49">
        <v>80.400000000000006</v>
      </c>
      <c r="O2095" s="33">
        <f t="shared" si="63"/>
        <v>0.25621414913957935</v>
      </c>
      <c r="P2095" s="50">
        <v>4.3899999999999997</v>
      </c>
      <c r="Q2095" s="50">
        <v>0.14074388086165596</v>
      </c>
      <c r="R2095" s="51">
        <v>0.20519999999999999</v>
      </c>
      <c r="S2095" s="51">
        <v>7.9424691374911857E-3</v>
      </c>
      <c r="T2095" s="51">
        <v>0.91976999999999998</v>
      </c>
      <c r="U2095" s="52">
        <v>4.8732939999999996</v>
      </c>
      <c r="V2095" s="52">
        <v>0.18862569127882448</v>
      </c>
      <c r="W2095" s="53">
        <v>0.156</v>
      </c>
      <c r="X2095" s="53">
        <v>3.5530831681794329E-3</v>
      </c>
      <c r="Y2095" s="52">
        <v>0.57875827516226275</v>
      </c>
      <c r="Z2095" s="54">
        <v>5.1200000000000002E-2</v>
      </c>
      <c r="AA2095" s="54">
        <v>1.8996252261959464E-3</v>
      </c>
      <c r="AB2095" s="55">
        <v>1086.1063940063825</v>
      </c>
      <c r="AC2095" s="55">
        <v>41.885274235913478</v>
      </c>
      <c r="AD2095" s="33">
        <v>0.70343369566405312</v>
      </c>
      <c r="AE2095" s="56">
        <v>1710.45883629071</v>
      </c>
      <c r="AF2095" s="56">
        <v>133.70622599869083</v>
      </c>
      <c r="AG2095" s="56">
        <v>1203.1943804932098</v>
      </c>
      <c r="AH2095" s="56">
        <v>50.998186959013267</v>
      </c>
      <c r="AI2095" s="56">
        <v>2412.7599690229372</v>
      </c>
      <c r="AJ2095" s="56">
        <v>38.678235911785038</v>
      </c>
      <c r="AK2095" s="97"/>
    </row>
    <row r="2096" spans="1:37" s="18" customFormat="1" ht="12.9" x14ac:dyDescent="0.2">
      <c r="A2096" s="22" t="s">
        <v>91</v>
      </c>
      <c r="B2096" s="62">
        <v>45.1859425333</v>
      </c>
      <c r="C2096" s="62">
        <v>-112.701967999999</v>
      </c>
      <c r="D2096" s="62" t="s">
        <v>1938</v>
      </c>
      <c r="E2096" s="140" t="s">
        <v>1926</v>
      </c>
      <c r="F2096" s="62" t="s">
        <v>1890</v>
      </c>
      <c r="G2096" s="140" t="s">
        <v>2654</v>
      </c>
      <c r="H2096" s="140" t="s">
        <v>1925</v>
      </c>
      <c r="I2096" s="58" t="s">
        <v>1895</v>
      </c>
      <c r="J2096" s="58" t="s">
        <v>1901</v>
      </c>
      <c r="K2096" s="22" t="s">
        <v>1878</v>
      </c>
      <c r="L2096" s="148">
        <v>42789.485079166669</v>
      </c>
      <c r="M2096" s="49">
        <v>1122</v>
      </c>
      <c r="N2096" s="49">
        <v>833</v>
      </c>
      <c r="O2096" s="33">
        <f t="shared" si="63"/>
        <v>0.74242424242424243</v>
      </c>
      <c r="P2096" s="50">
        <v>5.1999999999999998E-2</v>
      </c>
      <c r="Q2096" s="50">
        <v>3.7472122971617177E-3</v>
      </c>
      <c r="R2096" s="51">
        <v>7.7400000000000004E-3</v>
      </c>
      <c r="S2096" s="51">
        <v>1.9586485136440383E-4</v>
      </c>
      <c r="T2096" s="51">
        <v>-0.1011</v>
      </c>
      <c r="U2096" s="52">
        <v>129.19900000000001</v>
      </c>
      <c r="V2096" s="52">
        <v>3.2694498249132073</v>
      </c>
      <c r="W2096" s="53">
        <v>4.9000000000000002E-2</v>
      </c>
      <c r="X2096" s="53">
        <v>4.0212435887421695E-3</v>
      </c>
      <c r="Y2096" s="52">
        <v>0.2762761449117998</v>
      </c>
      <c r="Z2096" s="54">
        <v>2.5690000000000001E-3</v>
      </c>
      <c r="AA2096" s="54">
        <v>9.4238550498190491E-5</v>
      </c>
      <c r="AB2096" s="55">
        <v>49.577994011187592</v>
      </c>
      <c r="AC2096" s="55">
        <v>1.2766306080320251</v>
      </c>
      <c r="AD2096" s="33">
        <v>0.96561712278044454</v>
      </c>
      <c r="AE2096" s="56">
        <v>51.472929192788918</v>
      </c>
      <c r="AF2096" s="56">
        <v>3.7977448210077989</v>
      </c>
      <c r="AG2096" s="56">
        <v>49.703141788222382</v>
      </c>
      <c r="AH2096" s="56">
        <v>1.2625023197341378</v>
      </c>
      <c r="AI2096" s="56">
        <v>147.83096914446409</v>
      </c>
      <c r="AJ2096" s="56">
        <v>192.41301019652994</v>
      </c>
      <c r="AK2096" s="97"/>
    </row>
    <row r="2097" spans="1:37" s="18" customFormat="1" ht="12.9" x14ac:dyDescent="0.2">
      <c r="A2097" s="22" t="s">
        <v>91</v>
      </c>
      <c r="B2097" s="62">
        <v>45.1859425333</v>
      </c>
      <c r="C2097" s="62">
        <v>-112.701967999999</v>
      </c>
      <c r="D2097" s="62" t="s">
        <v>1938</v>
      </c>
      <c r="E2097" s="140" t="s">
        <v>1926</v>
      </c>
      <c r="F2097" s="62" t="s">
        <v>1890</v>
      </c>
      <c r="G2097" s="140" t="s">
        <v>2654</v>
      </c>
      <c r="H2097" s="140" t="s">
        <v>1925</v>
      </c>
      <c r="I2097" s="58" t="s">
        <v>1895</v>
      </c>
      <c r="J2097" s="58" t="s">
        <v>1901</v>
      </c>
      <c r="K2097" s="22" t="s">
        <v>1879</v>
      </c>
      <c r="L2097" s="148">
        <v>42789.485579872686</v>
      </c>
      <c r="M2097" s="49">
        <v>555</v>
      </c>
      <c r="N2097" s="49">
        <v>596</v>
      </c>
      <c r="O2097" s="33">
        <f t="shared" si="63"/>
        <v>1.0738738738738738</v>
      </c>
      <c r="P2097" s="50">
        <v>4.9399999999999999E-2</v>
      </c>
      <c r="Q2097" s="50">
        <v>2.2307272356789838E-3</v>
      </c>
      <c r="R2097" s="51">
        <v>7.7470000000000004E-3</v>
      </c>
      <c r="S2097" s="51">
        <v>1.7391780702389278E-4</v>
      </c>
      <c r="T2097" s="51">
        <v>-0.14929000000000001</v>
      </c>
      <c r="U2097" s="52">
        <v>129.0822</v>
      </c>
      <c r="V2097" s="52">
        <v>2.8978562631643756</v>
      </c>
      <c r="W2097" s="53">
        <v>4.65E-2</v>
      </c>
      <c r="X2097" s="53">
        <v>2.1153959440256098E-3</v>
      </c>
      <c r="Y2097" s="52">
        <v>0.31672613172829228</v>
      </c>
      <c r="Z2097" s="54">
        <v>2.4620000000000002E-3</v>
      </c>
      <c r="AA2097" s="54">
        <v>6.8070387100412479E-5</v>
      </c>
      <c r="AB2097" s="55">
        <v>49.780033810613126</v>
      </c>
      <c r="AC2097" s="55">
        <v>1.1225429010307391</v>
      </c>
      <c r="AD2097" s="33">
        <v>1.0160864715318201</v>
      </c>
      <c r="AE2097" s="56">
        <v>48.960321135679777</v>
      </c>
      <c r="AF2097" s="56">
        <v>2.2625200361877158</v>
      </c>
      <c r="AG2097" s="56">
        <v>49.747919947817664</v>
      </c>
      <c r="AH2097" s="56">
        <v>1.1210487353773253</v>
      </c>
      <c r="AI2097" s="56">
        <v>23.623920368759382</v>
      </c>
      <c r="AJ2097" s="56">
        <v>109.16655525091888</v>
      </c>
      <c r="AK2097" s="97"/>
    </row>
    <row r="2098" spans="1:37" s="18" customFormat="1" ht="12.9" x14ac:dyDescent="0.2">
      <c r="A2098" s="22" t="s">
        <v>91</v>
      </c>
      <c r="B2098" s="62">
        <v>45.1859425333</v>
      </c>
      <c r="C2098" s="62">
        <v>-112.701967999999</v>
      </c>
      <c r="D2098" s="62" t="s">
        <v>1938</v>
      </c>
      <c r="E2098" s="140" t="s">
        <v>1926</v>
      </c>
      <c r="F2098" s="62" t="s">
        <v>1890</v>
      </c>
      <c r="G2098" s="140" t="s">
        <v>2654</v>
      </c>
      <c r="H2098" s="140" t="s">
        <v>1925</v>
      </c>
      <c r="I2098" s="58" t="s">
        <v>1895</v>
      </c>
      <c r="J2098" s="58" t="s">
        <v>1901</v>
      </c>
      <c r="K2098" s="22" t="s">
        <v>1880</v>
      </c>
      <c r="L2098" s="148">
        <v>42789.486082986114</v>
      </c>
      <c r="M2098" s="49">
        <v>2541</v>
      </c>
      <c r="N2098" s="49">
        <v>2960</v>
      </c>
      <c r="O2098" s="33">
        <f t="shared" si="63"/>
        <v>1.1648957103502557</v>
      </c>
      <c r="P2098" s="50">
        <v>4.9799999999999997E-2</v>
      </c>
      <c r="Q2098" s="50">
        <v>1.8005599129159795E-3</v>
      </c>
      <c r="R2098" s="51">
        <v>7.672E-3</v>
      </c>
      <c r="S2098" s="51">
        <v>1.7589722453751225E-4</v>
      </c>
      <c r="T2098" s="51">
        <v>0.38525999999999999</v>
      </c>
      <c r="U2098" s="52">
        <v>130.3441</v>
      </c>
      <c r="V2098" s="52">
        <v>2.9884207636710065</v>
      </c>
      <c r="W2098" s="53">
        <v>4.7300000000000002E-2</v>
      </c>
      <c r="X2098" s="53">
        <v>1.689649667830583E-3</v>
      </c>
      <c r="Y2098" s="52">
        <v>0.54188836790762651</v>
      </c>
      <c r="Z2098" s="54">
        <v>2.343E-3</v>
      </c>
      <c r="AA2098" s="54">
        <v>6.7800144542618781E-5</v>
      </c>
      <c r="AB2098" s="55">
        <v>49.249497664413447</v>
      </c>
      <c r="AC2098" s="55">
        <v>1.1311393202388067</v>
      </c>
      <c r="AD2098" s="33">
        <v>0.99839619571936544</v>
      </c>
      <c r="AE2098" s="56">
        <v>49.347281145415458</v>
      </c>
      <c r="AF2098" s="56">
        <v>1.8266140509791846</v>
      </c>
      <c r="AG2098" s="56">
        <v>49.268137764676766</v>
      </c>
      <c r="AH2098" s="56">
        <v>1.1338066490548193</v>
      </c>
      <c r="AI2098" s="56">
        <v>64.400154984077602</v>
      </c>
      <c r="AJ2098" s="56">
        <v>85.064828491960526</v>
      </c>
      <c r="AK2098" s="97"/>
    </row>
    <row r="2099" spans="1:37" s="18" customFormat="1" ht="12.9" x14ac:dyDescent="0.2">
      <c r="A2099" s="22" t="s">
        <v>91</v>
      </c>
      <c r="B2099" s="62">
        <v>45.1859425333</v>
      </c>
      <c r="C2099" s="62">
        <v>-112.701967999999</v>
      </c>
      <c r="D2099" s="62" t="s">
        <v>1938</v>
      </c>
      <c r="E2099" s="140" t="s">
        <v>1926</v>
      </c>
      <c r="F2099" s="62" t="s">
        <v>1890</v>
      </c>
      <c r="G2099" s="140" t="s">
        <v>2654</v>
      </c>
      <c r="H2099" s="140" t="s">
        <v>1925</v>
      </c>
      <c r="I2099" s="58" t="s">
        <v>1895</v>
      </c>
      <c r="J2099" s="58" t="s">
        <v>1901</v>
      </c>
      <c r="K2099" s="22" t="s">
        <v>1881</v>
      </c>
      <c r="L2099" s="148">
        <v>42789.486584687504</v>
      </c>
      <c r="M2099" s="49">
        <v>124.3</v>
      </c>
      <c r="N2099" s="49">
        <v>92.5</v>
      </c>
      <c r="O2099" s="33">
        <f t="shared" si="63"/>
        <v>0.74416733708769112</v>
      </c>
      <c r="P2099" s="50">
        <v>5.0200000000000002E-2</v>
      </c>
      <c r="Q2099" s="50">
        <v>5.6892895865828449E-3</v>
      </c>
      <c r="R2099" s="51">
        <v>7.6600000000000001E-3</v>
      </c>
      <c r="S2099" s="51">
        <v>1.8294873598907429E-4</v>
      </c>
      <c r="T2099" s="51">
        <v>0.10234</v>
      </c>
      <c r="U2099" s="52">
        <v>130.54830000000001</v>
      </c>
      <c r="V2099" s="52">
        <v>3.1179695673550123</v>
      </c>
      <c r="W2099" s="53">
        <v>4.7899999999999998E-2</v>
      </c>
      <c r="X2099" s="53">
        <v>5.5828096868870605E-3</v>
      </c>
      <c r="Y2099" s="52">
        <v>0.12133036932312874</v>
      </c>
      <c r="Z2099" s="54">
        <v>2.33E-3</v>
      </c>
      <c r="AA2099" s="54">
        <v>1.040219207667307E-4</v>
      </c>
      <c r="AB2099" s="55">
        <v>49.135332847187044</v>
      </c>
      <c r="AC2099" s="55">
        <v>1.2209527236806603</v>
      </c>
      <c r="AD2099" s="33">
        <v>0.98908747703138689</v>
      </c>
      <c r="AE2099" s="56">
        <v>49.734093741810305</v>
      </c>
      <c r="AF2099" s="56">
        <v>5.7604373270236815</v>
      </c>
      <c r="AG2099" s="56">
        <v>49.19136930152964</v>
      </c>
      <c r="AH2099" s="56">
        <v>1.179255457920005</v>
      </c>
      <c r="AI2099" s="56">
        <v>94.332902976749367</v>
      </c>
      <c r="AJ2099" s="56">
        <v>275.99384056776427</v>
      </c>
      <c r="AK2099" s="97"/>
    </row>
    <row r="2100" spans="1:37" s="18" customFormat="1" ht="12.9" x14ac:dyDescent="0.2">
      <c r="A2100" s="22" t="s">
        <v>91</v>
      </c>
      <c r="B2100" s="62">
        <v>45.1859425333</v>
      </c>
      <c r="C2100" s="62">
        <v>-112.701967999999</v>
      </c>
      <c r="D2100" s="62" t="s">
        <v>1938</v>
      </c>
      <c r="E2100" s="140" t="s">
        <v>1926</v>
      </c>
      <c r="F2100" s="62" t="s">
        <v>1890</v>
      </c>
      <c r="G2100" s="140" t="s">
        <v>2654</v>
      </c>
      <c r="H2100" s="140" t="s">
        <v>1925</v>
      </c>
      <c r="I2100" s="58" t="s">
        <v>1895</v>
      </c>
      <c r="J2100" s="58" t="s">
        <v>1901</v>
      </c>
      <c r="K2100" s="22" t="s">
        <v>1882</v>
      </c>
      <c r="L2100" s="148">
        <v>42789.48709534722</v>
      </c>
      <c r="M2100" s="49">
        <v>64.7</v>
      </c>
      <c r="N2100" s="49">
        <v>54.2</v>
      </c>
      <c r="O2100" s="33">
        <f t="shared" si="63"/>
        <v>0.83771251931993818</v>
      </c>
      <c r="P2100" s="50">
        <v>5.2299999999999999E-2</v>
      </c>
      <c r="Q2100" s="50">
        <v>9.25927189362101E-3</v>
      </c>
      <c r="R2100" s="51">
        <v>7.6899999999999998E-3</v>
      </c>
      <c r="S2100" s="51">
        <v>2.522983154918003E-4</v>
      </c>
      <c r="T2100" s="51">
        <v>-0.25146000000000002</v>
      </c>
      <c r="U2100" s="52">
        <v>130.03899999999999</v>
      </c>
      <c r="V2100" s="52">
        <v>4.2664009147337527</v>
      </c>
      <c r="W2100" s="53">
        <v>4.99E-2</v>
      </c>
      <c r="X2100" s="53">
        <v>9.3533953193479409E-3</v>
      </c>
      <c r="Y2100" s="52">
        <v>0.24889458182355381</v>
      </c>
      <c r="Z2100" s="54">
        <v>2.5500000000000002E-3</v>
      </c>
      <c r="AA2100" s="54">
        <v>1.3038788287260441E-4</v>
      </c>
      <c r="AB2100" s="55">
        <v>49.2023564634179</v>
      </c>
      <c r="AC2100" s="55">
        <v>1.712834422641426</v>
      </c>
      <c r="AD2100" s="33">
        <v>0.95403700432091421</v>
      </c>
      <c r="AE2100" s="56">
        <v>51.76244581878403</v>
      </c>
      <c r="AF2100" s="56">
        <v>9.3584481122751413</v>
      </c>
      <c r="AG2100" s="56">
        <v>49.383288745276346</v>
      </c>
      <c r="AH2100" s="56">
        <v>1.6262143021696915</v>
      </c>
      <c r="AI2100" s="56">
        <v>190.3377374512859</v>
      </c>
      <c r="AJ2100" s="56">
        <v>436.05916200298748</v>
      </c>
      <c r="AK2100" s="97"/>
    </row>
    <row r="2101" spans="1:37" s="18" customFormat="1" ht="12.9" x14ac:dyDescent="0.2">
      <c r="A2101" s="22" t="s">
        <v>91</v>
      </c>
      <c r="B2101" s="62">
        <v>45.1859425333</v>
      </c>
      <c r="C2101" s="62">
        <v>-112.701967999999</v>
      </c>
      <c r="D2101" s="62" t="s">
        <v>1938</v>
      </c>
      <c r="E2101" s="140" t="s">
        <v>1926</v>
      </c>
      <c r="F2101" s="62" t="s">
        <v>1890</v>
      </c>
      <c r="G2101" s="140" t="s">
        <v>2654</v>
      </c>
      <c r="H2101" s="140" t="s">
        <v>1925</v>
      </c>
      <c r="I2101" s="58" t="s">
        <v>1895</v>
      </c>
      <c r="J2101" s="58" t="s">
        <v>1901</v>
      </c>
      <c r="K2101" s="22" t="s">
        <v>1836</v>
      </c>
      <c r="L2101" s="148">
        <v>42789.487600914355</v>
      </c>
      <c r="M2101" s="49">
        <v>1337</v>
      </c>
      <c r="N2101" s="49">
        <v>1463</v>
      </c>
      <c r="O2101" s="33">
        <f t="shared" si="63"/>
        <v>1.0942408376963351</v>
      </c>
      <c r="P2101" s="50">
        <v>5.0099999999999999E-2</v>
      </c>
      <c r="Q2101" s="50">
        <v>2.1480232773412864E-3</v>
      </c>
      <c r="R2101" s="51">
        <v>7.79E-3</v>
      </c>
      <c r="S2101" s="51">
        <v>1.8513141278562103E-4</v>
      </c>
      <c r="T2101" s="51">
        <v>0.97836000000000001</v>
      </c>
      <c r="U2101" s="52">
        <v>128.36969999999999</v>
      </c>
      <c r="V2101" s="52">
        <v>3.0507398863423276</v>
      </c>
      <c r="W2101" s="53">
        <v>4.6899999999999997E-2</v>
      </c>
      <c r="X2101" s="53">
        <v>1.685183669514988E-3</v>
      </c>
      <c r="Y2101" s="52">
        <v>0.39424733349178637</v>
      </c>
      <c r="Z2101" s="54">
        <v>2.441E-3</v>
      </c>
      <c r="AA2101" s="54">
        <v>6.7767192652492256E-5</v>
      </c>
      <c r="AB2101" s="55">
        <v>50.030298622642739</v>
      </c>
      <c r="AC2101" s="55">
        <v>1.1906400033560067</v>
      </c>
      <c r="AD2101" s="33">
        <v>1.0077678226688198</v>
      </c>
      <c r="AE2101" s="56">
        <v>49.637404406570198</v>
      </c>
      <c r="AF2101" s="56">
        <v>2.1787272921670717</v>
      </c>
      <c r="AG2101" s="56">
        <v>50.022978961740932</v>
      </c>
      <c r="AH2101" s="56">
        <v>1.1933233075287213</v>
      </c>
      <c r="AI2101" s="56">
        <v>44.13813708766326</v>
      </c>
      <c r="AJ2101" s="56">
        <v>85.890177720718441</v>
      </c>
      <c r="AK2101" s="97"/>
    </row>
    <row r="2102" spans="1:37" s="18" customFormat="1" ht="12.9" x14ac:dyDescent="0.2">
      <c r="A2102" s="22" t="s">
        <v>91</v>
      </c>
      <c r="B2102" s="62">
        <v>45.1859425333</v>
      </c>
      <c r="C2102" s="62">
        <v>-112.701967999999</v>
      </c>
      <c r="D2102" s="62" t="s">
        <v>1938</v>
      </c>
      <c r="E2102" s="140" t="s">
        <v>1926</v>
      </c>
      <c r="F2102" s="62" t="s">
        <v>1890</v>
      </c>
      <c r="G2102" s="140" t="s">
        <v>2654</v>
      </c>
      <c r="H2102" s="140" t="s">
        <v>1925</v>
      </c>
      <c r="I2102" s="58" t="s">
        <v>1895</v>
      </c>
      <c r="J2102" s="58" t="s">
        <v>1901</v>
      </c>
      <c r="K2102" s="22" t="s">
        <v>1837</v>
      </c>
      <c r="L2102" s="148">
        <v>42789.488775717589</v>
      </c>
      <c r="M2102" s="49">
        <v>381</v>
      </c>
      <c r="N2102" s="49">
        <v>270</v>
      </c>
      <c r="O2102" s="33">
        <f t="shared" si="63"/>
        <v>0.70866141732283461</v>
      </c>
      <c r="P2102" s="50">
        <v>4.8800000000000003E-2</v>
      </c>
      <c r="Q2102" s="50">
        <v>4.1173506044542771E-3</v>
      </c>
      <c r="R2102" s="51">
        <v>7.6680000000000003E-3</v>
      </c>
      <c r="S2102" s="51">
        <v>1.639612442011831E-4</v>
      </c>
      <c r="T2102" s="51">
        <v>0.49247999999999997</v>
      </c>
      <c r="U2102" s="52">
        <v>130.41210000000001</v>
      </c>
      <c r="V2102" s="52">
        <v>2.7885407344127793</v>
      </c>
      <c r="W2102" s="53">
        <v>4.65E-2</v>
      </c>
      <c r="X2102" s="53">
        <v>3.8150884655535843E-3</v>
      </c>
      <c r="Y2102" s="52">
        <v>0.23478506178184638</v>
      </c>
      <c r="Z2102" s="54">
        <v>2.434E-3</v>
      </c>
      <c r="AA2102" s="54">
        <v>5.6663413239938168E-5</v>
      </c>
      <c r="AB2102" s="55">
        <v>49.273708079767935</v>
      </c>
      <c r="AC2102" s="55">
        <v>1.077395629387913</v>
      </c>
      <c r="AD2102" s="33">
        <v>1.0178369358896335</v>
      </c>
      <c r="AE2102" s="56">
        <v>48.379604475151538</v>
      </c>
      <c r="AF2102" s="56">
        <v>4.1721049006539275</v>
      </c>
      <c r="AG2102" s="56">
        <v>49.242548378540647</v>
      </c>
      <c r="AH2102" s="56">
        <v>1.056875448996309</v>
      </c>
      <c r="AI2102" s="56">
        <v>23.623920368759382</v>
      </c>
      <c r="AJ2102" s="56">
        <v>196.88043126783862</v>
      </c>
      <c r="AK2102" s="97"/>
    </row>
    <row r="2103" spans="1:37" s="18" customFormat="1" ht="12.9" x14ac:dyDescent="0.2">
      <c r="A2103" s="22" t="s">
        <v>91</v>
      </c>
      <c r="B2103" s="62">
        <v>45.1859425333</v>
      </c>
      <c r="C2103" s="62">
        <v>-112.701967999999</v>
      </c>
      <c r="D2103" s="62" t="s">
        <v>1938</v>
      </c>
      <c r="E2103" s="140" t="s">
        <v>1926</v>
      </c>
      <c r="F2103" s="62" t="s">
        <v>1890</v>
      </c>
      <c r="G2103" s="140" t="s">
        <v>2654</v>
      </c>
      <c r="H2103" s="140" t="s">
        <v>1925</v>
      </c>
      <c r="I2103" s="58" t="s">
        <v>1895</v>
      </c>
      <c r="J2103" s="58" t="s">
        <v>1901</v>
      </c>
      <c r="K2103" s="22" t="s">
        <v>1838</v>
      </c>
      <c r="L2103" s="148">
        <v>42789.489284537034</v>
      </c>
      <c r="M2103" s="49">
        <v>1047</v>
      </c>
      <c r="N2103" s="49">
        <v>842</v>
      </c>
      <c r="O2103" s="33">
        <f t="shared" si="63"/>
        <v>0.80420248328557786</v>
      </c>
      <c r="P2103" s="50">
        <v>5.1799999999999999E-2</v>
      </c>
      <c r="Q2103" s="50">
        <v>2.5225574324482681E-3</v>
      </c>
      <c r="R2103" s="51">
        <v>7.7949999999999998E-3</v>
      </c>
      <c r="S2103" s="51">
        <v>1.6890769668668153E-4</v>
      </c>
      <c r="T2103" s="51">
        <v>0.48021999999999998</v>
      </c>
      <c r="U2103" s="52">
        <v>128.28739999999999</v>
      </c>
      <c r="V2103" s="52">
        <v>2.7798239950602985</v>
      </c>
      <c r="W2103" s="53">
        <v>4.8500000000000001E-2</v>
      </c>
      <c r="X2103" s="53">
        <v>2.3132012450281969E-3</v>
      </c>
      <c r="Y2103" s="52">
        <v>0.553910487738702</v>
      </c>
      <c r="Z2103" s="54">
        <v>2.4989999999999999E-3</v>
      </c>
      <c r="AA2103" s="54">
        <v>6.6588290261877136E-5</v>
      </c>
      <c r="AB2103" s="55">
        <v>49.961020072219071</v>
      </c>
      <c r="AC2103" s="55">
        <v>1.0896503751038058</v>
      </c>
      <c r="AD2103" s="33">
        <v>0.97611323161070795</v>
      </c>
      <c r="AE2103" s="56">
        <v>51.279872237505032</v>
      </c>
      <c r="AF2103" s="56">
        <v>2.5581368989582614</v>
      </c>
      <c r="AG2103" s="56">
        <v>50.054961806335264</v>
      </c>
      <c r="AH2103" s="56">
        <v>1.0887570242562243</v>
      </c>
      <c r="AI2103" s="56">
        <v>123.72988135357529</v>
      </c>
      <c r="AJ2103" s="56">
        <v>112.32559230159427</v>
      </c>
      <c r="AK2103" s="97"/>
    </row>
    <row r="2104" spans="1:37" s="18" customFormat="1" ht="12.9" x14ac:dyDescent="0.2">
      <c r="A2104" s="22" t="s">
        <v>91</v>
      </c>
      <c r="B2104" s="62">
        <v>45.1859425333</v>
      </c>
      <c r="C2104" s="62">
        <v>-112.701967999999</v>
      </c>
      <c r="D2104" s="62" t="s">
        <v>1938</v>
      </c>
      <c r="E2104" s="140" t="s">
        <v>1926</v>
      </c>
      <c r="F2104" s="62" t="s">
        <v>1890</v>
      </c>
      <c r="G2104" s="140" t="s">
        <v>2654</v>
      </c>
      <c r="H2104" s="140" t="s">
        <v>1925</v>
      </c>
      <c r="I2104" s="58" t="s">
        <v>1895</v>
      </c>
      <c r="J2104" s="58" t="s">
        <v>1901</v>
      </c>
      <c r="K2104" s="22" t="s">
        <v>1839</v>
      </c>
      <c r="L2104" s="148">
        <v>42789.489785833335</v>
      </c>
      <c r="M2104" s="49">
        <v>141.5</v>
      </c>
      <c r="N2104" s="49">
        <v>100.2</v>
      </c>
      <c r="O2104" s="33">
        <f t="shared" si="63"/>
        <v>0.70812720848056543</v>
      </c>
      <c r="P2104" s="50">
        <v>5.8700000000000002E-2</v>
      </c>
      <c r="Q2104" s="50">
        <v>5.2333809339661103E-3</v>
      </c>
      <c r="R2104" s="51">
        <v>7.6800000000000002E-3</v>
      </c>
      <c r="S2104" s="51">
        <v>1.770224844475978E-4</v>
      </c>
      <c r="T2104" s="51">
        <v>-0.52219000000000004</v>
      </c>
      <c r="U2104" s="52">
        <v>130.20830000000001</v>
      </c>
      <c r="V2104" s="52">
        <v>3.0012755682302816</v>
      </c>
      <c r="W2104" s="53">
        <v>5.8799999999999998E-2</v>
      </c>
      <c r="X2104" s="53">
        <v>7.7892859749787088E-3</v>
      </c>
      <c r="Y2104" s="52">
        <v>2.3705736764345505E-2</v>
      </c>
      <c r="Z2104" s="54">
        <v>2.4269999999999999E-3</v>
      </c>
      <c r="AA2104" s="54">
        <v>1.093623865869797E-4</v>
      </c>
      <c r="AB2104" s="55">
        <v>48.583367355285354</v>
      </c>
      <c r="AC2104" s="55">
        <v>1.2189855874347455</v>
      </c>
      <c r="AD2104" s="33">
        <v>0.8515190504115725</v>
      </c>
      <c r="AE2104" s="56">
        <v>57.919216497128495</v>
      </c>
      <c r="AF2104" s="56">
        <v>5.3000298390404375</v>
      </c>
      <c r="AG2104" s="56">
        <v>49.31931623221714</v>
      </c>
      <c r="AH2104" s="56">
        <v>1.1410592607018781</v>
      </c>
      <c r="AI2104" s="56">
        <v>559.6988731971968</v>
      </c>
      <c r="AJ2104" s="56">
        <v>288.76362484794896</v>
      </c>
      <c r="AK2104" s="97"/>
    </row>
    <row r="2105" spans="1:37" s="18" customFormat="1" ht="12.9" x14ac:dyDescent="0.2">
      <c r="A2105" s="22" t="s">
        <v>91</v>
      </c>
      <c r="B2105" s="62">
        <v>45.1859425333</v>
      </c>
      <c r="C2105" s="62">
        <v>-112.701967999999</v>
      </c>
      <c r="D2105" s="62" t="s">
        <v>1938</v>
      </c>
      <c r="E2105" s="140" t="s">
        <v>1926</v>
      </c>
      <c r="F2105" s="62" t="s">
        <v>1890</v>
      </c>
      <c r="G2105" s="140" t="s">
        <v>2654</v>
      </c>
      <c r="H2105" s="140" t="s">
        <v>1925</v>
      </c>
      <c r="I2105" s="58" t="s">
        <v>1895</v>
      </c>
      <c r="J2105" s="58" t="s">
        <v>1901</v>
      </c>
      <c r="K2105" s="22" t="s">
        <v>1840</v>
      </c>
      <c r="L2105" s="148">
        <v>42789.49029011574</v>
      </c>
      <c r="M2105" s="49">
        <v>268.89999999999998</v>
      </c>
      <c r="N2105" s="49">
        <v>192</v>
      </c>
      <c r="O2105" s="33">
        <f t="shared" si="63"/>
        <v>0.71402008181480114</v>
      </c>
      <c r="P2105" s="50">
        <v>5.3600000000000002E-2</v>
      </c>
      <c r="Q2105" s="50">
        <v>2.3577921876195957E-3</v>
      </c>
      <c r="R2105" s="51">
        <v>7.9600000000000001E-3</v>
      </c>
      <c r="S2105" s="51">
        <v>1.9350617561204604E-4</v>
      </c>
      <c r="T2105" s="51">
        <v>8.6762000000000006E-2</v>
      </c>
      <c r="U2105" s="52">
        <v>125.6281</v>
      </c>
      <c r="V2105" s="52">
        <v>3.0539967963855168</v>
      </c>
      <c r="W2105" s="53">
        <v>4.82E-2</v>
      </c>
      <c r="X2105" s="53">
        <v>1.5392517662812669E-3</v>
      </c>
      <c r="Y2105" s="52">
        <v>0.57198976810008084</v>
      </c>
      <c r="Z2105" s="54">
        <v>2.506E-3</v>
      </c>
      <c r="AA2105" s="54">
        <v>8.8549502539539993E-5</v>
      </c>
      <c r="AB2105" s="55">
        <v>51.035153396971957</v>
      </c>
      <c r="AC2105" s="55">
        <v>1.2413319867934325</v>
      </c>
      <c r="AD2105" s="33">
        <v>0.96405319471296247</v>
      </c>
      <c r="AE2105" s="56">
        <v>53.016064829095114</v>
      </c>
      <c r="AF2105" s="56">
        <v>2.3912443083125501</v>
      </c>
      <c r="AG2105" s="56">
        <v>51.110306669598671</v>
      </c>
      <c r="AH2105" s="56">
        <v>1.247300278529478</v>
      </c>
      <c r="AI2105" s="56">
        <v>109.09722975675737</v>
      </c>
      <c r="AJ2105" s="56">
        <v>75.413681839659674</v>
      </c>
      <c r="AK2105" s="97"/>
    </row>
    <row r="2106" spans="1:37" s="18" customFormat="1" ht="12.9" x14ac:dyDescent="0.2">
      <c r="A2106" s="22" t="s">
        <v>91</v>
      </c>
      <c r="B2106" s="62">
        <v>45.1859425333</v>
      </c>
      <c r="C2106" s="62">
        <v>-112.701967999999</v>
      </c>
      <c r="D2106" s="62" t="s">
        <v>1938</v>
      </c>
      <c r="E2106" s="140" t="s">
        <v>1926</v>
      </c>
      <c r="F2106" s="62" t="s">
        <v>1890</v>
      </c>
      <c r="G2106" s="140" t="s">
        <v>2654</v>
      </c>
      <c r="H2106" s="140" t="s">
        <v>1925</v>
      </c>
      <c r="I2106" s="58" t="s">
        <v>1895</v>
      </c>
      <c r="J2106" s="58" t="s">
        <v>1901</v>
      </c>
      <c r="K2106" s="22" t="s">
        <v>1841</v>
      </c>
      <c r="L2106" s="148">
        <v>42789.49079491898</v>
      </c>
      <c r="M2106" s="49">
        <v>244.2</v>
      </c>
      <c r="N2106" s="49">
        <v>157.1</v>
      </c>
      <c r="O2106" s="33">
        <f t="shared" si="63"/>
        <v>0.64332514332514334</v>
      </c>
      <c r="P2106" s="50">
        <v>5.21E-2</v>
      </c>
      <c r="Q2106" s="50">
        <v>3.7477678690121677E-3</v>
      </c>
      <c r="R2106" s="51">
        <v>7.8100000000000001E-3</v>
      </c>
      <c r="S2106" s="51">
        <v>2.0322017616368707E-4</v>
      </c>
      <c r="T2106" s="51">
        <v>-0.35525000000000001</v>
      </c>
      <c r="U2106" s="52">
        <v>128.041</v>
      </c>
      <c r="V2106" s="52">
        <v>3.3316918466532885</v>
      </c>
      <c r="W2106" s="53">
        <v>4.87E-2</v>
      </c>
      <c r="X2106" s="53">
        <v>3.8260522735582172E-3</v>
      </c>
      <c r="Y2106" s="52">
        <v>4.4426344744951989E-2</v>
      </c>
      <c r="Z2106" s="54">
        <v>2.4139999999999999E-3</v>
      </c>
      <c r="AA2106" s="54">
        <v>9.602061445335581E-5</v>
      </c>
      <c r="AB2106" s="55">
        <v>50.044225747046497</v>
      </c>
      <c r="AC2106" s="55">
        <v>1.3212469859013509</v>
      </c>
      <c r="AD2106" s="33">
        <v>0.97249273190171126</v>
      </c>
      <c r="AE2106" s="56">
        <v>51.569443907300702</v>
      </c>
      <c r="AF2106" s="56">
        <v>3.7983068331146659</v>
      </c>
      <c r="AG2106" s="56">
        <v>50.150909388062921</v>
      </c>
      <c r="AH2106" s="56">
        <v>1.3099083303196206</v>
      </c>
      <c r="AI2106" s="56">
        <v>133.41291732346491</v>
      </c>
      <c r="AJ2106" s="56">
        <v>184.69267729792369</v>
      </c>
      <c r="AK2106" s="97"/>
    </row>
    <row r="2107" spans="1:37" s="18" customFormat="1" ht="12.9" x14ac:dyDescent="0.2">
      <c r="A2107" s="22" t="s">
        <v>91</v>
      </c>
      <c r="B2107" s="62">
        <v>45.1859425333</v>
      </c>
      <c r="C2107" s="62">
        <v>-112.701967999999</v>
      </c>
      <c r="D2107" s="62" t="s">
        <v>1938</v>
      </c>
      <c r="E2107" s="140" t="s">
        <v>1926</v>
      </c>
      <c r="F2107" s="62" t="s">
        <v>1890</v>
      </c>
      <c r="G2107" s="140" t="s">
        <v>2654</v>
      </c>
      <c r="H2107" s="140" t="s">
        <v>1925</v>
      </c>
      <c r="I2107" s="58" t="s">
        <v>1895</v>
      </c>
      <c r="J2107" s="58" t="s">
        <v>1901</v>
      </c>
      <c r="K2107" s="22" t="s">
        <v>1842</v>
      </c>
      <c r="L2107" s="148">
        <v>42789.491300092595</v>
      </c>
      <c r="M2107" s="49">
        <v>836</v>
      </c>
      <c r="N2107" s="49">
        <v>887</v>
      </c>
      <c r="O2107" s="33">
        <f t="shared" si="63"/>
        <v>1.0610047846889952</v>
      </c>
      <c r="P2107" s="50">
        <v>5.1900000000000002E-2</v>
      </c>
      <c r="Q2107" s="50">
        <v>1.9918443714306597E-3</v>
      </c>
      <c r="R2107" s="51">
        <v>7.6600000000000001E-3</v>
      </c>
      <c r="S2107" s="51">
        <v>1.7101532095107738E-4</v>
      </c>
      <c r="T2107" s="51">
        <v>0.51005</v>
      </c>
      <c r="U2107" s="52">
        <v>130.54830000000001</v>
      </c>
      <c r="V2107" s="52">
        <v>2.914589876673046</v>
      </c>
      <c r="W2107" s="53">
        <v>4.9399999999999999E-2</v>
      </c>
      <c r="X2107" s="53">
        <v>1.7961469873036563E-3</v>
      </c>
      <c r="Y2107" s="52">
        <v>0.43600778870506096</v>
      </c>
      <c r="Z2107" s="54">
        <v>2.287E-3</v>
      </c>
      <c r="AA2107" s="54">
        <v>5.4158541339293845E-5</v>
      </c>
      <c r="AB2107" s="55">
        <v>49.042009055746348</v>
      </c>
      <c r="AC2107" s="55">
        <v>1.0978207401848967</v>
      </c>
      <c r="AD2107" s="33">
        <v>0.95747004896501298</v>
      </c>
      <c r="AE2107" s="56">
        <v>51.376405303438531</v>
      </c>
      <c r="AF2107" s="56">
        <v>2.0204734524838672</v>
      </c>
      <c r="AG2107" s="56">
        <v>49.19136930152964</v>
      </c>
      <c r="AH2107" s="56">
        <v>1.1023413343952739</v>
      </c>
      <c r="AI2107" s="56">
        <v>166.85950455958979</v>
      </c>
      <c r="AJ2107" s="56">
        <v>84.949801261237013</v>
      </c>
      <c r="AK2107" s="97"/>
    </row>
    <row r="2108" spans="1:37" s="18" customFormat="1" ht="12.9" x14ac:dyDescent="0.2">
      <c r="A2108" s="22" t="s">
        <v>91</v>
      </c>
      <c r="B2108" s="62">
        <v>45.1859425333</v>
      </c>
      <c r="C2108" s="62">
        <v>-112.701967999999</v>
      </c>
      <c r="D2108" s="62" t="s">
        <v>1938</v>
      </c>
      <c r="E2108" s="140" t="s">
        <v>1926</v>
      </c>
      <c r="F2108" s="62" t="s">
        <v>1890</v>
      </c>
      <c r="G2108" s="140" t="s">
        <v>2654</v>
      </c>
      <c r="H2108" s="140" t="s">
        <v>1925</v>
      </c>
      <c r="I2108" s="58" t="s">
        <v>1895</v>
      </c>
      <c r="J2108" s="58" t="s">
        <v>1901</v>
      </c>
      <c r="K2108" s="22" t="s">
        <v>1843</v>
      </c>
      <c r="L2108" s="148">
        <v>42789.491800254633</v>
      </c>
      <c r="M2108" s="49">
        <v>201.3</v>
      </c>
      <c r="N2108" s="49">
        <v>205.1</v>
      </c>
      <c r="O2108" s="33">
        <f t="shared" si="63"/>
        <v>1.018877297565822</v>
      </c>
      <c r="P2108" s="50">
        <v>5.9200000000000003E-2</v>
      </c>
      <c r="Q2108" s="50">
        <v>4.171553187962489E-3</v>
      </c>
      <c r="R2108" s="51">
        <v>7.6800000000000002E-3</v>
      </c>
      <c r="S2108" s="51">
        <v>2.0782916061034361E-4</v>
      </c>
      <c r="T2108" s="51">
        <v>0.17438000000000001</v>
      </c>
      <c r="U2108" s="52">
        <v>130.20830000000001</v>
      </c>
      <c r="V2108" s="52">
        <v>3.5235784788304345</v>
      </c>
      <c r="W2108" s="53">
        <v>5.62E-2</v>
      </c>
      <c r="X2108" s="53">
        <v>3.7713891339929374E-3</v>
      </c>
      <c r="Y2108" s="52">
        <v>0.31520503411417483</v>
      </c>
      <c r="Z2108" s="54">
        <v>2.3259999999999999E-3</v>
      </c>
      <c r="AA2108" s="54">
        <v>8.6562754115150468E-5</v>
      </c>
      <c r="AB2108" s="55">
        <v>48.745558182369493</v>
      </c>
      <c r="AC2108" s="55">
        <v>1.3370911210106051</v>
      </c>
      <c r="AD2108" s="33">
        <v>0.84452842451495203</v>
      </c>
      <c r="AE2108" s="56">
        <v>58.398645682699531</v>
      </c>
      <c r="AF2108" s="56">
        <v>4.2269141311848415</v>
      </c>
      <c r="AG2108" s="56">
        <v>49.31931623221714</v>
      </c>
      <c r="AH2108" s="56">
        <v>1.3396136478454534</v>
      </c>
      <c r="AI2108" s="56">
        <v>460.27838713971238</v>
      </c>
      <c r="AJ2108" s="56">
        <v>148.78980022116099</v>
      </c>
      <c r="AK2108" s="97"/>
    </row>
    <row r="2109" spans="1:37" s="18" customFormat="1" ht="12.9" x14ac:dyDescent="0.2">
      <c r="A2109" s="22" t="s">
        <v>91</v>
      </c>
      <c r="B2109" s="62">
        <v>45.1859425333</v>
      </c>
      <c r="C2109" s="62">
        <v>-112.701967999999</v>
      </c>
      <c r="D2109" s="62" t="s">
        <v>1938</v>
      </c>
      <c r="E2109" s="140" t="s">
        <v>1926</v>
      </c>
      <c r="F2109" s="62" t="s">
        <v>1890</v>
      </c>
      <c r="G2109" s="140" t="s">
        <v>2654</v>
      </c>
      <c r="H2109" s="140" t="s">
        <v>1925</v>
      </c>
      <c r="I2109" s="58" t="s">
        <v>1895</v>
      </c>
      <c r="J2109" s="58" t="s">
        <v>1901</v>
      </c>
      <c r="K2109" s="22" t="s">
        <v>1844</v>
      </c>
      <c r="L2109" s="148">
        <v>42789.492303819447</v>
      </c>
      <c r="M2109" s="49">
        <v>371.1</v>
      </c>
      <c r="N2109" s="49">
        <v>248</v>
      </c>
      <c r="O2109" s="33">
        <f t="shared" si="63"/>
        <v>0.66828348154136352</v>
      </c>
      <c r="P2109" s="50">
        <v>5.8000000000000003E-2</v>
      </c>
      <c r="Q2109" s="50">
        <v>2.6656331330473814E-3</v>
      </c>
      <c r="R2109" s="51">
        <v>7.6990000000000001E-3</v>
      </c>
      <c r="S2109" s="51">
        <v>1.6525689214069107E-4</v>
      </c>
      <c r="T2109" s="51">
        <v>0.34212999999999999</v>
      </c>
      <c r="U2109" s="52">
        <v>129.887</v>
      </c>
      <c r="V2109" s="52">
        <v>2.7879883206792671</v>
      </c>
      <c r="W2109" s="53">
        <v>5.4899999999999997E-2</v>
      </c>
      <c r="X2109" s="53">
        <v>2.4587809987878144E-3</v>
      </c>
      <c r="Y2109" s="52">
        <v>0.25880334187791759</v>
      </c>
      <c r="Z2109" s="54">
        <v>2.3500000000000001E-3</v>
      </c>
      <c r="AA2109" s="54">
        <v>6.506919393998977E-5</v>
      </c>
      <c r="AB2109" s="55">
        <v>48.947123685593731</v>
      </c>
      <c r="AC2109" s="55">
        <v>1.0596162040537143</v>
      </c>
      <c r="AD2109" s="33">
        <v>0.86363154339866333</v>
      </c>
      <c r="AE2109" s="56">
        <v>57.247635107993794</v>
      </c>
      <c r="AF2109" s="56">
        <v>2.7030376545594375</v>
      </c>
      <c r="AG2109" s="56">
        <v>49.440863464240188</v>
      </c>
      <c r="AH2109" s="56">
        <v>1.0652263576124739</v>
      </c>
      <c r="AI2109" s="56">
        <v>408.15283380155114</v>
      </c>
      <c r="AJ2109" s="56">
        <v>100.20580929948171</v>
      </c>
      <c r="AK2109" s="97"/>
    </row>
    <row r="2110" spans="1:37" s="18" customFormat="1" ht="12.9" x14ac:dyDescent="0.2">
      <c r="A2110" s="22" t="s">
        <v>91</v>
      </c>
      <c r="B2110" s="62">
        <v>45.1859425333</v>
      </c>
      <c r="C2110" s="62">
        <v>-112.701967999999</v>
      </c>
      <c r="D2110" s="62" t="s">
        <v>1938</v>
      </c>
      <c r="E2110" s="140" t="s">
        <v>1926</v>
      </c>
      <c r="F2110" s="62" t="s">
        <v>1890</v>
      </c>
      <c r="G2110" s="140" t="s">
        <v>2654</v>
      </c>
      <c r="H2110" s="140" t="s">
        <v>1925</v>
      </c>
      <c r="I2110" s="58" t="s">
        <v>1895</v>
      </c>
      <c r="J2110" s="58" t="s">
        <v>1901</v>
      </c>
      <c r="K2110" s="22" t="s">
        <v>1845</v>
      </c>
      <c r="L2110" s="148">
        <v>42789.492814780089</v>
      </c>
      <c r="M2110" s="49">
        <v>1287.0999999999999</v>
      </c>
      <c r="N2110" s="49">
        <v>53.5</v>
      </c>
      <c r="O2110" s="33">
        <f t="shared" si="63"/>
        <v>4.1566311863880046E-2</v>
      </c>
      <c r="P2110" s="50">
        <v>3.89</v>
      </c>
      <c r="Q2110" s="50">
        <v>9.3577988864903483E-2</v>
      </c>
      <c r="R2110" s="51">
        <v>0.25069999999999998</v>
      </c>
      <c r="S2110" s="51">
        <v>5.7428386709013519E-3</v>
      </c>
      <c r="T2110" s="51">
        <v>3.5757999999999998E-2</v>
      </c>
      <c r="U2110" s="52">
        <v>3.9888309999999998</v>
      </c>
      <c r="V2110" s="52">
        <v>9.1373008846449291E-2</v>
      </c>
      <c r="W2110" s="53">
        <v>0.1129</v>
      </c>
      <c r="X2110" s="53">
        <v>2.8876571818690668E-3</v>
      </c>
      <c r="Y2110" s="52">
        <v>0.83765552750487471</v>
      </c>
      <c r="Z2110" s="54">
        <v>6.13E-2</v>
      </c>
      <c r="AA2110" s="54">
        <v>4.1836677688363352E-3</v>
      </c>
      <c r="AB2110" s="55">
        <v>1846.612206500969</v>
      </c>
      <c r="AC2110" s="55">
        <v>46.268954336925944</v>
      </c>
      <c r="AD2110" s="33">
        <v>0.78093534218131344</v>
      </c>
      <c r="AE2110" s="56">
        <v>1611.6081672201663</v>
      </c>
      <c r="AF2110" s="56">
        <v>90.830968166084304</v>
      </c>
      <c r="AG2110" s="56">
        <v>1442.0847353600245</v>
      </c>
      <c r="AH2110" s="56">
        <v>36.914819890644985</v>
      </c>
      <c r="AI2110" s="56">
        <v>1846.612206500969</v>
      </c>
      <c r="AJ2110" s="56">
        <v>46.268954336925944</v>
      </c>
      <c r="AK2110" s="97"/>
    </row>
    <row r="2111" spans="1:37" s="18" customFormat="1" ht="12.9" x14ac:dyDescent="0.2">
      <c r="A2111" s="22" t="s">
        <v>91</v>
      </c>
      <c r="B2111" s="62">
        <v>45.1859425333</v>
      </c>
      <c r="C2111" s="62">
        <v>-112.701967999999</v>
      </c>
      <c r="D2111" s="62" t="s">
        <v>1938</v>
      </c>
      <c r="E2111" s="140" t="s">
        <v>1926</v>
      </c>
      <c r="F2111" s="62" t="s">
        <v>1890</v>
      </c>
      <c r="G2111" s="140" t="s">
        <v>2654</v>
      </c>
      <c r="H2111" s="140" t="s">
        <v>1925</v>
      </c>
      <c r="I2111" s="58" t="s">
        <v>1895</v>
      </c>
      <c r="J2111" s="58" t="s">
        <v>1901</v>
      </c>
      <c r="K2111" s="22" t="s">
        <v>1847</v>
      </c>
      <c r="L2111" s="148">
        <v>42789.493315949076</v>
      </c>
      <c r="M2111" s="49">
        <v>277</v>
      </c>
      <c r="N2111" s="49">
        <v>35.1</v>
      </c>
      <c r="O2111" s="33">
        <f t="shared" si="63"/>
        <v>0.12671480144404332</v>
      </c>
      <c r="P2111" s="50">
        <v>9.3699999999999992</v>
      </c>
      <c r="Q2111" s="50">
        <v>0.22252811058380917</v>
      </c>
      <c r="R2111" s="51">
        <v>0.42230000000000001</v>
      </c>
      <c r="S2111" s="51">
        <v>1.0133850008757777E-2</v>
      </c>
      <c r="T2111" s="51">
        <v>0.64866999999999997</v>
      </c>
      <c r="U2111" s="52">
        <v>2.367985</v>
      </c>
      <c r="V2111" s="52">
        <v>5.6824067625073263E-2</v>
      </c>
      <c r="W2111" s="53">
        <v>0.1613</v>
      </c>
      <c r="X2111" s="53">
        <v>3.5166853711982825E-3</v>
      </c>
      <c r="Y2111" s="52">
        <v>0.44032728407629984</v>
      </c>
      <c r="Z2111" s="54">
        <v>0.1249</v>
      </c>
      <c r="AA2111" s="54">
        <v>4.7159308731150838E-3</v>
      </c>
      <c r="AB2111" s="55">
        <v>2469.333239390729</v>
      </c>
      <c r="AC2111" s="55">
        <v>36.812213045139359</v>
      </c>
      <c r="AD2111" s="33">
        <v>0.91964596845687596</v>
      </c>
      <c r="AE2111" s="56">
        <v>2374.8967073579079</v>
      </c>
      <c r="AF2111" s="56">
        <v>204.01171391085796</v>
      </c>
      <c r="AG2111" s="56">
        <v>2270.9123583822416</v>
      </c>
      <c r="AH2111" s="56">
        <v>64.99820682471551</v>
      </c>
      <c r="AI2111" s="56">
        <v>2469.333239390729</v>
      </c>
      <c r="AJ2111" s="56">
        <v>36.812213045139359</v>
      </c>
      <c r="AK2111" s="97"/>
    </row>
    <row r="2112" spans="1:37" s="18" customFormat="1" ht="12.9" x14ac:dyDescent="0.2">
      <c r="A2112" s="22" t="s">
        <v>91</v>
      </c>
      <c r="B2112" s="62">
        <v>45.1859425333</v>
      </c>
      <c r="C2112" s="62">
        <v>-112.701967999999</v>
      </c>
      <c r="D2112" s="62" t="s">
        <v>1938</v>
      </c>
      <c r="E2112" s="140" t="s">
        <v>1926</v>
      </c>
      <c r="F2112" s="62" t="s">
        <v>1890</v>
      </c>
      <c r="G2112" s="140" t="s">
        <v>2654</v>
      </c>
      <c r="H2112" s="140" t="s">
        <v>1925</v>
      </c>
      <c r="I2112" s="58" t="s">
        <v>1895</v>
      </c>
      <c r="J2112" s="58" t="s">
        <v>1901</v>
      </c>
      <c r="K2112" s="22" t="s">
        <v>1848</v>
      </c>
      <c r="L2112" s="148">
        <v>42789.494999212962</v>
      </c>
      <c r="M2112" s="49">
        <v>165.1</v>
      </c>
      <c r="N2112" s="49">
        <v>131.69999999999999</v>
      </c>
      <c r="O2112" s="33">
        <f t="shared" si="63"/>
        <v>0.79769836462749844</v>
      </c>
      <c r="P2112" s="50">
        <v>5.0999999999999997E-2</v>
      </c>
      <c r="Q2112" s="50">
        <v>3.9345139471096049E-3</v>
      </c>
      <c r="R2112" s="51">
        <v>7.6889999999999997E-3</v>
      </c>
      <c r="S2112" s="51">
        <v>1.6656616823352815E-4</v>
      </c>
      <c r="T2112" s="51">
        <v>-0.32074000000000003</v>
      </c>
      <c r="U2112" s="52">
        <v>130.05590000000001</v>
      </c>
      <c r="V2112" s="52">
        <v>2.8173903201162949</v>
      </c>
      <c r="W2112" s="53">
        <v>4.82E-2</v>
      </c>
      <c r="X2112" s="53">
        <v>3.8235187981753146E-3</v>
      </c>
      <c r="Y2112" s="52">
        <v>0.12800647311316907</v>
      </c>
      <c r="Z2112" s="54">
        <v>2.454E-3</v>
      </c>
      <c r="AA2112" s="54">
        <v>6.6587133892366938E-5</v>
      </c>
      <c r="AB2112" s="55">
        <v>49.30214506426659</v>
      </c>
      <c r="AC2112" s="55">
        <v>1.0917039134377888</v>
      </c>
      <c r="AD2112" s="33">
        <v>0.97761935140975564</v>
      </c>
      <c r="AE2112" s="56">
        <v>50.507277143538623</v>
      </c>
      <c r="AF2112" s="56">
        <v>3.9872000710803408</v>
      </c>
      <c r="AG2112" s="56">
        <v>49.376891522539005</v>
      </c>
      <c r="AH2112" s="56">
        <v>1.0736650935023038</v>
      </c>
      <c r="AI2112" s="56">
        <v>109.09722975675737</v>
      </c>
      <c r="AJ2112" s="56">
        <v>187.32843870640838</v>
      </c>
      <c r="AK2112" s="97"/>
    </row>
    <row r="2113" spans="1:37" s="18" customFormat="1" ht="12.9" x14ac:dyDescent="0.2">
      <c r="A2113" s="22" t="s">
        <v>91</v>
      </c>
      <c r="B2113" s="62">
        <v>45.1859425333</v>
      </c>
      <c r="C2113" s="62">
        <v>-112.701967999999</v>
      </c>
      <c r="D2113" s="62" t="s">
        <v>1938</v>
      </c>
      <c r="E2113" s="140" t="s">
        <v>1926</v>
      </c>
      <c r="F2113" s="62" t="s">
        <v>1890</v>
      </c>
      <c r="G2113" s="140" t="s">
        <v>2654</v>
      </c>
      <c r="H2113" s="140" t="s">
        <v>1925</v>
      </c>
      <c r="I2113" s="58" t="s">
        <v>1895</v>
      </c>
      <c r="J2113" s="58" t="s">
        <v>1901</v>
      </c>
      <c r="K2113" s="22" t="s">
        <v>1849</v>
      </c>
      <c r="L2113" s="148">
        <v>42789.495501631944</v>
      </c>
      <c r="M2113" s="49">
        <v>1370</v>
      </c>
      <c r="N2113" s="49">
        <v>848</v>
      </c>
      <c r="O2113" s="33">
        <f t="shared" si="63"/>
        <v>0.618978102189781</v>
      </c>
      <c r="P2113" s="50">
        <v>4.9000000000000002E-2</v>
      </c>
      <c r="Q2113" s="50">
        <v>1.7917589123540032E-3</v>
      </c>
      <c r="R2113" s="51">
        <v>7.6800000000000002E-3</v>
      </c>
      <c r="S2113" s="51">
        <v>1.8892580554281089E-4</v>
      </c>
      <c r="T2113" s="51">
        <v>0.31309999999999999</v>
      </c>
      <c r="U2113" s="52">
        <v>130.20830000000001</v>
      </c>
      <c r="V2113" s="52">
        <v>3.2030871900285516</v>
      </c>
      <c r="W2113" s="53">
        <v>4.6300000000000001E-2</v>
      </c>
      <c r="X2113" s="53">
        <v>1.596081451555653E-3</v>
      </c>
      <c r="Y2113" s="52">
        <v>0.28796618215552722</v>
      </c>
      <c r="Z2113" s="54">
        <v>2.428E-3</v>
      </c>
      <c r="AA2113" s="54">
        <v>6.5529181285897348E-5</v>
      </c>
      <c r="AB2113" s="55">
        <v>49.363105759604068</v>
      </c>
      <c r="AC2113" s="55">
        <v>1.2152555383628041</v>
      </c>
      <c r="AD2113" s="33">
        <v>1.0153603720386928</v>
      </c>
      <c r="AE2113" s="56">
        <v>48.573213600203133</v>
      </c>
      <c r="AF2113" s="56">
        <v>1.8176936865531859</v>
      </c>
      <c r="AG2113" s="56">
        <v>49.31931623221714</v>
      </c>
      <c r="AH2113" s="56">
        <v>1.2177789609038219</v>
      </c>
      <c r="AI2113" s="56">
        <v>13.270376517172265</v>
      </c>
      <c r="AJ2113" s="56">
        <v>82.885062062731564</v>
      </c>
      <c r="AK2113" s="97"/>
    </row>
    <row r="2114" spans="1:37" s="18" customFormat="1" ht="12.9" x14ac:dyDescent="0.2">
      <c r="A2114" s="22" t="s">
        <v>91</v>
      </c>
      <c r="B2114" s="62">
        <v>45.1859425333</v>
      </c>
      <c r="C2114" s="62">
        <v>-112.701967999999</v>
      </c>
      <c r="D2114" s="62" t="s">
        <v>1938</v>
      </c>
      <c r="E2114" s="140" t="s">
        <v>1926</v>
      </c>
      <c r="F2114" s="62" t="s">
        <v>1890</v>
      </c>
      <c r="G2114" s="140" t="s">
        <v>2654</v>
      </c>
      <c r="H2114" s="140" t="s">
        <v>1925</v>
      </c>
      <c r="I2114" s="58" t="s">
        <v>1895</v>
      </c>
      <c r="J2114" s="58" t="s">
        <v>1901</v>
      </c>
      <c r="K2114" s="22" t="s">
        <v>1850</v>
      </c>
      <c r="L2114" s="148">
        <v>42789.496000520834</v>
      </c>
      <c r="M2114" s="49">
        <v>733</v>
      </c>
      <c r="N2114" s="49">
        <v>521</v>
      </c>
      <c r="O2114" s="33">
        <f t="shared" si="63"/>
        <v>0.71077762619372442</v>
      </c>
      <c r="P2114" s="50">
        <v>4.7100000000000003E-2</v>
      </c>
      <c r="Q2114" s="50">
        <v>1.5255700573883848E-3</v>
      </c>
      <c r="R2114" s="51">
        <v>7.5440000000000004E-3</v>
      </c>
      <c r="S2114" s="51">
        <v>1.6849265384579826E-4</v>
      </c>
      <c r="T2114" s="51">
        <v>0.59541999999999995</v>
      </c>
      <c r="U2114" s="52">
        <v>132.5557</v>
      </c>
      <c r="V2114" s="52">
        <v>2.960585781837946</v>
      </c>
      <c r="W2114" s="53">
        <v>4.5400000000000003E-2</v>
      </c>
      <c r="X2114" s="53">
        <v>1.4263463814936398E-3</v>
      </c>
      <c r="Y2114" s="52">
        <v>0.43703093597705667</v>
      </c>
      <c r="Z2114" s="54">
        <v>2.3570000000000002E-3</v>
      </c>
      <c r="AA2114" s="54">
        <v>7.0930808539026259E-5</v>
      </c>
      <c r="AB2114" s="55">
        <v>48.546323421179956</v>
      </c>
      <c r="AC2114" s="55">
        <v>1.0850412392111271</v>
      </c>
      <c r="AD2114" s="33">
        <v>1.0367366334621668</v>
      </c>
      <c r="AE2114" s="56">
        <v>46.732434696937858</v>
      </c>
      <c r="AF2114" s="56">
        <v>1.5478576001978392</v>
      </c>
      <c r="AG2114" s="56">
        <v>48.449227021193913</v>
      </c>
      <c r="AH2114" s="56">
        <v>1.0860819374889568</v>
      </c>
      <c r="AI2114" s="56">
        <v>-34.140152960887569</v>
      </c>
      <c r="AJ2114" s="56">
        <v>76.223895218446543</v>
      </c>
      <c r="AK2114" s="97"/>
    </row>
    <row r="2115" spans="1:37" s="18" customFormat="1" ht="12.9" x14ac:dyDescent="0.2">
      <c r="A2115" s="22" t="s">
        <v>91</v>
      </c>
      <c r="B2115" s="62">
        <v>45.1859425333</v>
      </c>
      <c r="C2115" s="62">
        <v>-112.701967999999</v>
      </c>
      <c r="D2115" s="62" t="s">
        <v>1938</v>
      </c>
      <c r="E2115" s="140" t="s">
        <v>1926</v>
      </c>
      <c r="F2115" s="62" t="s">
        <v>1890</v>
      </c>
      <c r="G2115" s="140" t="s">
        <v>2654</v>
      </c>
      <c r="H2115" s="140" t="s">
        <v>1925</v>
      </c>
      <c r="I2115" s="58" t="s">
        <v>1895</v>
      </c>
      <c r="J2115" s="58" t="s">
        <v>1901</v>
      </c>
      <c r="K2115" s="22" t="s">
        <v>1851</v>
      </c>
      <c r="L2115" s="148">
        <v>42789.496502905095</v>
      </c>
      <c r="M2115" s="49">
        <v>1163</v>
      </c>
      <c r="N2115" s="49">
        <v>625</v>
      </c>
      <c r="O2115" s="33">
        <f t="shared" si="63"/>
        <v>0.53740326741186584</v>
      </c>
      <c r="P2115" s="50">
        <v>5.2299999999999999E-2</v>
      </c>
      <c r="Q2115" s="50">
        <v>1.668567049896407E-3</v>
      </c>
      <c r="R2115" s="51">
        <v>7.8169999999999993E-3</v>
      </c>
      <c r="S2115" s="51">
        <v>1.7170671390484413E-4</v>
      </c>
      <c r="T2115" s="51">
        <v>0.25738</v>
      </c>
      <c r="U2115" s="52">
        <v>127.9263</v>
      </c>
      <c r="V2115" s="52">
        <v>2.8100044480927426</v>
      </c>
      <c r="W2115" s="53">
        <v>4.8500000000000001E-2</v>
      </c>
      <c r="X2115" s="53">
        <v>1.5430165261590687E-3</v>
      </c>
      <c r="Y2115" s="52">
        <v>0.29916986945710683</v>
      </c>
      <c r="Z2115" s="54">
        <v>2.5209999999999998E-3</v>
      </c>
      <c r="AA2115" s="54">
        <v>6.0259243274372435E-5</v>
      </c>
      <c r="AB2115" s="55">
        <v>50.101674656155531</v>
      </c>
      <c r="AC2115" s="55">
        <v>1.1020045688649598</v>
      </c>
      <c r="AD2115" s="33">
        <v>0.9697316972466723</v>
      </c>
      <c r="AE2115" s="56">
        <v>51.76244581878403</v>
      </c>
      <c r="AF2115" s="56">
        <v>1.6928228039354951</v>
      </c>
      <c r="AG2115" s="56">
        <v>50.195684437488353</v>
      </c>
      <c r="AH2115" s="56">
        <v>1.1067975761118043</v>
      </c>
      <c r="AI2115" s="56">
        <v>123.72988135357529</v>
      </c>
      <c r="AJ2115" s="56">
        <v>74.926574419102522</v>
      </c>
      <c r="AK2115" s="97"/>
    </row>
    <row r="2116" spans="1:37" s="18" customFormat="1" ht="12.9" x14ac:dyDescent="0.2">
      <c r="A2116" s="22" t="s">
        <v>91</v>
      </c>
      <c r="B2116" s="62">
        <v>45.1859425333</v>
      </c>
      <c r="C2116" s="62">
        <v>-112.701967999999</v>
      </c>
      <c r="D2116" s="62" t="s">
        <v>1938</v>
      </c>
      <c r="E2116" s="140" t="s">
        <v>1926</v>
      </c>
      <c r="F2116" s="62" t="s">
        <v>1890</v>
      </c>
      <c r="G2116" s="140" t="s">
        <v>2654</v>
      </c>
      <c r="H2116" s="140" t="s">
        <v>1925</v>
      </c>
      <c r="I2116" s="58" t="s">
        <v>1895</v>
      </c>
      <c r="J2116" s="58" t="s">
        <v>1901</v>
      </c>
      <c r="K2116" s="22" t="s">
        <v>1852</v>
      </c>
      <c r="L2116" s="148">
        <v>42789.497011099535</v>
      </c>
      <c r="M2116" s="49">
        <v>905</v>
      </c>
      <c r="N2116" s="49">
        <v>629</v>
      </c>
      <c r="O2116" s="33">
        <f t="shared" si="63"/>
        <v>0.69502762430939224</v>
      </c>
      <c r="P2116" s="50">
        <v>4.8300000000000003E-2</v>
      </c>
      <c r="Q2116" s="50">
        <v>2.4946254227839497E-3</v>
      </c>
      <c r="R2116" s="51">
        <v>7.5030000000000001E-3</v>
      </c>
      <c r="S2116" s="51">
        <v>1.7005294352054012E-4</v>
      </c>
      <c r="T2116" s="51">
        <v>0.73302</v>
      </c>
      <c r="U2116" s="52">
        <v>133.28</v>
      </c>
      <c r="V2116" s="52">
        <v>3.0207459239772216</v>
      </c>
      <c r="W2116" s="53">
        <v>4.6699999999999998E-2</v>
      </c>
      <c r="X2116" s="53">
        <v>2.1171575283856418E-3</v>
      </c>
      <c r="Y2116" s="52">
        <v>0.37961651138858615</v>
      </c>
      <c r="Z2116" s="54">
        <v>2.3080000000000002E-3</v>
      </c>
      <c r="AA2116" s="54">
        <v>5.7928797674386435E-5</v>
      </c>
      <c r="AB2116" s="55">
        <v>48.203942024925269</v>
      </c>
      <c r="AC2116" s="55">
        <v>1.0973696436778537</v>
      </c>
      <c r="AD2116" s="33">
        <v>1.0060857088885198</v>
      </c>
      <c r="AE2116" s="56">
        <v>47.895420090765022</v>
      </c>
      <c r="AF2116" s="56">
        <v>2.5298461795560296</v>
      </c>
      <c r="AG2116" s="56">
        <v>48.186897674530776</v>
      </c>
      <c r="AH2116" s="56">
        <v>1.0961385086713831</v>
      </c>
      <c r="AI2116" s="56">
        <v>33.912922595114246</v>
      </c>
      <c r="AJ2116" s="56">
        <v>108.57825216968051</v>
      </c>
      <c r="AK2116" s="97"/>
    </row>
    <row r="2117" spans="1:37" s="18" customFormat="1" ht="12.9" x14ac:dyDescent="0.2">
      <c r="A2117" s="22" t="s">
        <v>91</v>
      </c>
      <c r="B2117" s="62">
        <v>45.1859425333</v>
      </c>
      <c r="C2117" s="62">
        <v>-112.701967999999</v>
      </c>
      <c r="D2117" s="62" t="s">
        <v>1938</v>
      </c>
      <c r="E2117" s="138" t="s">
        <v>1926</v>
      </c>
      <c r="F2117" s="62" t="s">
        <v>1890</v>
      </c>
      <c r="G2117" s="92" t="s">
        <v>2654</v>
      </c>
      <c r="H2117" s="92" t="s">
        <v>1925</v>
      </c>
      <c r="I2117" s="58" t="s">
        <v>1895</v>
      </c>
      <c r="J2117" s="58" t="s">
        <v>1901</v>
      </c>
      <c r="K2117" s="22" t="s">
        <v>1853</v>
      </c>
      <c r="L2117" s="148">
        <v>42754.624911180559</v>
      </c>
      <c r="M2117" s="49">
        <v>142.1</v>
      </c>
      <c r="N2117" s="49">
        <v>95.6</v>
      </c>
      <c r="O2117" s="33">
        <f t="shared" si="63"/>
        <v>0.6727656579873329</v>
      </c>
      <c r="P2117" s="50">
        <v>5.04E-2</v>
      </c>
      <c r="Q2117" s="50">
        <v>1.6450118540606324E-3</v>
      </c>
      <c r="R2117" s="51">
        <v>7.6299999999999996E-3</v>
      </c>
      <c r="S2117" s="51">
        <v>2.436939884363174E-4</v>
      </c>
      <c r="T2117" s="51">
        <v>0.10921</v>
      </c>
      <c r="U2117" s="52">
        <v>131.0616</v>
      </c>
      <c r="V2117" s="52">
        <v>4.1859663414166386</v>
      </c>
      <c r="W2117" s="53">
        <v>4.7E-2</v>
      </c>
      <c r="X2117" s="53">
        <v>2.300782475593901E-3</v>
      </c>
      <c r="Y2117" s="52">
        <v>0.43331040691725781</v>
      </c>
      <c r="Z2117" s="54">
        <v>2.516E-3</v>
      </c>
      <c r="AA2117" s="54">
        <v>1.0224041470964405E-4</v>
      </c>
      <c r="AB2117" s="55">
        <v>48.999166158432402</v>
      </c>
      <c r="AC2117" s="55">
        <v>1.5674479620003208</v>
      </c>
      <c r="AD2117" s="33">
        <v>0.98141301532611502</v>
      </c>
      <c r="AE2117" s="56">
        <v>49.92744479509507</v>
      </c>
      <c r="AF2117" s="56">
        <v>1.668944818061874</v>
      </c>
      <c r="AG2117" s="56">
        <v>48.9994441438824</v>
      </c>
      <c r="AH2117" s="56">
        <v>1.5707609984170863</v>
      </c>
      <c r="AI2117" s="56">
        <v>49.227056031649049</v>
      </c>
      <c r="AJ2117" s="56">
        <v>116.90433986788918</v>
      </c>
      <c r="AK2117" s="97"/>
    </row>
    <row r="2118" spans="1:37" s="18" customFormat="1" ht="12.9" x14ac:dyDescent="0.2">
      <c r="A2118" s="22" t="s">
        <v>91</v>
      </c>
      <c r="B2118" s="62">
        <v>45.1859425333</v>
      </c>
      <c r="C2118" s="62">
        <v>-112.701967999999</v>
      </c>
      <c r="D2118" s="62" t="s">
        <v>1938</v>
      </c>
      <c r="E2118" s="140" t="s">
        <v>1926</v>
      </c>
      <c r="F2118" s="62" t="s">
        <v>1890</v>
      </c>
      <c r="G2118" s="140" t="s">
        <v>2654</v>
      </c>
      <c r="H2118" s="140" t="s">
        <v>1925</v>
      </c>
      <c r="I2118" s="58" t="s">
        <v>1895</v>
      </c>
      <c r="J2118" s="58" t="s">
        <v>1901</v>
      </c>
      <c r="K2118" s="22" t="s">
        <v>1854</v>
      </c>
      <c r="L2118" s="148">
        <v>42754.625365219908</v>
      </c>
      <c r="M2118" s="49">
        <v>177.9</v>
      </c>
      <c r="N2118" s="49">
        <v>115.2</v>
      </c>
      <c r="O2118" s="33">
        <f t="shared" si="63"/>
        <v>0.64755480607082627</v>
      </c>
      <c r="P2118" s="50">
        <v>5.4399999999999997E-2</v>
      </c>
      <c r="Q2118" s="50">
        <v>2.4543316809266021E-3</v>
      </c>
      <c r="R2118" s="51">
        <v>7.7999999999999996E-3</v>
      </c>
      <c r="S2118" s="51">
        <v>3.2929621923125687E-4</v>
      </c>
      <c r="T2118" s="51">
        <v>0.81230999999999998</v>
      </c>
      <c r="U2118" s="52">
        <v>128.20509999999999</v>
      </c>
      <c r="V2118" s="52">
        <v>5.4124951879521328</v>
      </c>
      <c r="W2118" s="53">
        <v>5.0999999999999997E-2</v>
      </c>
      <c r="X2118" s="53">
        <v>1.4284257068535276E-3</v>
      </c>
      <c r="Y2118" s="52">
        <v>0.44475861172935877</v>
      </c>
      <c r="Z2118" s="54">
        <v>2.49E-3</v>
      </c>
      <c r="AA2118" s="54">
        <v>1.2074783641954005E-4</v>
      </c>
      <c r="AB2118" s="55">
        <v>49.834639011622151</v>
      </c>
      <c r="AC2118" s="55">
        <v>2.1003930739231547</v>
      </c>
      <c r="AD2118" s="33">
        <v>0.93121336914856834</v>
      </c>
      <c r="AE2118" s="56">
        <v>53.786754090577979</v>
      </c>
      <c r="AF2118" s="56">
        <v>2.4890335868017068</v>
      </c>
      <c r="AG2118" s="56">
        <v>50.086944492252663</v>
      </c>
      <c r="AH2118" s="56">
        <v>2.1224303827929125</v>
      </c>
      <c r="AI2118" s="56">
        <v>240.82988143504966</v>
      </c>
      <c r="AJ2118" s="56">
        <v>64.561095424739605</v>
      </c>
      <c r="AK2118" s="97"/>
    </row>
    <row r="2119" spans="1:37" s="18" customFormat="1" ht="12.9" x14ac:dyDescent="0.2">
      <c r="A2119" s="22" t="s">
        <v>91</v>
      </c>
      <c r="B2119" s="62">
        <v>45.1859425333</v>
      </c>
      <c r="C2119" s="62">
        <v>-112.701967999999</v>
      </c>
      <c r="D2119" s="62" t="s">
        <v>1938</v>
      </c>
      <c r="E2119" s="140" t="s">
        <v>1926</v>
      </c>
      <c r="F2119" s="62" t="s">
        <v>1890</v>
      </c>
      <c r="G2119" s="140" t="s">
        <v>2654</v>
      </c>
      <c r="H2119" s="140" t="s">
        <v>1925</v>
      </c>
      <c r="I2119" s="58" t="s">
        <v>1895</v>
      </c>
      <c r="J2119" s="58" t="s">
        <v>1901</v>
      </c>
      <c r="K2119" s="22" t="s">
        <v>1855</v>
      </c>
      <c r="L2119" s="148">
        <v>42754.625815162035</v>
      </c>
      <c r="M2119" s="49">
        <v>142.5</v>
      </c>
      <c r="N2119" s="49">
        <v>88.9</v>
      </c>
      <c r="O2119" s="33">
        <f t="shared" si="63"/>
        <v>0.623859649122807</v>
      </c>
      <c r="P2119" s="50">
        <v>5.3499999999999999E-2</v>
      </c>
      <c r="Q2119" s="50">
        <v>4.8202593291232776E-3</v>
      </c>
      <c r="R2119" s="51">
        <v>7.7799999999999996E-3</v>
      </c>
      <c r="S2119" s="51">
        <v>3.2910691271986373E-4</v>
      </c>
      <c r="T2119" s="51">
        <v>0.53154999999999997</v>
      </c>
      <c r="U2119" s="52">
        <v>128.53469999999999</v>
      </c>
      <c r="V2119" s="52">
        <v>5.4372309642829224</v>
      </c>
      <c r="W2119" s="53">
        <v>4.99E-2</v>
      </c>
      <c r="X2119" s="53">
        <v>3.8322322476593198E-3</v>
      </c>
      <c r="Y2119" s="52">
        <v>0.2595768828674862</v>
      </c>
      <c r="Z2119" s="54">
        <v>2.5699999999999998E-3</v>
      </c>
      <c r="AA2119" s="54">
        <v>1.6805344388021328E-4</v>
      </c>
      <c r="AB2119" s="55">
        <v>49.776687331090145</v>
      </c>
      <c r="AC2119" s="55">
        <v>2.1140726416073297</v>
      </c>
      <c r="AD2119" s="33">
        <v>0.94405343512151607</v>
      </c>
      <c r="AE2119" s="56">
        <v>52.91968752815837</v>
      </c>
      <c r="AF2119" s="56">
        <v>4.8826512437674658</v>
      </c>
      <c r="AG2119" s="56">
        <v>49.959012796515161</v>
      </c>
      <c r="AH2119" s="56">
        <v>2.1212104362216651</v>
      </c>
      <c r="AI2119" s="56">
        <v>190.3377374512859</v>
      </c>
      <c r="AJ2119" s="56">
        <v>178.66025389287674</v>
      </c>
      <c r="AK2119" s="97"/>
    </row>
    <row r="2120" spans="1:37" s="18" customFormat="1" ht="12.9" x14ac:dyDescent="0.2">
      <c r="A2120" s="22" t="s">
        <v>91</v>
      </c>
      <c r="B2120" s="62">
        <v>45.1859425333</v>
      </c>
      <c r="C2120" s="62">
        <v>-112.701967999999</v>
      </c>
      <c r="D2120" s="62" t="s">
        <v>1938</v>
      </c>
      <c r="E2120" s="140" t="s">
        <v>1926</v>
      </c>
      <c r="F2120" s="62" t="s">
        <v>1890</v>
      </c>
      <c r="G2120" s="140" t="s">
        <v>2654</v>
      </c>
      <c r="H2120" s="140" t="s">
        <v>1925</v>
      </c>
      <c r="I2120" s="58" t="s">
        <v>1895</v>
      </c>
      <c r="J2120" s="58" t="s">
        <v>1901</v>
      </c>
      <c r="K2120" s="22" t="s">
        <v>1857</v>
      </c>
      <c r="L2120" s="148">
        <v>42754.626263009261</v>
      </c>
      <c r="M2120" s="49">
        <v>297.89999999999998</v>
      </c>
      <c r="N2120" s="49">
        <v>197.3</v>
      </c>
      <c r="O2120" s="33">
        <f t="shared" si="63"/>
        <v>0.66230278616985572</v>
      </c>
      <c r="P2120" s="50">
        <v>5.2600000000000001E-2</v>
      </c>
      <c r="Q2120" s="50">
        <v>3.7505604914465783E-3</v>
      </c>
      <c r="R2120" s="51">
        <v>7.5599999999999999E-3</v>
      </c>
      <c r="S2120" s="51">
        <v>3.3594856749210878E-4</v>
      </c>
      <c r="T2120" s="51">
        <v>0.82950999999999997</v>
      </c>
      <c r="U2120" s="52">
        <v>132.27510000000001</v>
      </c>
      <c r="V2120" s="52">
        <v>5.8779944118868466</v>
      </c>
      <c r="W2120" s="53">
        <v>4.82E-2</v>
      </c>
      <c r="X2120" s="53">
        <v>2.5863673366325985E-3</v>
      </c>
      <c r="Y2120" s="52">
        <v>0.27034009830873063</v>
      </c>
      <c r="Z2120" s="54">
        <v>2.3999999999999998E-3</v>
      </c>
      <c r="AA2120" s="54">
        <v>1.109233969908964E-4</v>
      </c>
      <c r="AB2120" s="55">
        <v>48.477103393500229</v>
      </c>
      <c r="AC2120" s="55">
        <v>2.1545843451201416</v>
      </c>
      <c r="AD2120" s="33">
        <v>0.93275394912931409</v>
      </c>
      <c r="AE2120" s="56">
        <v>52.051879918303811</v>
      </c>
      <c r="AF2120" s="56">
        <v>3.8011318232568629</v>
      </c>
      <c r="AG2120" s="56">
        <v>48.551596553402717</v>
      </c>
      <c r="AH2120" s="56">
        <v>2.1652999155999777</v>
      </c>
      <c r="AI2120" s="56">
        <v>109.09722975675737</v>
      </c>
      <c r="AJ2120" s="56">
        <v>126.71577692356392</v>
      </c>
      <c r="AK2120" s="97"/>
    </row>
    <row r="2121" spans="1:37" s="18" customFormat="1" ht="12.9" x14ac:dyDescent="0.2">
      <c r="A2121" s="22" t="s">
        <v>91</v>
      </c>
      <c r="B2121" s="62">
        <v>45.1859425333</v>
      </c>
      <c r="C2121" s="62">
        <v>-112.701967999999</v>
      </c>
      <c r="D2121" s="62" t="s">
        <v>1938</v>
      </c>
      <c r="E2121" s="140" t="s">
        <v>1926</v>
      </c>
      <c r="F2121" s="62" t="s">
        <v>1890</v>
      </c>
      <c r="G2121" s="140" t="s">
        <v>2654</v>
      </c>
      <c r="H2121" s="140" t="s">
        <v>1925</v>
      </c>
      <c r="I2121" s="58" t="s">
        <v>1895</v>
      </c>
      <c r="J2121" s="58" t="s">
        <v>1901</v>
      </c>
      <c r="K2121" s="22" t="s">
        <v>1858</v>
      </c>
      <c r="L2121" s="148">
        <v>42754.627330625</v>
      </c>
      <c r="M2121" s="49">
        <v>1005</v>
      </c>
      <c r="N2121" s="49">
        <v>218.7</v>
      </c>
      <c r="O2121" s="33">
        <f t="shared" si="63"/>
        <v>0.21761194029850744</v>
      </c>
      <c r="P2121" s="50">
        <v>6.08</v>
      </c>
      <c r="Q2121" s="50">
        <v>0.36109079190696625</v>
      </c>
      <c r="R2121" s="51">
        <v>0.28799999999999998</v>
      </c>
      <c r="S2121" s="51">
        <v>1.6067905899649775E-2</v>
      </c>
      <c r="T2121" s="51">
        <v>0.98960000000000004</v>
      </c>
      <c r="U2121" s="52">
        <v>3.4722219999999999</v>
      </c>
      <c r="V2121" s="52">
        <v>0.19371992180187253</v>
      </c>
      <c r="W2121" s="53">
        <v>0.15329999999999999</v>
      </c>
      <c r="X2121" s="53">
        <v>3.2573541410169079E-3</v>
      </c>
      <c r="Y2121" s="52">
        <v>0.55010097139321412</v>
      </c>
      <c r="Z2121" s="54">
        <v>1.1039999999999999E-2</v>
      </c>
      <c r="AA2121" s="54">
        <v>5.5574512143607708E-4</v>
      </c>
      <c r="AB2121" s="55">
        <v>2383.0657000462547</v>
      </c>
      <c r="AC2121" s="55">
        <v>36.193854280574449</v>
      </c>
      <c r="AD2121" s="33">
        <v>0.68463366814353743</v>
      </c>
      <c r="AE2121" s="56">
        <v>1987.3827564660896</v>
      </c>
      <c r="AF2121" s="56">
        <v>313.02881773691928</v>
      </c>
      <c r="AG2121" s="56">
        <v>1631.5270116497143</v>
      </c>
      <c r="AH2121" s="56">
        <v>102.75702458168</v>
      </c>
      <c r="AI2121" s="56">
        <v>2383.0657000462547</v>
      </c>
      <c r="AJ2121" s="56">
        <v>36.193854280574449</v>
      </c>
      <c r="AK2121" s="97"/>
    </row>
    <row r="2122" spans="1:37" s="18" customFormat="1" ht="12.9" x14ac:dyDescent="0.2">
      <c r="A2122" s="22" t="s">
        <v>91</v>
      </c>
      <c r="B2122" s="62">
        <v>45.1859425333</v>
      </c>
      <c r="C2122" s="62">
        <v>-112.701967999999</v>
      </c>
      <c r="D2122" s="62" t="s">
        <v>1938</v>
      </c>
      <c r="E2122" s="140" t="s">
        <v>1926</v>
      </c>
      <c r="F2122" s="62" t="s">
        <v>1890</v>
      </c>
      <c r="G2122" s="140" t="s">
        <v>2654</v>
      </c>
      <c r="H2122" s="140" t="s">
        <v>1925</v>
      </c>
      <c r="I2122" s="58" t="s">
        <v>1895</v>
      </c>
      <c r="J2122" s="58" t="s">
        <v>1901</v>
      </c>
      <c r="K2122" s="22" t="s">
        <v>1859</v>
      </c>
      <c r="L2122" s="148">
        <v>42754.627775104163</v>
      </c>
      <c r="M2122" s="49">
        <v>198.7</v>
      </c>
      <c r="N2122" s="49">
        <v>116.9</v>
      </c>
      <c r="O2122" s="33">
        <f t="shared" si="63"/>
        <v>0.58832410669350788</v>
      </c>
      <c r="P2122" s="50">
        <v>4.9299999999999997E-2</v>
      </c>
      <c r="Q2122" s="50">
        <v>3.8291247041589024E-3</v>
      </c>
      <c r="R2122" s="51">
        <v>7.4799999999999997E-3</v>
      </c>
      <c r="S2122" s="51">
        <v>3.3523150209966845E-4</v>
      </c>
      <c r="T2122" s="51">
        <v>0.63629999999999998</v>
      </c>
      <c r="U2122" s="52">
        <v>133.68979999999999</v>
      </c>
      <c r="V2122" s="52">
        <v>5.9915833357535808</v>
      </c>
      <c r="W2122" s="53">
        <v>4.8300000000000003E-2</v>
      </c>
      <c r="X2122" s="53">
        <v>3.3426271105225008E-3</v>
      </c>
      <c r="Y2122" s="52">
        <v>0.28936849558090733</v>
      </c>
      <c r="Z2122" s="54">
        <v>2.4169999999999999E-3</v>
      </c>
      <c r="AA2122" s="54">
        <v>8.8389793528438566E-5</v>
      </c>
      <c r="AB2122" s="55">
        <v>47.959338444252879</v>
      </c>
      <c r="AC2122" s="55">
        <v>2.1535798667396633</v>
      </c>
      <c r="AD2122" s="33">
        <v>0.98314028933274089</v>
      </c>
      <c r="AE2122" s="56">
        <v>48.863558086742323</v>
      </c>
      <c r="AF2122" s="56">
        <v>3.8806034086784265</v>
      </c>
      <c r="AG2122" s="56">
        <v>48.03973263522704</v>
      </c>
      <c r="AH2122" s="56">
        <v>2.1606789658296215</v>
      </c>
      <c r="AI2122" s="56">
        <v>113.9893011964901</v>
      </c>
      <c r="AJ2122" s="56">
        <v>163.2801073649587</v>
      </c>
      <c r="AK2122" s="97"/>
    </row>
    <row r="2123" spans="1:37" s="18" customFormat="1" ht="12.9" x14ac:dyDescent="0.2">
      <c r="A2123" s="22" t="s">
        <v>91</v>
      </c>
      <c r="B2123" s="62">
        <v>45.1859425333</v>
      </c>
      <c r="C2123" s="62">
        <v>-112.701967999999</v>
      </c>
      <c r="D2123" s="62" t="s">
        <v>1938</v>
      </c>
      <c r="E2123" s="140" t="s">
        <v>1926</v>
      </c>
      <c r="F2123" s="62" t="s">
        <v>1890</v>
      </c>
      <c r="G2123" s="140" t="s">
        <v>2654</v>
      </c>
      <c r="H2123" s="140" t="s">
        <v>1925</v>
      </c>
      <c r="I2123" s="58" t="s">
        <v>1895</v>
      </c>
      <c r="J2123" s="58" t="s">
        <v>1901</v>
      </c>
      <c r="K2123" s="22" t="s">
        <v>1860</v>
      </c>
      <c r="L2123" s="148">
        <v>42754.628222361112</v>
      </c>
      <c r="M2123" s="49">
        <v>211.3</v>
      </c>
      <c r="N2123" s="49">
        <v>222.9</v>
      </c>
      <c r="O2123" s="33">
        <f t="shared" si="63"/>
        <v>1.0548982489351633</v>
      </c>
      <c r="P2123" s="50">
        <v>0.214</v>
      </c>
      <c r="Q2123" s="50">
        <v>2.8325225506604539E-2</v>
      </c>
      <c r="R2123" s="51">
        <v>8.7600000000000004E-3</v>
      </c>
      <c r="S2123" s="51">
        <v>3.2186183371129916E-4</v>
      </c>
      <c r="T2123" s="51">
        <v>0.43274000000000001</v>
      </c>
      <c r="U2123" s="52">
        <v>114.1553</v>
      </c>
      <c r="V2123" s="52">
        <v>4.1943179022925765</v>
      </c>
      <c r="W2123" s="53">
        <v>0.17499999999999999</v>
      </c>
      <c r="X2123" s="53">
        <v>1.9319679086361657E-2</v>
      </c>
      <c r="Y2123" s="52">
        <v>7.697284794096769E-2</v>
      </c>
      <c r="Z2123" s="54">
        <v>5.2700000000000004E-3</v>
      </c>
      <c r="AA2123" s="54">
        <v>5.0120770145719033E-4</v>
      </c>
      <c r="AB2123" s="55">
        <v>47.129709932427133</v>
      </c>
      <c r="AC2123" s="55">
        <v>2.2820572223478748</v>
      </c>
      <c r="AD2123" s="33">
        <v>0.28554393767960484</v>
      </c>
      <c r="AE2123" s="56">
        <v>196.9037849797497</v>
      </c>
      <c r="AF2123" s="56">
        <v>28.361155733095195</v>
      </c>
      <c r="AG2123" s="56">
        <v>56.224682107135962</v>
      </c>
      <c r="AH2123" s="56">
        <v>2.0745208528802488</v>
      </c>
      <c r="AI2123" s="56">
        <v>2606.0461321624289</v>
      </c>
      <c r="AJ2123" s="56">
        <v>183.91110600319823</v>
      </c>
      <c r="AK2123" s="97"/>
    </row>
    <row r="2124" spans="1:37" s="18" customFormat="1" ht="12.9" x14ac:dyDescent="0.2">
      <c r="A2124" s="22" t="s">
        <v>91</v>
      </c>
      <c r="B2124" s="62">
        <v>45.1859425333</v>
      </c>
      <c r="C2124" s="62">
        <v>-112.701967999999</v>
      </c>
      <c r="D2124" s="62" t="s">
        <v>1938</v>
      </c>
      <c r="E2124" s="140" t="s">
        <v>1926</v>
      </c>
      <c r="F2124" s="62" t="s">
        <v>1890</v>
      </c>
      <c r="G2124" s="140" t="s">
        <v>2654</v>
      </c>
      <c r="H2124" s="140" t="s">
        <v>1925</v>
      </c>
      <c r="I2124" s="58" t="s">
        <v>1895</v>
      </c>
      <c r="J2124" s="58" t="s">
        <v>1901</v>
      </c>
      <c r="K2124" s="22" t="s">
        <v>1861</v>
      </c>
      <c r="L2124" s="148">
        <v>42754.628667638892</v>
      </c>
      <c r="M2124" s="49">
        <v>185</v>
      </c>
      <c r="N2124" s="49">
        <v>124.1</v>
      </c>
      <c r="O2124" s="33">
        <f t="shared" si="63"/>
        <v>0.67081081081081073</v>
      </c>
      <c r="P2124" s="50">
        <v>5.1999999999999998E-2</v>
      </c>
      <c r="Q2124" s="50">
        <v>3.651246362545262E-3</v>
      </c>
      <c r="R2124" s="51">
        <v>7.9799999999999992E-3</v>
      </c>
      <c r="S2124" s="51">
        <v>4.6805145016333405E-4</v>
      </c>
      <c r="T2124" s="51">
        <v>0.50712000000000002</v>
      </c>
      <c r="U2124" s="52">
        <v>125.3133</v>
      </c>
      <c r="V2124" s="52">
        <v>7.3500078087558522</v>
      </c>
      <c r="W2124" s="53">
        <v>4.7399999999999998E-2</v>
      </c>
      <c r="X2124" s="53">
        <v>2.6737060421819E-3</v>
      </c>
      <c r="Y2124" s="52">
        <v>0.33586588054958361</v>
      </c>
      <c r="Z2124" s="54">
        <v>2.5000000000000001E-3</v>
      </c>
      <c r="AA2124" s="54">
        <v>1.3000000000000002E-4</v>
      </c>
      <c r="AB2124" s="55">
        <v>51.214854948864954</v>
      </c>
      <c r="AC2124" s="55">
        <v>3.0008314857774385</v>
      </c>
      <c r="AD2124" s="33">
        <v>0.99544005603024388</v>
      </c>
      <c r="AE2124" s="56">
        <v>51.472929192788918</v>
      </c>
      <c r="AF2124" s="56">
        <v>3.7006617697048596</v>
      </c>
      <c r="AG2124" s="56">
        <v>51.238215519710579</v>
      </c>
      <c r="AH2124" s="56">
        <v>3.0165476116061001</v>
      </c>
      <c r="AI2124" s="56">
        <v>69.426935134959038</v>
      </c>
      <c r="AJ2124" s="56">
        <v>134.19623681182154</v>
      </c>
      <c r="AK2124" s="97"/>
    </row>
    <row r="2125" spans="1:37" s="18" customFormat="1" ht="12.9" x14ac:dyDescent="0.2">
      <c r="A2125" s="22" t="s">
        <v>91</v>
      </c>
      <c r="B2125" s="62">
        <v>45.1859425333</v>
      </c>
      <c r="C2125" s="62">
        <v>-112.701967999999</v>
      </c>
      <c r="D2125" s="62" t="s">
        <v>1938</v>
      </c>
      <c r="E2125" s="140" t="s">
        <v>1926</v>
      </c>
      <c r="F2125" s="62" t="s">
        <v>1890</v>
      </c>
      <c r="G2125" s="140" t="s">
        <v>2654</v>
      </c>
      <c r="H2125" s="140" t="s">
        <v>1925</v>
      </c>
      <c r="I2125" s="58" t="s">
        <v>1895</v>
      </c>
      <c r="J2125" s="58" t="s">
        <v>1901</v>
      </c>
      <c r="K2125" s="22" t="s">
        <v>1862</v>
      </c>
      <c r="L2125" s="148">
        <v>42754.629114386575</v>
      </c>
      <c r="M2125" s="49">
        <v>794</v>
      </c>
      <c r="N2125" s="49">
        <v>65.599999999999994</v>
      </c>
      <c r="O2125" s="33">
        <f t="shared" si="63"/>
        <v>8.2619647355163722E-2</v>
      </c>
      <c r="P2125" s="50">
        <v>8.18</v>
      </c>
      <c r="Q2125" s="50">
        <v>0.77740913295381342</v>
      </c>
      <c r="R2125" s="51">
        <v>0.4</v>
      </c>
      <c r="S2125" s="51">
        <v>3.2984845004941289E-2</v>
      </c>
      <c r="T2125" s="51">
        <v>0.99292000000000002</v>
      </c>
      <c r="U2125" s="52">
        <v>2.5</v>
      </c>
      <c r="V2125" s="52">
        <v>0.20615528128088306</v>
      </c>
      <c r="W2125" s="53">
        <v>0.1487</v>
      </c>
      <c r="X2125" s="53">
        <v>3.529118303486014E-3</v>
      </c>
      <c r="Y2125" s="52">
        <v>0.61662402386122128</v>
      </c>
      <c r="Z2125" s="54">
        <v>0.13900000000000001</v>
      </c>
      <c r="AA2125" s="54">
        <v>1.329392342388055E-2</v>
      </c>
      <c r="AB2125" s="55">
        <v>2331.0302324333375</v>
      </c>
      <c r="AC2125" s="55">
        <v>40.646255361670967</v>
      </c>
      <c r="AD2125" s="33">
        <v>0.9305067638601261</v>
      </c>
      <c r="AE2125" s="56">
        <v>2251.1318521931248</v>
      </c>
      <c r="AF2125" s="56">
        <v>584.0044277681493</v>
      </c>
      <c r="AG2125" s="56">
        <v>2169.0393980416625</v>
      </c>
      <c r="AH2125" s="56">
        <v>209.20237984269832</v>
      </c>
      <c r="AI2125" s="56">
        <v>2331.0302324333375</v>
      </c>
      <c r="AJ2125" s="56">
        <v>40.646255361670967</v>
      </c>
      <c r="AK2125" s="97"/>
    </row>
    <row r="2126" spans="1:37" s="18" customFormat="1" ht="12.9" x14ac:dyDescent="0.2">
      <c r="A2126" s="22" t="s">
        <v>91</v>
      </c>
      <c r="B2126" s="62">
        <v>45.1859425333</v>
      </c>
      <c r="C2126" s="62">
        <v>-112.701967999999</v>
      </c>
      <c r="D2126" s="62" t="s">
        <v>1938</v>
      </c>
      <c r="E2126" s="140" t="s">
        <v>1926</v>
      </c>
      <c r="F2126" s="62" t="s">
        <v>1890</v>
      </c>
      <c r="G2126" s="140" t="s">
        <v>2654</v>
      </c>
      <c r="H2126" s="140" t="s">
        <v>1925</v>
      </c>
      <c r="I2126" s="58" t="s">
        <v>1895</v>
      </c>
      <c r="J2126" s="58" t="s">
        <v>1901</v>
      </c>
      <c r="K2126" s="22" t="s">
        <v>1863</v>
      </c>
      <c r="L2126" s="148">
        <v>42754.629565243056</v>
      </c>
      <c r="M2126" s="49">
        <v>353</v>
      </c>
      <c r="N2126" s="49">
        <v>251</v>
      </c>
      <c r="O2126" s="33">
        <f t="shared" si="63"/>
        <v>0.71104815864022664</v>
      </c>
      <c r="P2126" s="50">
        <v>4.9500000000000002E-2</v>
      </c>
      <c r="Q2126" s="50">
        <v>4.0236923341627397E-3</v>
      </c>
      <c r="R2126" s="51">
        <v>7.6499999999999997E-3</v>
      </c>
      <c r="S2126" s="51">
        <v>5.0379460100322625E-4</v>
      </c>
      <c r="T2126" s="51">
        <v>0.93274999999999997</v>
      </c>
      <c r="U2126" s="52">
        <v>130.71899999999999</v>
      </c>
      <c r="V2126" s="52">
        <v>8.6085631949284096</v>
      </c>
      <c r="W2126" s="53">
        <v>4.6300000000000001E-2</v>
      </c>
      <c r="X2126" s="53">
        <v>1.5157427222322393E-3</v>
      </c>
      <c r="Y2126" s="52">
        <v>0.34702269017684512</v>
      </c>
      <c r="Z2126" s="54">
        <v>2.32E-3</v>
      </c>
      <c r="AA2126" s="54">
        <v>1.4748884703597083E-4</v>
      </c>
      <c r="AB2126" s="55">
        <v>49.170749822520847</v>
      </c>
      <c r="AC2126" s="55">
        <v>3.2311673018992177</v>
      </c>
      <c r="AD2126" s="33">
        <v>1.001433430747078</v>
      </c>
      <c r="AE2126" s="56">
        <v>49.05707496425925</v>
      </c>
      <c r="AF2126" s="56">
        <v>4.0773914134168594</v>
      </c>
      <c r="AG2126" s="56">
        <v>49.127394883874729</v>
      </c>
      <c r="AH2126" s="56">
        <v>3.2468508564678449</v>
      </c>
      <c r="AI2126" s="56">
        <v>13.270376517172265</v>
      </c>
      <c r="AJ2126" s="56">
        <v>78.713044049789971</v>
      </c>
      <c r="AK2126" s="97"/>
    </row>
    <row r="2127" spans="1:37" s="18" customFormat="1" ht="12.9" x14ac:dyDescent="0.2">
      <c r="A2127" s="22" t="s">
        <v>91</v>
      </c>
      <c r="B2127" s="62">
        <v>45.1859425333</v>
      </c>
      <c r="C2127" s="62">
        <v>-112.701967999999</v>
      </c>
      <c r="D2127" s="62" t="s">
        <v>1938</v>
      </c>
      <c r="E2127" s="140" t="s">
        <v>1926</v>
      </c>
      <c r="F2127" s="62" t="s">
        <v>1890</v>
      </c>
      <c r="G2127" s="140" t="s">
        <v>2654</v>
      </c>
      <c r="H2127" s="140" t="s">
        <v>1925</v>
      </c>
      <c r="I2127" s="58" t="s">
        <v>1895</v>
      </c>
      <c r="J2127" s="58" t="s">
        <v>1901</v>
      </c>
      <c r="K2127" s="22" t="s">
        <v>1864</v>
      </c>
      <c r="L2127" s="148">
        <v>42754.630008043983</v>
      </c>
      <c r="M2127" s="49">
        <v>258</v>
      </c>
      <c r="N2127" s="49">
        <v>167.8</v>
      </c>
      <c r="O2127" s="33">
        <f t="shared" si="63"/>
        <v>0.65038759689922487</v>
      </c>
      <c r="P2127" s="50">
        <v>5.0099999999999999E-2</v>
      </c>
      <c r="Q2127" s="50">
        <v>2.6933258250720427E-3</v>
      </c>
      <c r="R2127" s="51">
        <v>7.7200000000000003E-3</v>
      </c>
      <c r="S2127" s="51">
        <v>4.474811280936885E-4</v>
      </c>
      <c r="T2127" s="51">
        <v>0.75882000000000005</v>
      </c>
      <c r="U2127" s="52">
        <v>129.53370000000001</v>
      </c>
      <c r="V2127" s="52">
        <v>7.5082742816733195</v>
      </c>
      <c r="W2127" s="53">
        <v>4.8099999999999997E-2</v>
      </c>
      <c r="X2127" s="53">
        <v>2.1296581885363671E-3</v>
      </c>
      <c r="Y2127" s="52">
        <v>0.30473818002571373</v>
      </c>
      <c r="Z2127" s="54">
        <v>2.33E-3</v>
      </c>
      <c r="AA2127" s="54">
        <v>1.3809981897164094E-4</v>
      </c>
      <c r="AB2127" s="55">
        <v>49.506653788018561</v>
      </c>
      <c r="AC2127" s="55">
        <v>2.865246163294648</v>
      </c>
      <c r="AD2127" s="33">
        <v>0.99874687381721239</v>
      </c>
      <c r="AE2127" s="56">
        <v>49.637404406570198</v>
      </c>
      <c r="AF2127" s="56">
        <v>2.7310812026305165</v>
      </c>
      <c r="AG2127" s="56">
        <v>49.57520247546271</v>
      </c>
      <c r="AH2127" s="56">
        <v>2.884003469920593</v>
      </c>
      <c r="AI2127" s="56">
        <v>104.19052819181003</v>
      </c>
      <c r="AJ2127" s="56">
        <v>104.65234376378447</v>
      </c>
      <c r="AK2127" s="97"/>
    </row>
    <row r="2128" spans="1:37" s="18" customFormat="1" ht="12.9" x14ac:dyDescent="0.2">
      <c r="A2128" s="22" t="s">
        <v>91</v>
      </c>
      <c r="B2128" s="62">
        <v>45.1859425333</v>
      </c>
      <c r="C2128" s="62">
        <v>-112.701967999999</v>
      </c>
      <c r="D2128" s="62" t="s">
        <v>1938</v>
      </c>
      <c r="E2128" s="140" t="s">
        <v>1926</v>
      </c>
      <c r="F2128" s="62" t="s">
        <v>1890</v>
      </c>
      <c r="G2128" s="140" t="s">
        <v>2654</v>
      </c>
      <c r="H2128" s="140" t="s">
        <v>1925</v>
      </c>
      <c r="I2128" s="58" t="s">
        <v>1895</v>
      </c>
      <c r="J2128" s="58" t="s">
        <v>1901</v>
      </c>
      <c r="K2128" s="22" t="s">
        <v>1865</v>
      </c>
      <c r="L2128" s="148">
        <v>42754.630456562503</v>
      </c>
      <c r="M2128" s="49">
        <v>634</v>
      </c>
      <c r="N2128" s="49">
        <v>570</v>
      </c>
      <c r="O2128" s="33">
        <f t="shared" si="63"/>
        <v>0.89905362776025233</v>
      </c>
      <c r="P2128" s="50">
        <v>4.99E-2</v>
      </c>
      <c r="Q2128" s="50">
        <v>2.4157822749577415E-3</v>
      </c>
      <c r="R2128" s="51">
        <v>7.5500000000000003E-3</v>
      </c>
      <c r="S2128" s="51">
        <v>3.2695718374123545E-4</v>
      </c>
      <c r="T2128" s="51">
        <v>0.90854000000000001</v>
      </c>
      <c r="U2128" s="52">
        <v>132.4503</v>
      </c>
      <c r="V2128" s="52">
        <v>5.7358389393402591</v>
      </c>
      <c r="W2128" s="53">
        <v>4.7500000000000001E-2</v>
      </c>
      <c r="X2128" s="53">
        <v>1.4534441853748634E-3</v>
      </c>
      <c r="Y2128" s="52">
        <v>0.4241597433195744</v>
      </c>
      <c r="Z2128" s="54">
        <v>2.2799999999999999E-3</v>
      </c>
      <c r="AA2128" s="54">
        <v>9.5579077208351394E-5</v>
      </c>
      <c r="AB2128" s="55">
        <v>48.456071682331277</v>
      </c>
      <c r="AC2128" s="55">
        <v>2.0949704627162467</v>
      </c>
      <c r="AD2128" s="33">
        <v>0.98065726154020616</v>
      </c>
      <c r="AE2128" s="56">
        <v>49.443998110127026</v>
      </c>
      <c r="AF2128" s="56">
        <v>2.4499862557388941</v>
      </c>
      <c r="AG2128" s="56">
        <v>48.487615786276301</v>
      </c>
      <c r="AH2128" s="56">
        <v>2.1073569372379222</v>
      </c>
      <c r="AI2128" s="56">
        <v>74.438403552361478</v>
      </c>
      <c r="AJ2128" s="56">
        <v>72.728048337835162</v>
      </c>
      <c r="AK2128" s="97"/>
    </row>
    <row r="2129" spans="1:37" s="18" customFormat="1" ht="12.9" x14ac:dyDescent="0.2">
      <c r="A2129" s="22" t="s">
        <v>91</v>
      </c>
      <c r="B2129" s="62">
        <v>45.1859425333</v>
      </c>
      <c r="C2129" s="62">
        <v>-112.701967999999</v>
      </c>
      <c r="D2129" s="62" t="s">
        <v>1938</v>
      </c>
      <c r="E2129" s="140" t="s">
        <v>1926</v>
      </c>
      <c r="F2129" s="62" t="s">
        <v>1890</v>
      </c>
      <c r="G2129" s="140" t="s">
        <v>2654</v>
      </c>
      <c r="H2129" s="140" t="s">
        <v>1925</v>
      </c>
      <c r="I2129" s="58" t="s">
        <v>1895</v>
      </c>
      <c r="J2129" s="58" t="s">
        <v>1901</v>
      </c>
      <c r="K2129" s="22" t="s">
        <v>1866</v>
      </c>
      <c r="L2129" s="148">
        <v>42754.630912037035</v>
      </c>
      <c r="M2129" s="49">
        <v>229.5</v>
      </c>
      <c r="N2129" s="49">
        <v>151.9</v>
      </c>
      <c r="O2129" s="33">
        <f t="shared" si="63"/>
        <v>0.66187363834422663</v>
      </c>
      <c r="P2129" s="50">
        <v>5.11E-2</v>
      </c>
      <c r="Q2129" s="50">
        <v>4.3225552628046292E-3</v>
      </c>
      <c r="R2129" s="51">
        <v>7.8799999999999999E-3</v>
      </c>
      <c r="S2129" s="51">
        <v>5.6252800819159212E-4</v>
      </c>
      <c r="T2129" s="51">
        <v>0.94572000000000001</v>
      </c>
      <c r="U2129" s="52">
        <v>126.9036</v>
      </c>
      <c r="V2129" s="52">
        <v>9.0592388520934808</v>
      </c>
      <c r="W2129" s="53">
        <v>4.7E-2</v>
      </c>
      <c r="X2129" s="53">
        <v>1.604244370412438E-3</v>
      </c>
      <c r="Y2129" s="52">
        <v>0.49588598915132992</v>
      </c>
      <c r="Z2129" s="54">
        <v>2.6199999999999999E-3</v>
      </c>
      <c r="AA2129" s="54">
        <v>1.9709327740945404E-4</v>
      </c>
      <c r="AB2129" s="55">
        <v>50.600355460710581</v>
      </c>
      <c r="AC2129" s="55">
        <v>3.6040543513283807</v>
      </c>
      <c r="AD2129" s="33">
        <v>0.99989649417260362</v>
      </c>
      <c r="AE2129" s="56">
        <v>50.603883684999325</v>
      </c>
      <c r="AF2129" s="56">
        <v>4.3795906538044891</v>
      </c>
      <c r="AG2129" s="56">
        <v>50.598645888149036</v>
      </c>
      <c r="AH2129" s="56">
        <v>3.6252689677458663</v>
      </c>
      <c r="AI2129" s="56">
        <v>49.227056031649049</v>
      </c>
      <c r="AJ2129" s="56">
        <v>81.512759723812238</v>
      </c>
      <c r="AK2129" s="97"/>
    </row>
    <row r="2130" spans="1:37" s="18" customFormat="1" ht="12.9" x14ac:dyDescent="0.2">
      <c r="A2130" s="22" t="s">
        <v>91</v>
      </c>
      <c r="B2130" s="62">
        <v>45.1859425333</v>
      </c>
      <c r="C2130" s="62">
        <v>-112.701967999999</v>
      </c>
      <c r="D2130" s="62" t="s">
        <v>1938</v>
      </c>
      <c r="E2130" s="140" t="s">
        <v>1926</v>
      </c>
      <c r="F2130" s="62" t="s">
        <v>1890</v>
      </c>
      <c r="G2130" s="140" t="s">
        <v>2654</v>
      </c>
      <c r="H2130" s="140" t="s">
        <v>1925</v>
      </c>
      <c r="I2130" s="58" t="s">
        <v>1895</v>
      </c>
      <c r="J2130" s="58" t="s">
        <v>1901</v>
      </c>
      <c r="K2130" s="22" t="s">
        <v>1868</v>
      </c>
      <c r="L2130" s="148">
        <v>42754.631360509258</v>
      </c>
      <c r="M2130" s="49">
        <v>442</v>
      </c>
      <c r="N2130" s="49">
        <v>385.5</v>
      </c>
      <c r="O2130" s="33">
        <f t="shared" si="63"/>
        <v>0.87217194570135748</v>
      </c>
      <c r="P2130" s="50">
        <v>4.9399999999999999E-2</v>
      </c>
      <c r="Q2130" s="50">
        <v>2.2307272356789838E-3</v>
      </c>
      <c r="R2130" s="51">
        <v>7.6499999999999997E-3</v>
      </c>
      <c r="S2130" s="51">
        <v>2.5982494106609552E-4</v>
      </c>
      <c r="T2130" s="51">
        <v>0.79115000000000002</v>
      </c>
      <c r="U2130" s="52">
        <v>130.71899999999999</v>
      </c>
      <c r="V2130" s="52">
        <v>4.4397445651939265</v>
      </c>
      <c r="W2130" s="53">
        <v>4.65E-2</v>
      </c>
      <c r="X2130" s="53">
        <v>1.5984054554461452E-3</v>
      </c>
      <c r="Y2130" s="52">
        <v>0.28533922357924663</v>
      </c>
      <c r="Z2130" s="54">
        <v>2.4380000000000001E-3</v>
      </c>
      <c r="AA2130" s="54">
        <v>7.8876724069905442E-5</v>
      </c>
      <c r="AB2130" s="55">
        <v>49.15832299791844</v>
      </c>
      <c r="AC2130" s="55">
        <v>1.6682602943057452</v>
      </c>
      <c r="AD2130" s="33">
        <v>1.0034124316246202</v>
      </c>
      <c r="AE2130" s="56">
        <v>48.960321135679777</v>
      </c>
      <c r="AF2130" s="56">
        <v>2.2625200361877158</v>
      </c>
      <c r="AG2130" s="56">
        <v>49.127394883874729</v>
      </c>
      <c r="AH2130" s="56">
        <v>1.6747216271512333</v>
      </c>
      <c r="AI2130" s="56">
        <v>23.623920368759382</v>
      </c>
      <c r="AJ2130" s="56">
        <v>82.486882873223138</v>
      </c>
      <c r="AK2130" s="97"/>
    </row>
    <row r="2131" spans="1:37" s="18" customFormat="1" ht="12.9" x14ac:dyDescent="0.2">
      <c r="A2131" s="22" t="s">
        <v>91</v>
      </c>
      <c r="B2131" s="62">
        <v>45.1859425333</v>
      </c>
      <c r="C2131" s="62">
        <v>-112.701967999999</v>
      </c>
      <c r="D2131" s="62" t="s">
        <v>1938</v>
      </c>
      <c r="E2131" s="140" t="s">
        <v>1926</v>
      </c>
      <c r="F2131" s="62" t="s">
        <v>1890</v>
      </c>
      <c r="G2131" s="140" t="s">
        <v>2654</v>
      </c>
      <c r="H2131" s="140" t="s">
        <v>1925</v>
      </c>
      <c r="I2131" s="58" t="s">
        <v>1895</v>
      </c>
      <c r="J2131" s="58" t="s">
        <v>1901</v>
      </c>
      <c r="K2131" s="22" t="s">
        <v>1869</v>
      </c>
      <c r="L2131" s="148">
        <v>42789.498192465275</v>
      </c>
      <c r="M2131" s="49">
        <v>172.5</v>
      </c>
      <c r="N2131" s="49">
        <v>119.5</v>
      </c>
      <c r="O2131" s="33">
        <f t="shared" si="63"/>
        <v>0.69275362318840583</v>
      </c>
      <c r="P2131" s="50">
        <v>4.9200000000000001E-2</v>
      </c>
      <c r="Q2131" s="50">
        <v>3.7320578773647121E-3</v>
      </c>
      <c r="R2131" s="51">
        <v>7.77E-3</v>
      </c>
      <c r="S2131" s="51">
        <v>1.9039212168574625E-4</v>
      </c>
      <c r="T2131" s="51">
        <v>-5.7950000000000002E-2</v>
      </c>
      <c r="U2131" s="52">
        <v>128.70009999999999</v>
      </c>
      <c r="V2131" s="52">
        <v>3.1536021841862043</v>
      </c>
      <c r="W2131" s="53">
        <v>4.5999999999999999E-2</v>
      </c>
      <c r="X2131" s="53">
        <v>3.715696435394043E-3</v>
      </c>
      <c r="Y2131" s="52">
        <v>0.34743109696401886</v>
      </c>
      <c r="Z2131" s="54">
        <v>2.555E-3</v>
      </c>
      <c r="AA2131" s="54">
        <v>8.1118493575756213E-5</v>
      </c>
      <c r="AB2131" s="55">
        <v>49.958990644792408</v>
      </c>
      <c r="AC2131" s="55">
        <v>1.2432726599957173</v>
      </c>
      <c r="AD2131" s="33">
        <v>1.0231358323498942</v>
      </c>
      <c r="AE2131" s="56">
        <v>48.766785815689161</v>
      </c>
      <c r="AF2131" s="56">
        <v>3.7824146093610138</v>
      </c>
      <c r="AG2131" s="56">
        <v>49.895045996564143</v>
      </c>
      <c r="AH2131" s="56">
        <v>1.2272296496753616</v>
      </c>
      <c r="AI2131" s="56">
        <v>-2.3826360927936632</v>
      </c>
      <c r="AJ2131" s="56">
        <v>194.79367883818395</v>
      </c>
      <c r="AK2131" s="97"/>
    </row>
    <row r="2132" spans="1:37" s="18" customFormat="1" ht="12.9" x14ac:dyDescent="0.2">
      <c r="A2132" s="22" t="s">
        <v>91</v>
      </c>
      <c r="B2132" s="62">
        <v>45.1859425333</v>
      </c>
      <c r="C2132" s="62">
        <v>-112.701967999999</v>
      </c>
      <c r="D2132" s="62" t="s">
        <v>1938</v>
      </c>
      <c r="E2132" s="140" t="s">
        <v>1926</v>
      </c>
      <c r="F2132" s="62" t="s">
        <v>1890</v>
      </c>
      <c r="G2132" s="140" t="s">
        <v>2654</v>
      </c>
      <c r="H2132" s="140" t="s">
        <v>1925</v>
      </c>
      <c r="I2132" s="58" t="s">
        <v>1895</v>
      </c>
      <c r="J2132" s="58" t="s">
        <v>1901</v>
      </c>
      <c r="K2132" s="22" t="s">
        <v>1870</v>
      </c>
      <c r="L2132" s="148">
        <v>42789.498698379626</v>
      </c>
      <c r="M2132" s="49">
        <v>204.5</v>
      </c>
      <c r="N2132" s="49">
        <v>132.4</v>
      </c>
      <c r="O2132" s="33">
        <f t="shared" si="63"/>
        <v>0.64743276283618589</v>
      </c>
      <c r="P2132" s="50">
        <v>5.0999999999999997E-2</v>
      </c>
      <c r="Q2132" s="50">
        <v>3.358630673354842E-3</v>
      </c>
      <c r="R2132" s="51">
        <v>7.7099999999999998E-3</v>
      </c>
      <c r="S2132" s="51">
        <v>2.0827299392864163E-4</v>
      </c>
      <c r="T2132" s="51">
        <v>0.40099000000000001</v>
      </c>
      <c r="U2132" s="52">
        <v>129.70169999999999</v>
      </c>
      <c r="V2132" s="52">
        <v>3.5036784608282767</v>
      </c>
      <c r="W2132" s="53">
        <v>4.8000000000000001E-2</v>
      </c>
      <c r="X2132" s="53">
        <v>2.96E-3</v>
      </c>
      <c r="Y2132" s="52">
        <v>0.26201200323481422</v>
      </c>
      <c r="Z2132" s="54">
        <v>2.5079999999999998E-3</v>
      </c>
      <c r="AA2132" s="54">
        <v>8.6116349202692045E-5</v>
      </c>
      <c r="AB2132" s="55">
        <v>49.448957435298361</v>
      </c>
      <c r="AC2132" s="55">
        <v>1.3451477628772548</v>
      </c>
      <c r="AD2132" s="33">
        <v>0.98027917296312217</v>
      </c>
      <c r="AE2132" s="56">
        <v>50.507277143538623</v>
      </c>
      <c r="AF2132" s="56">
        <v>3.4045824953316499</v>
      </c>
      <c r="AG2132" s="56">
        <v>49.511231866887243</v>
      </c>
      <c r="AH2132" s="56">
        <v>1.3424741861050977</v>
      </c>
      <c r="AI2132" s="56">
        <v>99.269113745120706</v>
      </c>
      <c r="AJ2132" s="56">
        <v>145.89243984948135</v>
      </c>
      <c r="AK2132" s="97"/>
    </row>
    <row r="2133" spans="1:37" s="18" customFormat="1" ht="12.9" x14ac:dyDescent="0.2">
      <c r="A2133" s="22" t="s">
        <v>91</v>
      </c>
      <c r="B2133" s="62">
        <v>45.1859425333</v>
      </c>
      <c r="C2133" s="62">
        <v>-112.701967999999</v>
      </c>
      <c r="D2133" s="62" t="s">
        <v>1938</v>
      </c>
      <c r="E2133" s="140" t="s">
        <v>1926</v>
      </c>
      <c r="F2133" s="62" t="s">
        <v>1890</v>
      </c>
      <c r="G2133" s="140" t="s">
        <v>2654</v>
      </c>
      <c r="H2133" s="140" t="s">
        <v>1925</v>
      </c>
      <c r="I2133" s="58" t="s">
        <v>1895</v>
      </c>
      <c r="J2133" s="58" t="s">
        <v>1901</v>
      </c>
      <c r="K2133" s="22" t="s">
        <v>1871</v>
      </c>
      <c r="L2133" s="148">
        <v>42789.499205439817</v>
      </c>
      <c r="M2133" s="49">
        <v>336.3</v>
      </c>
      <c r="N2133" s="49">
        <v>206.5</v>
      </c>
      <c r="O2133" s="33">
        <f t="shared" si="63"/>
        <v>0.61403508771929827</v>
      </c>
      <c r="P2133" s="50">
        <v>5.4399999999999997E-2</v>
      </c>
      <c r="Q2133" s="50">
        <v>4.8242868903082461E-3</v>
      </c>
      <c r="R2133" s="51">
        <v>7.7850000000000003E-3</v>
      </c>
      <c r="S2133" s="51">
        <v>1.7282213399909168E-4</v>
      </c>
      <c r="T2133" s="51">
        <v>7.3805999999999997E-2</v>
      </c>
      <c r="U2133" s="52">
        <v>128.4522</v>
      </c>
      <c r="V2133" s="52">
        <v>2.8515585035108435</v>
      </c>
      <c r="W2133" s="53">
        <v>5.0700000000000002E-2</v>
      </c>
      <c r="X2133" s="53">
        <v>4.4179402440503879E-3</v>
      </c>
      <c r="Y2133" s="52">
        <v>0.1413492697309737</v>
      </c>
      <c r="Z2133" s="54">
        <v>2.5300000000000001E-3</v>
      </c>
      <c r="AA2133" s="54">
        <v>6.7715286309665712E-5</v>
      </c>
      <c r="AB2133" s="55">
        <v>49.757992113685582</v>
      </c>
      <c r="AC2133" s="55">
        <v>1.1366636823194254</v>
      </c>
      <c r="AD2133" s="33">
        <v>0.92942949995239055</v>
      </c>
      <c r="AE2133" s="56">
        <v>53.786754090577979</v>
      </c>
      <c r="AF2133" s="56">
        <v>4.8867211350135644</v>
      </c>
      <c r="AG2133" s="56">
        <v>49.990995958468091</v>
      </c>
      <c r="AH2133" s="56">
        <v>1.1139867975795443</v>
      </c>
      <c r="AI2133" s="56">
        <v>227.21383541674103</v>
      </c>
      <c r="AJ2133" s="56">
        <v>201.35763176004119</v>
      </c>
      <c r="AK2133" s="97"/>
    </row>
    <row r="2134" spans="1:37" s="18" customFormat="1" ht="12.9" x14ac:dyDescent="0.2">
      <c r="A2134" s="22" t="s">
        <v>91</v>
      </c>
      <c r="B2134" s="62">
        <v>45.1859425333</v>
      </c>
      <c r="C2134" s="62">
        <v>-112.701967999999</v>
      </c>
      <c r="D2134" s="62" t="s">
        <v>1938</v>
      </c>
      <c r="E2134" s="140" t="s">
        <v>1926</v>
      </c>
      <c r="F2134" s="62" t="s">
        <v>1890</v>
      </c>
      <c r="G2134" s="140" t="s">
        <v>2654</v>
      </c>
      <c r="H2134" s="140" t="s">
        <v>1925</v>
      </c>
      <c r="I2134" s="58" t="s">
        <v>1895</v>
      </c>
      <c r="J2134" s="58" t="s">
        <v>1901</v>
      </c>
      <c r="K2134" s="22" t="s">
        <v>1872</v>
      </c>
      <c r="L2134" s="148">
        <v>42789.499706446761</v>
      </c>
      <c r="M2134" s="49">
        <v>237</v>
      </c>
      <c r="N2134" s="49">
        <v>158.1</v>
      </c>
      <c r="O2134" s="33">
        <f t="shared" si="63"/>
        <v>0.66708860759493671</v>
      </c>
      <c r="P2134" s="50">
        <v>5.21E-2</v>
      </c>
      <c r="Q2134" s="50">
        <v>2.0798471097655232E-3</v>
      </c>
      <c r="R2134" s="51">
        <v>7.9109999999999996E-3</v>
      </c>
      <c r="S2134" s="51">
        <v>1.7424858220370116E-4</v>
      </c>
      <c r="T2134" s="51">
        <v>-0.32363999999999998</v>
      </c>
      <c r="U2134" s="52">
        <v>126.4063</v>
      </c>
      <c r="V2134" s="52">
        <v>2.7842394559793164</v>
      </c>
      <c r="W2134" s="53">
        <v>4.7600000000000003E-2</v>
      </c>
      <c r="X2134" s="53">
        <v>1.7765989980859497E-3</v>
      </c>
      <c r="Y2134" s="52">
        <v>0.67633137597524029</v>
      </c>
      <c r="Z2134" s="54">
        <v>2.591E-3</v>
      </c>
      <c r="AA2134" s="54">
        <v>7.9279962159425888E-5</v>
      </c>
      <c r="AB2134" s="55">
        <v>50.760347066270903</v>
      </c>
      <c r="AC2134" s="55">
        <v>1.1208995355281706</v>
      </c>
      <c r="AD2134" s="33">
        <v>0.98501972120757353</v>
      </c>
      <c r="AE2134" s="56">
        <v>51.569443907300702</v>
      </c>
      <c r="AF2134" s="56">
        <v>2.1096483952594181</v>
      </c>
      <c r="AG2134" s="56">
        <v>50.796919260398937</v>
      </c>
      <c r="AH2134" s="56">
        <v>1.1231806780513847</v>
      </c>
      <c r="AI2134" s="56">
        <v>79.434647935399695</v>
      </c>
      <c r="AJ2134" s="56">
        <v>88.628508736670341</v>
      </c>
      <c r="AK2134" s="97"/>
    </row>
    <row r="2135" spans="1:37" s="18" customFormat="1" ht="12.9" x14ac:dyDescent="0.2">
      <c r="A2135" s="22" t="s">
        <v>91</v>
      </c>
      <c r="B2135" s="62">
        <v>45.1859425333</v>
      </c>
      <c r="C2135" s="62">
        <v>-112.701967999999</v>
      </c>
      <c r="D2135" s="62" t="s">
        <v>1938</v>
      </c>
      <c r="E2135" s="140" t="s">
        <v>1926</v>
      </c>
      <c r="F2135" s="62" t="s">
        <v>1890</v>
      </c>
      <c r="G2135" s="140" t="s">
        <v>2654</v>
      </c>
      <c r="H2135" s="140" t="s">
        <v>1925</v>
      </c>
      <c r="I2135" s="58" t="s">
        <v>1895</v>
      </c>
      <c r="J2135" s="58" t="s">
        <v>1901</v>
      </c>
      <c r="K2135" s="22" t="s">
        <v>1873</v>
      </c>
      <c r="L2135" s="148">
        <v>42789.500206249999</v>
      </c>
      <c r="M2135" s="49">
        <v>396.2</v>
      </c>
      <c r="N2135" s="49">
        <v>292.10000000000002</v>
      </c>
      <c r="O2135" s="33">
        <f t="shared" si="63"/>
        <v>0.73725391216557301</v>
      </c>
      <c r="P2135" s="50">
        <v>5.0500000000000003E-2</v>
      </c>
      <c r="Q2135" s="50">
        <v>3.9319333666785359E-3</v>
      </c>
      <c r="R2135" s="51">
        <v>7.7219999999999997E-3</v>
      </c>
      <c r="S2135" s="51">
        <v>1.7347251540229651E-4</v>
      </c>
      <c r="T2135" s="51">
        <v>-2.2793999999999998E-2</v>
      </c>
      <c r="U2135" s="52">
        <v>129.5001</v>
      </c>
      <c r="V2135" s="52">
        <v>2.9091825624920826</v>
      </c>
      <c r="W2135" s="53">
        <v>4.7500000000000001E-2</v>
      </c>
      <c r="X2135" s="53">
        <v>3.8200130889828117E-3</v>
      </c>
      <c r="Y2135" s="52">
        <v>9.4290982485936314E-2</v>
      </c>
      <c r="Z2135" s="54">
        <v>2.516E-3</v>
      </c>
      <c r="AA2135" s="54">
        <v>5.9102473721494944E-5</v>
      </c>
      <c r="AB2135" s="55">
        <v>49.557095212658844</v>
      </c>
      <c r="AC2135" s="55">
        <v>1.13593930134232</v>
      </c>
      <c r="AD2135" s="33">
        <v>0.99128200329778204</v>
      </c>
      <c r="AE2135" s="56">
        <v>50.024106516645219</v>
      </c>
      <c r="AF2135" s="56">
        <v>3.9845900592034709</v>
      </c>
      <c r="AG2135" s="56">
        <v>49.587996521001706</v>
      </c>
      <c r="AH2135" s="56">
        <v>1.1181786996641396</v>
      </c>
      <c r="AI2135" s="56">
        <v>74.438403552361478</v>
      </c>
      <c r="AJ2135" s="56">
        <v>191.14741342134909</v>
      </c>
      <c r="AK2135" s="97"/>
    </row>
    <row r="2136" spans="1:37" s="18" customFormat="1" ht="12.9" x14ac:dyDescent="0.2">
      <c r="A2136" s="22" t="s">
        <v>91</v>
      </c>
      <c r="B2136" s="62">
        <v>45.1859425333</v>
      </c>
      <c r="C2136" s="62">
        <v>-112.701967999999</v>
      </c>
      <c r="D2136" s="62" t="s">
        <v>1938</v>
      </c>
      <c r="E2136" s="140" t="s">
        <v>1926</v>
      </c>
      <c r="F2136" s="62" t="s">
        <v>1890</v>
      </c>
      <c r="G2136" s="140" t="s">
        <v>2654</v>
      </c>
      <c r="H2136" s="140" t="s">
        <v>1925</v>
      </c>
      <c r="I2136" s="58" t="s">
        <v>1895</v>
      </c>
      <c r="J2136" s="58" t="s">
        <v>1901</v>
      </c>
      <c r="K2136" s="22" t="s">
        <v>1874</v>
      </c>
      <c r="L2136" s="148">
        <v>42789.500709652777</v>
      </c>
      <c r="M2136" s="49">
        <v>300.60000000000002</v>
      </c>
      <c r="N2136" s="49">
        <v>178.6</v>
      </c>
      <c r="O2136" s="33">
        <f t="shared" si="63"/>
        <v>0.59414504324683959</v>
      </c>
      <c r="P2136" s="50">
        <v>4.9000000000000002E-2</v>
      </c>
      <c r="Q2136" s="50">
        <v>3.061110909457545E-3</v>
      </c>
      <c r="R2136" s="51">
        <v>7.8589999999999997E-3</v>
      </c>
      <c r="S2136" s="51">
        <v>1.7165824302957315E-4</v>
      </c>
      <c r="T2136" s="51">
        <v>0.52173000000000003</v>
      </c>
      <c r="U2136" s="52">
        <v>127.2427</v>
      </c>
      <c r="V2136" s="52">
        <v>2.7792667878920874</v>
      </c>
      <c r="W2136" s="53">
        <v>4.5499999999999999E-2</v>
      </c>
      <c r="X2136" s="53">
        <v>2.9441637182738324E-3</v>
      </c>
      <c r="Y2136" s="52">
        <v>0.20251100252302334</v>
      </c>
      <c r="Z2136" s="54">
        <v>2.5769999999999999E-3</v>
      </c>
      <c r="AA2136" s="54">
        <v>6.9082353752604575E-5</v>
      </c>
      <c r="AB2136" s="55">
        <v>50.561597780657287</v>
      </c>
      <c r="AC2136" s="55">
        <v>1.1173748712015679</v>
      </c>
      <c r="AD2136" s="33">
        <v>1.0389332815963621</v>
      </c>
      <c r="AE2136" s="56">
        <v>48.573213600203133</v>
      </c>
      <c r="AF2136" s="56">
        <v>3.1034525550469683</v>
      </c>
      <c r="AG2136" s="56">
        <v>50.464328203340088</v>
      </c>
      <c r="AH2136" s="56">
        <v>1.106485166409036</v>
      </c>
      <c r="AI2136" s="56">
        <v>-28.804755444118069</v>
      </c>
      <c r="AJ2136" s="56">
        <v>156.83019202266954</v>
      </c>
      <c r="AK2136" s="97"/>
    </row>
    <row r="2137" spans="1:37" s="18" customFormat="1" ht="12.9" x14ac:dyDescent="0.2">
      <c r="A2137" s="22" t="s">
        <v>91</v>
      </c>
      <c r="B2137" s="62">
        <v>45.1859425333</v>
      </c>
      <c r="C2137" s="62">
        <v>-112.701967999999</v>
      </c>
      <c r="D2137" s="62" t="s">
        <v>1938</v>
      </c>
      <c r="E2137" s="140" t="s">
        <v>1926</v>
      </c>
      <c r="F2137" s="62" t="s">
        <v>1890</v>
      </c>
      <c r="G2137" s="140" t="s">
        <v>2654</v>
      </c>
      <c r="H2137" s="140" t="s">
        <v>1925</v>
      </c>
      <c r="I2137" s="58" t="s">
        <v>1895</v>
      </c>
      <c r="J2137" s="58" t="s">
        <v>1901</v>
      </c>
      <c r="K2137" s="22" t="s">
        <v>1875</v>
      </c>
      <c r="L2137" s="148">
        <v>42789.501207928239</v>
      </c>
      <c r="M2137" s="49">
        <v>113.4</v>
      </c>
      <c r="N2137" s="49">
        <v>79.900000000000006</v>
      </c>
      <c r="O2137" s="33">
        <f t="shared" si="63"/>
        <v>0.70458553791887124</v>
      </c>
      <c r="P2137" s="50">
        <v>5.2299999999999999E-2</v>
      </c>
      <c r="Q2137" s="50">
        <v>4.4253944456963384E-3</v>
      </c>
      <c r="R2137" s="51">
        <v>7.7099999999999998E-3</v>
      </c>
      <c r="S2137" s="51">
        <v>1.7704982349609955E-4</v>
      </c>
      <c r="T2137" s="51">
        <v>-3.7839999999999999E-2</v>
      </c>
      <c r="U2137" s="52">
        <v>129.70169999999999</v>
      </c>
      <c r="V2137" s="52">
        <v>2.9784258034666569</v>
      </c>
      <c r="W2137" s="53">
        <v>4.8800000000000003E-2</v>
      </c>
      <c r="X2137" s="53">
        <v>4.214567118934043E-3</v>
      </c>
      <c r="Y2137" s="52">
        <v>0.1043139356534173</v>
      </c>
      <c r="Z2137" s="54">
        <v>2.5200000000000001E-3</v>
      </c>
      <c r="AA2137" s="54">
        <v>1.2099652887583181E-4</v>
      </c>
      <c r="AB2137" s="55">
        <v>49.398861622622597</v>
      </c>
      <c r="AC2137" s="55">
        <v>1.1618275404612028</v>
      </c>
      <c r="AD2137" s="33">
        <v>0.95650874072337888</v>
      </c>
      <c r="AE2137" s="56">
        <v>51.76244581878403</v>
      </c>
      <c r="AF2137" s="56">
        <v>4.4835570709205461</v>
      </c>
      <c r="AG2137" s="56">
        <v>49.511231866887243</v>
      </c>
      <c r="AH2137" s="56">
        <v>1.1412354683372512</v>
      </c>
      <c r="AI2137" s="56">
        <v>138.23305607387508</v>
      </c>
      <c r="AJ2137" s="56">
        <v>202.84930287936157</v>
      </c>
      <c r="AK2137" s="97"/>
    </row>
    <row r="2138" spans="1:37" s="18" customFormat="1" ht="12.9" x14ac:dyDescent="0.2">
      <c r="A2138" s="22" t="s">
        <v>91</v>
      </c>
      <c r="B2138" s="62">
        <v>45.1859425333</v>
      </c>
      <c r="C2138" s="62">
        <v>-112.701967999999</v>
      </c>
      <c r="D2138" s="62" t="s">
        <v>1938</v>
      </c>
      <c r="E2138" s="140" t="s">
        <v>1926</v>
      </c>
      <c r="F2138" s="62" t="s">
        <v>1890</v>
      </c>
      <c r="G2138" s="140" t="s">
        <v>2654</v>
      </c>
      <c r="H2138" s="140" t="s">
        <v>1925</v>
      </c>
      <c r="I2138" s="58" t="s">
        <v>1895</v>
      </c>
      <c r="J2138" s="58" t="s">
        <v>1901</v>
      </c>
      <c r="K2138" s="22" t="s">
        <v>1876</v>
      </c>
      <c r="L2138" s="148">
        <v>42789.501710023149</v>
      </c>
      <c r="M2138" s="49">
        <v>174.7</v>
      </c>
      <c r="N2138" s="49">
        <v>120.8</v>
      </c>
      <c r="O2138" s="33">
        <f t="shared" si="63"/>
        <v>0.69147109330280487</v>
      </c>
      <c r="P2138" s="50">
        <v>5.8099999999999999E-2</v>
      </c>
      <c r="Q2138" s="50">
        <v>4.3577797098981489E-3</v>
      </c>
      <c r="R2138" s="51">
        <v>7.9190000000000007E-3</v>
      </c>
      <c r="S2138" s="51">
        <v>1.8167340036450027E-4</v>
      </c>
      <c r="T2138" s="51">
        <v>-0.37056</v>
      </c>
      <c r="U2138" s="52">
        <v>126.2786</v>
      </c>
      <c r="V2138" s="52">
        <v>2.8970151012973679</v>
      </c>
      <c r="W2138" s="53">
        <v>5.3400000000000003E-2</v>
      </c>
      <c r="X2138" s="53">
        <v>4.1401236696504608E-3</v>
      </c>
      <c r="Y2138" s="52">
        <v>0.1626283565999514</v>
      </c>
      <c r="Z2138" s="54">
        <v>2.5739999999999999E-3</v>
      </c>
      <c r="AA2138" s="54">
        <v>9.6820402808498983E-5</v>
      </c>
      <c r="AB2138" s="55">
        <v>50.438548629654385</v>
      </c>
      <c r="AC2138" s="55">
        <v>1.1846674249142599</v>
      </c>
      <c r="AD2138" s="33">
        <v>0.88672638917424329</v>
      </c>
      <c r="AE2138" s="56">
        <v>57.343602505944041</v>
      </c>
      <c r="AF2138" s="56">
        <v>4.4152023995064962</v>
      </c>
      <c r="AG2138" s="56">
        <v>50.848085592338848</v>
      </c>
      <c r="AH2138" s="56">
        <v>1.1710356148320362</v>
      </c>
      <c r="AI2138" s="56">
        <v>345.83083366044332</v>
      </c>
      <c r="AJ2138" s="56">
        <v>175.38126833462874</v>
      </c>
      <c r="AK2138" s="97"/>
    </row>
    <row r="2139" spans="1:37" s="18" customFormat="1" ht="12.9" x14ac:dyDescent="0.2">
      <c r="A2139" s="22" t="s">
        <v>91</v>
      </c>
      <c r="B2139" s="62">
        <v>45.1859425333</v>
      </c>
      <c r="C2139" s="62">
        <v>-112.701967999999</v>
      </c>
      <c r="D2139" s="62" t="s">
        <v>1938</v>
      </c>
      <c r="E2139" s="140" t="s">
        <v>1926</v>
      </c>
      <c r="F2139" s="62" t="s">
        <v>1890</v>
      </c>
      <c r="G2139" s="140" t="s">
        <v>2654</v>
      </c>
      <c r="H2139" s="140" t="s">
        <v>1925</v>
      </c>
      <c r="I2139" s="58" t="s">
        <v>1895</v>
      </c>
      <c r="J2139" s="58" t="s">
        <v>1901</v>
      </c>
      <c r="K2139" s="22" t="s">
        <v>1877</v>
      </c>
      <c r="L2139" s="148">
        <v>42789.502210856481</v>
      </c>
      <c r="M2139" s="49">
        <v>1124</v>
      </c>
      <c r="N2139" s="49">
        <v>1263</v>
      </c>
      <c r="O2139" s="33">
        <f t="shared" si="63"/>
        <v>1.1236654804270463</v>
      </c>
      <c r="P2139" s="50">
        <v>5.2589999999999998E-2</v>
      </c>
      <c r="Q2139" s="50">
        <v>1.4444318052438474E-3</v>
      </c>
      <c r="R2139" s="51">
        <v>7.7120000000000001E-3</v>
      </c>
      <c r="S2139" s="51">
        <v>1.6478464006089888E-4</v>
      </c>
      <c r="T2139" s="51">
        <v>0.38636999999999999</v>
      </c>
      <c r="U2139" s="52">
        <v>129.66800000000001</v>
      </c>
      <c r="V2139" s="52">
        <v>2.7706555722139767</v>
      </c>
      <c r="W2139" s="53">
        <v>4.9209999999999997E-2</v>
      </c>
      <c r="X2139" s="53">
        <v>1.3136017813629821E-3</v>
      </c>
      <c r="Y2139" s="52">
        <v>0.2524507507115637</v>
      </c>
      <c r="Z2139" s="54">
        <v>2.4320000000000001E-3</v>
      </c>
      <c r="AA2139" s="54">
        <v>5.1863759987104683E-5</v>
      </c>
      <c r="AB2139" s="55">
        <v>49.385985924921272</v>
      </c>
      <c r="AC2139" s="55">
        <v>1.0557534722846591</v>
      </c>
      <c r="AD2139" s="33">
        <v>0.9516122341789538</v>
      </c>
      <c r="AE2139" s="56">
        <v>52.042233444082761</v>
      </c>
      <c r="AF2139" s="56">
        <v>1.4655933564328527</v>
      </c>
      <c r="AG2139" s="56">
        <v>49.524026039386264</v>
      </c>
      <c r="AH2139" s="56">
        <v>1.0621825274037888</v>
      </c>
      <c r="AI2139" s="56">
        <v>157.84855346331398</v>
      </c>
      <c r="AJ2139" s="56">
        <v>62.470956112520994</v>
      </c>
      <c r="AK2139" s="97"/>
    </row>
    <row r="2140" spans="1:37" x14ac:dyDescent="0.25">
      <c r="A2140" s="105" t="s">
        <v>2635</v>
      </c>
      <c r="B2140" s="104"/>
      <c r="C2140" s="104"/>
      <c r="D2140" s="104"/>
      <c r="E2140" s="104"/>
      <c r="F2140" s="104"/>
      <c r="G2140" s="107"/>
      <c r="H2140" s="107"/>
      <c r="I2140" s="107"/>
      <c r="J2140" s="107"/>
      <c r="K2140" s="111"/>
      <c r="L2140" s="149"/>
      <c r="M2140" s="107"/>
      <c r="N2140" s="107"/>
      <c r="O2140" s="107"/>
      <c r="P2140" s="72"/>
      <c r="Q2140" s="73"/>
      <c r="R2140" s="73"/>
      <c r="S2140" s="73"/>
      <c r="T2140" s="73"/>
      <c r="U2140" s="73"/>
      <c r="V2140" s="72"/>
      <c r="W2140" s="72"/>
      <c r="X2140" s="73"/>
      <c r="Y2140" s="74"/>
      <c r="Z2140" s="74"/>
      <c r="AA2140" s="72"/>
      <c r="AB2140" s="72"/>
      <c r="AC2140" s="72"/>
      <c r="AD2140" s="72"/>
      <c r="AE2140" s="72"/>
      <c r="AF2140" s="72"/>
      <c r="AG2140" s="72"/>
      <c r="AH2140" s="72"/>
      <c r="AI2140" s="72"/>
      <c r="AJ2140" s="72"/>
      <c r="AK2140" s="88"/>
    </row>
    <row r="2141" spans="1:37" ht="15.65" x14ac:dyDescent="0.25">
      <c r="A2141" s="94" t="s">
        <v>54</v>
      </c>
      <c r="B2141" s="94"/>
      <c r="C2141" s="94"/>
      <c r="D2141" s="94"/>
      <c r="E2141" s="94"/>
      <c r="F2141" s="94"/>
      <c r="G2141" s="110"/>
      <c r="H2141" s="110"/>
      <c r="I2141" s="110"/>
      <c r="J2141" s="110"/>
      <c r="K2141" s="93"/>
      <c r="L2141" s="150"/>
      <c r="M2141" s="93"/>
      <c r="N2141" s="93"/>
      <c r="O2141" s="93"/>
      <c r="P2141" s="88"/>
      <c r="Q2141" s="89"/>
      <c r="R2141" s="89"/>
      <c r="S2141" s="89"/>
      <c r="T2141" s="89"/>
      <c r="U2141" s="89"/>
      <c r="V2141" s="88"/>
      <c r="W2141" s="88"/>
      <c r="X2141" s="89"/>
      <c r="Y2141" s="90"/>
      <c r="Z2141" s="90"/>
      <c r="AA2141" s="88"/>
      <c r="AB2141" s="88"/>
      <c r="AC2141" s="88"/>
      <c r="AD2141" s="88"/>
      <c r="AE2141" s="88"/>
      <c r="AF2141" s="88"/>
      <c r="AG2141" s="88"/>
      <c r="AH2141" s="88"/>
      <c r="AI2141" s="88"/>
      <c r="AJ2141" s="88"/>
      <c r="AK2141" s="88"/>
    </row>
    <row r="2142" spans="1:37" ht="15.65" x14ac:dyDescent="0.25">
      <c r="A2142" s="94" t="s">
        <v>2599</v>
      </c>
      <c r="B2142" s="94"/>
      <c r="C2142" s="94"/>
      <c r="D2142" s="94"/>
      <c r="E2142" s="94"/>
      <c r="F2142" s="94"/>
      <c r="G2142" s="110"/>
      <c r="H2142" s="110"/>
      <c r="I2142" s="110"/>
      <c r="J2142" s="110"/>
      <c r="K2142" s="94"/>
      <c r="L2142" s="151"/>
      <c r="M2142" s="94"/>
      <c r="N2142" s="94"/>
      <c r="O2142" s="94"/>
      <c r="P2142" s="10"/>
      <c r="Q2142" s="10"/>
      <c r="R2142" s="10"/>
      <c r="S2142" s="10"/>
      <c r="T2142" s="10"/>
      <c r="U2142" s="10"/>
      <c r="V2142" s="10"/>
      <c r="W2142" s="10"/>
      <c r="X2142" s="10"/>
      <c r="Y2142" s="10"/>
      <c r="Z2142" s="10"/>
      <c r="AA2142" s="10"/>
      <c r="AB2142" s="10"/>
      <c r="AC2142" s="10"/>
      <c r="AD2142" s="10"/>
      <c r="AE2142" s="10"/>
      <c r="AF2142" s="10"/>
      <c r="AG2142" s="10"/>
      <c r="AH2142" s="10"/>
      <c r="AI2142" s="10"/>
      <c r="AJ2142" s="10"/>
      <c r="AK2142" s="98"/>
    </row>
    <row r="2143" spans="1:37" ht="15.65" x14ac:dyDescent="0.25">
      <c r="A2143" s="108" t="s">
        <v>2630</v>
      </c>
      <c r="B2143" s="67"/>
      <c r="C2143" s="67"/>
      <c r="D2143" s="67"/>
      <c r="E2143" s="67"/>
      <c r="F2143" s="67"/>
      <c r="G2143" s="110"/>
      <c r="H2143" s="110"/>
      <c r="I2143" s="110"/>
      <c r="J2143" s="110"/>
      <c r="K2143" s="67"/>
      <c r="L2143" s="152"/>
      <c r="M2143" s="67"/>
      <c r="N2143" s="67"/>
      <c r="O2143" s="67"/>
      <c r="P2143" s="67"/>
      <c r="Q2143" s="67"/>
      <c r="R2143" s="67"/>
      <c r="S2143" s="67"/>
      <c r="T2143" s="67"/>
      <c r="U2143" s="67"/>
      <c r="V2143" s="67"/>
      <c r="W2143" s="67"/>
      <c r="X2143" s="67"/>
      <c r="Y2143" s="67"/>
      <c r="Z2143" s="67"/>
      <c r="AA2143" s="67"/>
      <c r="AB2143" s="67"/>
      <c r="AC2143" s="67"/>
      <c r="AD2143" s="67"/>
      <c r="AE2143" s="67"/>
      <c r="AF2143" s="67"/>
      <c r="AG2143" s="67"/>
      <c r="AH2143" s="67"/>
      <c r="AI2143" s="67"/>
      <c r="AJ2143" s="67"/>
      <c r="AK2143" s="99"/>
    </row>
    <row r="2144" spans="1:37" ht="16.3" x14ac:dyDescent="0.25">
      <c r="A2144" s="139" t="s">
        <v>2629</v>
      </c>
      <c r="B2144" s="67"/>
      <c r="C2144" s="67"/>
      <c r="D2144" s="67"/>
      <c r="E2144" s="67"/>
      <c r="F2144" s="67"/>
      <c r="G2144" s="110"/>
      <c r="H2144" s="110"/>
      <c r="I2144" s="110"/>
      <c r="J2144" s="110"/>
      <c r="K2144" s="67"/>
      <c r="L2144" s="152"/>
      <c r="M2144" s="67"/>
      <c r="N2144" s="67"/>
      <c r="O2144" s="67"/>
      <c r="P2144" s="67"/>
      <c r="Q2144" s="67"/>
      <c r="R2144" s="67"/>
      <c r="S2144" s="67"/>
      <c r="T2144" s="67"/>
      <c r="U2144" s="67"/>
      <c r="V2144" s="67"/>
      <c r="W2144" s="67"/>
      <c r="X2144" s="67"/>
      <c r="Y2144" s="67"/>
      <c r="Z2144" s="67"/>
      <c r="AA2144" s="67"/>
      <c r="AB2144" s="67"/>
      <c r="AC2144" s="67"/>
      <c r="AD2144" s="67"/>
      <c r="AE2144" s="67"/>
      <c r="AF2144" s="67"/>
      <c r="AG2144" s="67"/>
      <c r="AH2144" s="67"/>
      <c r="AI2144" s="67"/>
      <c r="AJ2144" s="67"/>
      <c r="AK2144" s="99"/>
    </row>
    <row r="2145" spans="1:37" ht="15.65" x14ac:dyDescent="0.25">
      <c r="A2145" s="22" t="s">
        <v>2600</v>
      </c>
      <c r="B2145" s="68"/>
      <c r="C2145" s="69"/>
      <c r="D2145" s="69"/>
      <c r="E2145" s="70"/>
      <c r="F2145" s="10"/>
      <c r="G2145" s="110"/>
      <c r="H2145" s="110"/>
      <c r="I2145" s="110"/>
      <c r="J2145" s="110"/>
      <c r="K2145" s="112"/>
      <c r="L2145" s="153"/>
      <c r="M2145" s="69"/>
      <c r="N2145" s="70"/>
      <c r="O2145" s="10"/>
      <c r="P2145" s="10"/>
      <c r="Q2145" s="10"/>
      <c r="R2145" s="10"/>
      <c r="S2145" s="10"/>
      <c r="T2145" s="10"/>
      <c r="U2145" s="10"/>
      <c r="V2145" s="10"/>
      <c r="W2145" s="10"/>
      <c r="X2145" s="10"/>
      <c r="Y2145" s="10"/>
      <c r="Z2145" s="10"/>
      <c r="AA2145" s="10"/>
      <c r="AB2145" s="10"/>
      <c r="AC2145" s="10"/>
      <c r="AD2145" s="10"/>
      <c r="AE2145" s="10"/>
      <c r="AF2145" s="10"/>
      <c r="AG2145" s="10"/>
      <c r="AH2145" s="10"/>
      <c r="AI2145" s="10"/>
      <c r="AJ2145" s="10"/>
      <c r="AK2145" s="98"/>
    </row>
    <row r="2146" spans="1:37" ht="15.65" x14ac:dyDescent="0.25">
      <c r="A2146" s="109" t="s">
        <v>2601</v>
      </c>
      <c r="B2146" s="48"/>
      <c r="C2146" s="49"/>
      <c r="D2146" s="49"/>
      <c r="E2146" s="49"/>
      <c r="F2146" s="49"/>
      <c r="G2146" s="110"/>
      <c r="H2146" s="110"/>
      <c r="I2146" s="110"/>
      <c r="J2146" s="110"/>
      <c r="K2146" s="22"/>
      <c r="L2146" s="154"/>
      <c r="M2146" s="49"/>
      <c r="N2146" s="49"/>
      <c r="O2146" s="49"/>
      <c r="P2146" s="75"/>
      <c r="Q2146" s="75"/>
      <c r="R2146" s="33"/>
      <c r="S2146" s="33"/>
      <c r="T2146" s="33"/>
      <c r="U2146" s="33"/>
      <c r="V2146" s="33"/>
      <c r="W2146" s="75"/>
      <c r="X2146" s="75"/>
      <c r="Y2146" s="33"/>
      <c r="Z2146" s="75"/>
      <c r="AA2146" s="75"/>
      <c r="AB2146" s="49"/>
      <c r="AC2146" s="49"/>
      <c r="AD2146" s="49"/>
      <c r="AE2146" s="49"/>
      <c r="AF2146" s="49"/>
      <c r="AG2146" s="49"/>
      <c r="AH2146" s="49"/>
      <c r="AI2146" s="49"/>
      <c r="AJ2146" s="49"/>
      <c r="AK2146" s="100"/>
    </row>
    <row r="2147" spans="1:37" x14ac:dyDescent="0.25">
      <c r="A2147" s="71" t="s">
        <v>2602</v>
      </c>
      <c r="B2147" s="48"/>
      <c r="C2147" s="49"/>
      <c r="D2147" s="49"/>
      <c r="E2147" s="49"/>
      <c r="F2147" s="49"/>
      <c r="G2147" s="110"/>
      <c r="H2147" s="110"/>
      <c r="I2147" s="110"/>
      <c r="J2147" s="110"/>
      <c r="K2147" s="22"/>
      <c r="L2147" s="155"/>
      <c r="M2147" s="49"/>
      <c r="N2147" s="49"/>
      <c r="O2147" s="49"/>
      <c r="P2147" s="75"/>
      <c r="Q2147" s="75"/>
      <c r="R2147" s="33"/>
      <c r="S2147" s="33"/>
      <c r="T2147" s="33"/>
      <c r="U2147" s="33"/>
      <c r="V2147" s="33"/>
      <c r="W2147" s="75"/>
      <c r="X2147" s="75"/>
      <c r="Y2147" s="33"/>
      <c r="Z2147" s="75"/>
      <c r="AA2147" s="75"/>
      <c r="AB2147" s="49"/>
      <c r="AC2147" s="49"/>
      <c r="AD2147" s="49"/>
      <c r="AE2147" s="49"/>
      <c r="AF2147" s="49"/>
      <c r="AG2147" s="49"/>
      <c r="AH2147" s="49"/>
      <c r="AI2147" s="49"/>
      <c r="AJ2147" s="49"/>
      <c r="AK2147" s="100"/>
    </row>
  </sheetData>
  <sortState xmlns:xlrd2="http://schemas.microsoft.com/office/spreadsheetml/2017/richdata2" ref="A2092:AL2139">
    <sortCondition ref="L2092:L2139"/>
  </sortState>
  <phoneticPr fontId="1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C77D7-DDB9-4803-A3BE-6057FC36422F}">
  <dimension ref="A1:AB377"/>
  <sheetViews>
    <sheetView workbookViewId="0">
      <pane ySplit="1" topLeftCell="A2" activePane="bottomLeft" state="frozen"/>
      <selection pane="bottomLeft" activeCell="AD16" sqref="AD16"/>
    </sheetView>
  </sheetViews>
  <sheetFormatPr defaultRowHeight="14.3" x14ac:dyDescent="0.25"/>
  <cols>
    <col min="1" max="1" width="10.75" customWidth="1"/>
    <col min="2" max="2" width="15.625" style="113" customWidth="1"/>
    <col min="3" max="3" width="13.75" style="156" customWidth="1"/>
    <col min="4" max="4" width="6.875" bestFit="1" customWidth="1"/>
    <col min="5" max="5" width="7.875" bestFit="1" customWidth="1"/>
    <col min="6" max="6" width="8.625" bestFit="1" customWidth="1"/>
    <col min="7" max="7" width="11.125" bestFit="1" customWidth="1"/>
    <col min="8" max="8" width="8.625" bestFit="1" customWidth="1"/>
    <col min="9" max="9" width="11.125" bestFit="1" customWidth="1"/>
    <col min="10" max="10" width="8.625" bestFit="1" customWidth="1"/>
    <col min="11" max="11" width="5.125" bestFit="1" customWidth="1"/>
    <col min="12" max="12" width="11.125" bestFit="1" customWidth="1"/>
    <col min="13" max="13" width="8.625" bestFit="1" customWidth="1"/>
    <col min="14" max="14" width="10.625" customWidth="1"/>
    <col min="15" max="15" width="8.625" bestFit="1" customWidth="1"/>
    <col min="16" max="16" width="4.625" bestFit="1" customWidth="1"/>
    <col min="17" max="17" width="11.875" bestFit="1" customWidth="1"/>
    <col min="18" max="18" width="8.625" bestFit="1" customWidth="1"/>
    <col min="19" max="19" width="10" customWidth="1"/>
    <col min="20" max="20" width="8.625" bestFit="1" customWidth="1"/>
    <col min="21" max="21" width="15" customWidth="1"/>
    <col min="22" max="22" width="15.375" bestFit="1" customWidth="1"/>
    <col min="23" max="23" width="9" customWidth="1"/>
    <col min="24" max="24" width="15.375" bestFit="1" customWidth="1"/>
    <col min="25" max="25" width="8.75" customWidth="1"/>
    <col min="26" max="26" width="17.25" customWidth="1"/>
    <col min="27" max="27" width="8.875" customWidth="1"/>
    <col min="28" max="28" width="8.875" style="91" customWidth="1"/>
    <col min="252" max="252" width="11.375" customWidth="1"/>
    <col min="253" max="253" width="15.625" customWidth="1"/>
    <col min="254" max="254" width="6.875" bestFit="1" customWidth="1"/>
    <col min="255" max="255" width="7.875" bestFit="1" customWidth="1"/>
    <col min="256" max="256" width="8.625" bestFit="1" customWidth="1"/>
    <col min="257" max="257" width="11.125" bestFit="1" customWidth="1"/>
    <col min="258" max="258" width="8.625" bestFit="1" customWidth="1"/>
    <col min="259" max="259" width="11.125" bestFit="1" customWidth="1"/>
    <col min="260" max="260" width="8.625" bestFit="1" customWidth="1"/>
    <col min="261" max="261" width="5.125" bestFit="1" customWidth="1"/>
    <col min="262" max="262" width="11.125" bestFit="1" customWidth="1"/>
    <col min="263" max="263" width="8.625" bestFit="1" customWidth="1"/>
    <col min="264" max="264" width="10.625" customWidth="1"/>
    <col min="265" max="265" width="8.625" bestFit="1" customWidth="1"/>
    <col min="266" max="266" width="4.625" bestFit="1" customWidth="1"/>
    <col min="267" max="267" width="11.875" bestFit="1" customWidth="1"/>
    <col min="268" max="268" width="8.625" bestFit="1" customWidth="1"/>
    <col min="269" max="269" width="10" customWidth="1"/>
    <col min="270" max="270" width="8.625" bestFit="1" customWidth="1"/>
    <col min="271" max="271" width="15" customWidth="1"/>
    <col min="272" max="272" width="15.375" bestFit="1" customWidth="1"/>
    <col min="273" max="273" width="9" customWidth="1"/>
    <col min="274" max="274" width="15.375" bestFit="1" customWidth="1"/>
    <col min="275" max="275" width="8.75" customWidth="1"/>
    <col min="276" max="276" width="17.25" customWidth="1"/>
    <col min="277" max="277" width="8.875" customWidth="1"/>
    <col min="508" max="508" width="11.375" customWidth="1"/>
    <col min="509" max="509" width="15.625" customWidth="1"/>
    <col min="510" max="510" width="6.875" bestFit="1" customWidth="1"/>
    <col min="511" max="511" width="7.875" bestFit="1" customWidth="1"/>
    <col min="512" max="512" width="8.625" bestFit="1" customWidth="1"/>
    <col min="513" max="513" width="11.125" bestFit="1" customWidth="1"/>
    <col min="514" max="514" width="8.625" bestFit="1" customWidth="1"/>
    <col min="515" max="515" width="11.125" bestFit="1" customWidth="1"/>
    <col min="516" max="516" width="8.625" bestFit="1" customWidth="1"/>
    <col min="517" max="517" width="5.125" bestFit="1" customWidth="1"/>
    <col min="518" max="518" width="11.125" bestFit="1" customWidth="1"/>
    <col min="519" max="519" width="8.625" bestFit="1" customWidth="1"/>
    <col min="520" max="520" width="10.625" customWidth="1"/>
    <col min="521" max="521" width="8.625" bestFit="1" customWidth="1"/>
    <col min="522" max="522" width="4.625" bestFit="1" customWidth="1"/>
    <col min="523" max="523" width="11.875" bestFit="1" customWidth="1"/>
    <col min="524" max="524" width="8.625" bestFit="1" customWidth="1"/>
    <col min="525" max="525" width="10" customWidth="1"/>
    <col min="526" max="526" width="8.625" bestFit="1" customWidth="1"/>
    <col min="527" max="527" width="15" customWidth="1"/>
    <col min="528" max="528" width="15.375" bestFit="1" customWidth="1"/>
    <col min="529" max="529" width="9" customWidth="1"/>
    <col min="530" max="530" width="15.375" bestFit="1" customWidth="1"/>
    <col min="531" max="531" width="8.75" customWidth="1"/>
    <col min="532" max="532" width="17.25" customWidth="1"/>
    <col min="533" max="533" width="8.875" customWidth="1"/>
    <col min="764" max="764" width="11.375" customWidth="1"/>
    <col min="765" max="765" width="15.625" customWidth="1"/>
    <col min="766" max="766" width="6.875" bestFit="1" customWidth="1"/>
    <col min="767" max="767" width="7.875" bestFit="1" customWidth="1"/>
    <col min="768" max="768" width="8.625" bestFit="1" customWidth="1"/>
    <col min="769" max="769" width="11.125" bestFit="1" customWidth="1"/>
    <col min="770" max="770" width="8.625" bestFit="1" customWidth="1"/>
    <col min="771" max="771" width="11.125" bestFit="1" customWidth="1"/>
    <col min="772" max="772" width="8.625" bestFit="1" customWidth="1"/>
    <col min="773" max="773" width="5.125" bestFit="1" customWidth="1"/>
    <col min="774" max="774" width="11.125" bestFit="1" customWidth="1"/>
    <col min="775" max="775" width="8.625" bestFit="1" customWidth="1"/>
    <col min="776" max="776" width="10.625" customWidth="1"/>
    <col min="777" max="777" width="8.625" bestFit="1" customWidth="1"/>
    <col min="778" max="778" width="4.625" bestFit="1" customWidth="1"/>
    <col min="779" max="779" width="11.875" bestFit="1" customWidth="1"/>
    <col min="780" max="780" width="8.625" bestFit="1" customWidth="1"/>
    <col min="781" max="781" width="10" customWidth="1"/>
    <col min="782" max="782" width="8.625" bestFit="1" customWidth="1"/>
    <col min="783" max="783" width="15" customWidth="1"/>
    <col min="784" max="784" width="15.375" bestFit="1" customWidth="1"/>
    <col min="785" max="785" width="9" customWidth="1"/>
    <col min="786" max="786" width="15.375" bestFit="1" customWidth="1"/>
    <col min="787" max="787" width="8.75" customWidth="1"/>
    <col min="788" max="788" width="17.25" customWidth="1"/>
    <col min="789" max="789" width="8.875" customWidth="1"/>
    <col min="1020" max="1020" width="11.375" customWidth="1"/>
    <col min="1021" max="1021" width="15.625" customWidth="1"/>
    <col min="1022" max="1022" width="6.875" bestFit="1" customWidth="1"/>
    <col min="1023" max="1023" width="7.875" bestFit="1" customWidth="1"/>
    <col min="1024" max="1024" width="8.625" bestFit="1" customWidth="1"/>
    <col min="1025" max="1025" width="11.125" bestFit="1" customWidth="1"/>
    <col min="1026" max="1026" width="8.625" bestFit="1" customWidth="1"/>
    <col min="1027" max="1027" width="11.125" bestFit="1" customWidth="1"/>
    <col min="1028" max="1028" width="8.625" bestFit="1" customWidth="1"/>
    <col min="1029" max="1029" width="5.125" bestFit="1" customWidth="1"/>
    <col min="1030" max="1030" width="11.125" bestFit="1" customWidth="1"/>
    <col min="1031" max="1031" width="8.625" bestFit="1" customWidth="1"/>
    <col min="1032" max="1032" width="10.625" customWidth="1"/>
    <col min="1033" max="1033" width="8.625" bestFit="1" customWidth="1"/>
    <col min="1034" max="1034" width="4.625" bestFit="1" customWidth="1"/>
    <col min="1035" max="1035" width="11.875" bestFit="1" customWidth="1"/>
    <col min="1036" max="1036" width="8.625" bestFit="1" customWidth="1"/>
    <col min="1037" max="1037" width="10" customWidth="1"/>
    <col min="1038" max="1038" width="8.625" bestFit="1" customWidth="1"/>
    <col min="1039" max="1039" width="15" customWidth="1"/>
    <col min="1040" max="1040" width="15.375" bestFit="1" customWidth="1"/>
    <col min="1041" max="1041" width="9" customWidth="1"/>
    <col min="1042" max="1042" width="15.375" bestFit="1" customWidth="1"/>
    <col min="1043" max="1043" width="8.75" customWidth="1"/>
    <col min="1044" max="1044" width="17.25" customWidth="1"/>
    <col min="1045" max="1045" width="8.875" customWidth="1"/>
    <col min="1276" max="1276" width="11.375" customWidth="1"/>
    <col min="1277" max="1277" width="15.625" customWidth="1"/>
    <col min="1278" max="1278" width="6.875" bestFit="1" customWidth="1"/>
    <col min="1279" max="1279" width="7.875" bestFit="1" customWidth="1"/>
    <col min="1280" max="1280" width="8.625" bestFit="1" customWidth="1"/>
    <col min="1281" max="1281" width="11.125" bestFit="1" customWidth="1"/>
    <col min="1282" max="1282" width="8.625" bestFit="1" customWidth="1"/>
    <col min="1283" max="1283" width="11.125" bestFit="1" customWidth="1"/>
    <col min="1284" max="1284" width="8.625" bestFit="1" customWidth="1"/>
    <col min="1285" max="1285" width="5.125" bestFit="1" customWidth="1"/>
    <col min="1286" max="1286" width="11.125" bestFit="1" customWidth="1"/>
    <col min="1287" max="1287" width="8.625" bestFit="1" customWidth="1"/>
    <col min="1288" max="1288" width="10.625" customWidth="1"/>
    <col min="1289" max="1289" width="8.625" bestFit="1" customWidth="1"/>
    <col min="1290" max="1290" width="4.625" bestFit="1" customWidth="1"/>
    <col min="1291" max="1291" width="11.875" bestFit="1" customWidth="1"/>
    <col min="1292" max="1292" width="8.625" bestFit="1" customWidth="1"/>
    <col min="1293" max="1293" width="10" customWidth="1"/>
    <col min="1294" max="1294" width="8.625" bestFit="1" customWidth="1"/>
    <col min="1295" max="1295" width="15" customWidth="1"/>
    <col min="1296" max="1296" width="15.375" bestFit="1" customWidth="1"/>
    <col min="1297" max="1297" width="9" customWidth="1"/>
    <col min="1298" max="1298" width="15.375" bestFit="1" customWidth="1"/>
    <col min="1299" max="1299" width="8.75" customWidth="1"/>
    <col min="1300" max="1300" width="17.25" customWidth="1"/>
    <col min="1301" max="1301" width="8.875" customWidth="1"/>
    <col min="1532" max="1532" width="11.375" customWidth="1"/>
    <col min="1533" max="1533" width="15.625" customWidth="1"/>
    <col min="1534" max="1534" width="6.875" bestFit="1" customWidth="1"/>
    <col min="1535" max="1535" width="7.875" bestFit="1" customWidth="1"/>
    <col min="1536" max="1536" width="8.625" bestFit="1" customWidth="1"/>
    <col min="1537" max="1537" width="11.125" bestFit="1" customWidth="1"/>
    <col min="1538" max="1538" width="8.625" bestFit="1" customWidth="1"/>
    <col min="1539" max="1539" width="11.125" bestFit="1" customWidth="1"/>
    <col min="1540" max="1540" width="8.625" bestFit="1" customWidth="1"/>
    <col min="1541" max="1541" width="5.125" bestFit="1" customWidth="1"/>
    <col min="1542" max="1542" width="11.125" bestFit="1" customWidth="1"/>
    <col min="1543" max="1543" width="8.625" bestFit="1" customWidth="1"/>
    <col min="1544" max="1544" width="10.625" customWidth="1"/>
    <col min="1545" max="1545" width="8.625" bestFit="1" customWidth="1"/>
    <col min="1546" max="1546" width="4.625" bestFit="1" customWidth="1"/>
    <col min="1547" max="1547" width="11.875" bestFit="1" customWidth="1"/>
    <col min="1548" max="1548" width="8.625" bestFit="1" customWidth="1"/>
    <col min="1549" max="1549" width="10" customWidth="1"/>
    <col min="1550" max="1550" width="8.625" bestFit="1" customWidth="1"/>
    <col min="1551" max="1551" width="15" customWidth="1"/>
    <col min="1552" max="1552" width="15.375" bestFit="1" customWidth="1"/>
    <col min="1553" max="1553" width="9" customWidth="1"/>
    <col min="1554" max="1554" width="15.375" bestFit="1" customWidth="1"/>
    <col min="1555" max="1555" width="8.75" customWidth="1"/>
    <col min="1556" max="1556" width="17.25" customWidth="1"/>
    <col min="1557" max="1557" width="8.875" customWidth="1"/>
    <col min="1788" max="1788" width="11.375" customWidth="1"/>
    <col min="1789" max="1789" width="15.625" customWidth="1"/>
    <col min="1790" max="1790" width="6.875" bestFit="1" customWidth="1"/>
    <col min="1791" max="1791" width="7.875" bestFit="1" customWidth="1"/>
    <col min="1792" max="1792" width="8.625" bestFit="1" customWidth="1"/>
    <col min="1793" max="1793" width="11.125" bestFit="1" customWidth="1"/>
    <col min="1794" max="1794" width="8.625" bestFit="1" customWidth="1"/>
    <col min="1795" max="1795" width="11.125" bestFit="1" customWidth="1"/>
    <col min="1796" max="1796" width="8.625" bestFit="1" customWidth="1"/>
    <col min="1797" max="1797" width="5.125" bestFit="1" customWidth="1"/>
    <col min="1798" max="1798" width="11.125" bestFit="1" customWidth="1"/>
    <col min="1799" max="1799" width="8.625" bestFit="1" customWidth="1"/>
    <col min="1800" max="1800" width="10.625" customWidth="1"/>
    <col min="1801" max="1801" width="8.625" bestFit="1" customWidth="1"/>
    <col min="1802" max="1802" width="4.625" bestFit="1" customWidth="1"/>
    <col min="1803" max="1803" width="11.875" bestFit="1" customWidth="1"/>
    <col min="1804" max="1804" width="8.625" bestFit="1" customWidth="1"/>
    <col min="1805" max="1805" width="10" customWidth="1"/>
    <col min="1806" max="1806" width="8.625" bestFit="1" customWidth="1"/>
    <col min="1807" max="1807" width="15" customWidth="1"/>
    <col min="1808" max="1808" width="15.375" bestFit="1" customWidth="1"/>
    <col min="1809" max="1809" width="9" customWidth="1"/>
    <col min="1810" max="1810" width="15.375" bestFit="1" customWidth="1"/>
    <col min="1811" max="1811" width="8.75" customWidth="1"/>
    <col min="1812" max="1812" width="17.25" customWidth="1"/>
    <col min="1813" max="1813" width="8.875" customWidth="1"/>
    <col min="2044" max="2044" width="11.375" customWidth="1"/>
    <col min="2045" max="2045" width="15.625" customWidth="1"/>
    <col min="2046" max="2046" width="6.875" bestFit="1" customWidth="1"/>
    <col min="2047" max="2047" width="7.875" bestFit="1" customWidth="1"/>
    <col min="2048" max="2048" width="8.625" bestFit="1" customWidth="1"/>
    <col min="2049" max="2049" width="11.125" bestFit="1" customWidth="1"/>
    <col min="2050" max="2050" width="8.625" bestFit="1" customWidth="1"/>
    <col min="2051" max="2051" width="11.125" bestFit="1" customWidth="1"/>
    <col min="2052" max="2052" width="8.625" bestFit="1" customWidth="1"/>
    <col min="2053" max="2053" width="5.125" bestFit="1" customWidth="1"/>
    <col min="2054" max="2054" width="11.125" bestFit="1" customWidth="1"/>
    <col min="2055" max="2055" width="8.625" bestFit="1" customWidth="1"/>
    <col min="2056" max="2056" width="10.625" customWidth="1"/>
    <col min="2057" max="2057" width="8.625" bestFit="1" customWidth="1"/>
    <col min="2058" max="2058" width="4.625" bestFit="1" customWidth="1"/>
    <col min="2059" max="2059" width="11.875" bestFit="1" customWidth="1"/>
    <col min="2060" max="2060" width="8.625" bestFit="1" customWidth="1"/>
    <col min="2061" max="2061" width="10" customWidth="1"/>
    <col min="2062" max="2062" width="8.625" bestFit="1" customWidth="1"/>
    <col min="2063" max="2063" width="15" customWidth="1"/>
    <col min="2064" max="2064" width="15.375" bestFit="1" customWidth="1"/>
    <col min="2065" max="2065" width="9" customWidth="1"/>
    <col min="2066" max="2066" width="15.375" bestFit="1" customWidth="1"/>
    <col min="2067" max="2067" width="8.75" customWidth="1"/>
    <col min="2068" max="2068" width="17.25" customWidth="1"/>
    <col min="2069" max="2069" width="8.875" customWidth="1"/>
    <col min="2300" max="2300" width="11.375" customWidth="1"/>
    <col min="2301" max="2301" width="15.625" customWidth="1"/>
    <col min="2302" max="2302" width="6.875" bestFit="1" customWidth="1"/>
    <col min="2303" max="2303" width="7.875" bestFit="1" customWidth="1"/>
    <col min="2304" max="2304" width="8.625" bestFit="1" customWidth="1"/>
    <col min="2305" max="2305" width="11.125" bestFit="1" customWidth="1"/>
    <col min="2306" max="2306" width="8.625" bestFit="1" customWidth="1"/>
    <col min="2307" max="2307" width="11.125" bestFit="1" customWidth="1"/>
    <col min="2308" max="2308" width="8.625" bestFit="1" customWidth="1"/>
    <col min="2309" max="2309" width="5.125" bestFit="1" customWidth="1"/>
    <col min="2310" max="2310" width="11.125" bestFit="1" customWidth="1"/>
    <col min="2311" max="2311" width="8.625" bestFit="1" customWidth="1"/>
    <col min="2312" max="2312" width="10.625" customWidth="1"/>
    <col min="2313" max="2313" width="8.625" bestFit="1" customWidth="1"/>
    <col min="2314" max="2314" width="4.625" bestFit="1" customWidth="1"/>
    <col min="2315" max="2315" width="11.875" bestFit="1" customWidth="1"/>
    <col min="2316" max="2316" width="8.625" bestFit="1" customWidth="1"/>
    <col min="2317" max="2317" width="10" customWidth="1"/>
    <col min="2318" max="2318" width="8.625" bestFit="1" customWidth="1"/>
    <col min="2319" max="2319" width="15" customWidth="1"/>
    <col min="2320" max="2320" width="15.375" bestFit="1" customWidth="1"/>
    <col min="2321" max="2321" width="9" customWidth="1"/>
    <col min="2322" max="2322" width="15.375" bestFit="1" customWidth="1"/>
    <col min="2323" max="2323" width="8.75" customWidth="1"/>
    <col min="2324" max="2324" width="17.25" customWidth="1"/>
    <col min="2325" max="2325" width="8.875" customWidth="1"/>
    <col min="2556" max="2556" width="11.375" customWidth="1"/>
    <col min="2557" max="2557" width="15.625" customWidth="1"/>
    <col min="2558" max="2558" width="6.875" bestFit="1" customWidth="1"/>
    <col min="2559" max="2559" width="7.875" bestFit="1" customWidth="1"/>
    <col min="2560" max="2560" width="8.625" bestFit="1" customWidth="1"/>
    <col min="2561" max="2561" width="11.125" bestFit="1" customWidth="1"/>
    <col min="2562" max="2562" width="8.625" bestFit="1" customWidth="1"/>
    <col min="2563" max="2563" width="11.125" bestFit="1" customWidth="1"/>
    <col min="2564" max="2564" width="8.625" bestFit="1" customWidth="1"/>
    <col min="2565" max="2565" width="5.125" bestFit="1" customWidth="1"/>
    <col min="2566" max="2566" width="11.125" bestFit="1" customWidth="1"/>
    <col min="2567" max="2567" width="8.625" bestFit="1" customWidth="1"/>
    <col min="2568" max="2568" width="10.625" customWidth="1"/>
    <col min="2569" max="2569" width="8.625" bestFit="1" customWidth="1"/>
    <col min="2570" max="2570" width="4.625" bestFit="1" customWidth="1"/>
    <col min="2571" max="2571" width="11.875" bestFit="1" customWidth="1"/>
    <col min="2572" max="2572" width="8.625" bestFit="1" customWidth="1"/>
    <col min="2573" max="2573" width="10" customWidth="1"/>
    <col min="2574" max="2574" width="8.625" bestFit="1" customWidth="1"/>
    <col min="2575" max="2575" width="15" customWidth="1"/>
    <col min="2576" max="2576" width="15.375" bestFit="1" customWidth="1"/>
    <col min="2577" max="2577" width="9" customWidth="1"/>
    <col min="2578" max="2578" width="15.375" bestFit="1" customWidth="1"/>
    <col min="2579" max="2579" width="8.75" customWidth="1"/>
    <col min="2580" max="2580" width="17.25" customWidth="1"/>
    <col min="2581" max="2581" width="8.875" customWidth="1"/>
    <col min="2812" max="2812" width="11.375" customWidth="1"/>
    <col min="2813" max="2813" width="15.625" customWidth="1"/>
    <col min="2814" max="2814" width="6.875" bestFit="1" customWidth="1"/>
    <col min="2815" max="2815" width="7.875" bestFit="1" customWidth="1"/>
    <col min="2816" max="2816" width="8.625" bestFit="1" customWidth="1"/>
    <col min="2817" max="2817" width="11.125" bestFit="1" customWidth="1"/>
    <col min="2818" max="2818" width="8.625" bestFit="1" customWidth="1"/>
    <col min="2819" max="2819" width="11.125" bestFit="1" customWidth="1"/>
    <col min="2820" max="2820" width="8.625" bestFit="1" customWidth="1"/>
    <col min="2821" max="2821" width="5.125" bestFit="1" customWidth="1"/>
    <col min="2822" max="2822" width="11.125" bestFit="1" customWidth="1"/>
    <col min="2823" max="2823" width="8.625" bestFit="1" customWidth="1"/>
    <col min="2824" max="2824" width="10.625" customWidth="1"/>
    <col min="2825" max="2825" width="8.625" bestFit="1" customWidth="1"/>
    <col min="2826" max="2826" width="4.625" bestFit="1" customWidth="1"/>
    <col min="2827" max="2827" width="11.875" bestFit="1" customWidth="1"/>
    <col min="2828" max="2828" width="8.625" bestFit="1" customWidth="1"/>
    <col min="2829" max="2829" width="10" customWidth="1"/>
    <col min="2830" max="2830" width="8.625" bestFit="1" customWidth="1"/>
    <col min="2831" max="2831" width="15" customWidth="1"/>
    <col min="2832" max="2832" width="15.375" bestFit="1" customWidth="1"/>
    <col min="2833" max="2833" width="9" customWidth="1"/>
    <col min="2834" max="2834" width="15.375" bestFit="1" customWidth="1"/>
    <col min="2835" max="2835" width="8.75" customWidth="1"/>
    <col min="2836" max="2836" width="17.25" customWidth="1"/>
    <col min="2837" max="2837" width="8.875" customWidth="1"/>
    <col min="3068" max="3068" width="11.375" customWidth="1"/>
    <col min="3069" max="3069" width="15.625" customWidth="1"/>
    <col min="3070" max="3070" width="6.875" bestFit="1" customWidth="1"/>
    <col min="3071" max="3071" width="7.875" bestFit="1" customWidth="1"/>
    <col min="3072" max="3072" width="8.625" bestFit="1" customWidth="1"/>
    <col min="3073" max="3073" width="11.125" bestFit="1" customWidth="1"/>
    <col min="3074" max="3074" width="8.625" bestFit="1" customWidth="1"/>
    <col min="3075" max="3075" width="11.125" bestFit="1" customWidth="1"/>
    <col min="3076" max="3076" width="8.625" bestFit="1" customWidth="1"/>
    <col min="3077" max="3077" width="5.125" bestFit="1" customWidth="1"/>
    <col min="3078" max="3078" width="11.125" bestFit="1" customWidth="1"/>
    <col min="3079" max="3079" width="8.625" bestFit="1" customWidth="1"/>
    <col min="3080" max="3080" width="10.625" customWidth="1"/>
    <col min="3081" max="3081" width="8.625" bestFit="1" customWidth="1"/>
    <col min="3082" max="3082" width="4.625" bestFit="1" customWidth="1"/>
    <col min="3083" max="3083" width="11.875" bestFit="1" customWidth="1"/>
    <col min="3084" max="3084" width="8.625" bestFit="1" customWidth="1"/>
    <col min="3085" max="3085" width="10" customWidth="1"/>
    <col min="3086" max="3086" width="8.625" bestFit="1" customWidth="1"/>
    <col min="3087" max="3087" width="15" customWidth="1"/>
    <col min="3088" max="3088" width="15.375" bestFit="1" customWidth="1"/>
    <col min="3089" max="3089" width="9" customWidth="1"/>
    <col min="3090" max="3090" width="15.375" bestFit="1" customWidth="1"/>
    <col min="3091" max="3091" width="8.75" customWidth="1"/>
    <col min="3092" max="3092" width="17.25" customWidth="1"/>
    <col min="3093" max="3093" width="8.875" customWidth="1"/>
    <col min="3324" max="3324" width="11.375" customWidth="1"/>
    <col min="3325" max="3325" width="15.625" customWidth="1"/>
    <col min="3326" max="3326" width="6.875" bestFit="1" customWidth="1"/>
    <col min="3327" max="3327" width="7.875" bestFit="1" customWidth="1"/>
    <col min="3328" max="3328" width="8.625" bestFit="1" customWidth="1"/>
    <col min="3329" max="3329" width="11.125" bestFit="1" customWidth="1"/>
    <col min="3330" max="3330" width="8.625" bestFit="1" customWidth="1"/>
    <col min="3331" max="3331" width="11.125" bestFit="1" customWidth="1"/>
    <col min="3332" max="3332" width="8.625" bestFit="1" customWidth="1"/>
    <col min="3333" max="3333" width="5.125" bestFit="1" customWidth="1"/>
    <col min="3334" max="3334" width="11.125" bestFit="1" customWidth="1"/>
    <col min="3335" max="3335" width="8.625" bestFit="1" customWidth="1"/>
    <col min="3336" max="3336" width="10.625" customWidth="1"/>
    <col min="3337" max="3337" width="8.625" bestFit="1" customWidth="1"/>
    <col min="3338" max="3338" width="4.625" bestFit="1" customWidth="1"/>
    <col min="3339" max="3339" width="11.875" bestFit="1" customWidth="1"/>
    <col min="3340" max="3340" width="8.625" bestFit="1" customWidth="1"/>
    <col min="3341" max="3341" width="10" customWidth="1"/>
    <col min="3342" max="3342" width="8.625" bestFit="1" customWidth="1"/>
    <col min="3343" max="3343" width="15" customWidth="1"/>
    <col min="3344" max="3344" width="15.375" bestFit="1" customWidth="1"/>
    <col min="3345" max="3345" width="9" customWidth="1"/>
    <col min="3346" max="3346" width="15.375" bestFit="1" customWidth="1"/>
    <col min="3347" max="3347" width="8.75" customWidth="1"/>
    <col min="3348" max="3348" width="17.25" customWidth="1"/>
    <col min="3349" max="3349" width="8.875" customWidth="1"/>
    <col min="3580" max="3580" width="11.375" customWidth="1"/>
    <col min="3581" max="3581" width="15.625" customWidth="1"/>
    <col min="3582" max="3582" width="6.875" bestFit="1" customWidth="1"/>
    <col min="3583" max="3583" width="7.875" bestFit="1" customWidth="1"/>
    <col min="3584" max="3584" width="8.625" bestFit="1" customWidth="1"/>
    <col min="3585" max="3585" width="11.125" bestFit="1" customWidth="1"/>
    <col min="3586" max="3586" width="8.625" bestFit="1" customWidth="1"/>
    <col min="3587" max="3587" width="11.125" bestFit="1" customWidth="1"/>
    <col min="3588" max="3588" width="8.625" bestFit="1" customWidth="1"/>
    <col min="3589" max="3589" width="5.125" bestFit="1" customWidth="1"/>
    <col min="3590" max="3590" width="11.125" bestFit="1" customWidth="1"/>
    <col min="3591" max="3591" width="8.625" bestFit="1" customWidth="1"/>
    <col min="3592" max="3592" width="10.625" customWidth="1"/>
    <col min="3593" max="3593" width="8.625" bestFit="1" customWidth="1"/>
    <col min="3594" max="3594" width="4.625" bestFit="1" customWidth="1"/>
    <col min="3595" max="3595" width="11.875" bestFit="1" customWidth="1"/>
    <col min="3596" max="3596" width="8.625" bestFit="1" customWidth="1"/>
    <col min="3597" max="3597" width="10" customWidth="1"/>
    <col min="3598" max="3598" width="8.625" bestFit="1" customWidth="1"/>
    <col min="3599" max="3599" width="15" customWidth="1"/>
    <col min="3600" max="3600" width="15.375" bestFit="1" customWidth="1"/>
    <col min="3601" max="3601" width="9" customWidth="1"/>
    <col min="3602" max="3602" width="15.375" bestFit="1" customWidth="1"/>
    <col min="3603" max="3603" width="8.75" customWidth="1"/>
    <col min="3604" max="3604" width="17.25" customWidth="1"/>
    <col min="3605" max="3605" width="8.875" customWidth="1"/>
    <col min="3836" max="3836" width="11.375" customWidth="1"/>
    <col min="3837" max="3837" width="15.625" customWidth="1"/>
    <col min="3838" max="3838" width="6.875" bestFit="1" customWidth="1"/>
    <col min="3839" max="3839" width="7.875" bestFit="1" customWidth="1"/>
    <col min="3840" max="3840" width="8.625" bestFit="1" customWidth="1"/>
    <col min="3841" max="3841" width="11.125" bestFit="1" customWidth="1"/>
    <col min="3842" max="3842" width="8.625" bestFit="1" customWidth="1"/>
    <col min="3843" max="3843" width="11.125" bestFit="1" customWidth="1"/>
    <col min="3844" max="3844" width="8.625" bestFit="1" customWidth="1"/>
    <col min="3845" max="3845" width="5.125" bestFit="1" customWidth="1"/>
    <col min="3846" max="3846" width="11.125" bestFit="1" customWidth="1"/>
    <col min="3847" max="3847" width="8.625" bestFit="1" customWidth="1"/>
    <col min="3848" max="3848" width="10.625" customWidth="1"/>
    <col min="3849" max="3849" width="8.625" bestFit="1" customWidth="1"/>
    <col min="3850" max="3850" width="4.625" bestFit="1" customWidth="1"/>
    <col min="3851" max="3851" width="11.875" bestFit="1" customWidth="1"/>
    <col min="3852" max="3852" width="8.625" bestFit="1" customWidth="1"/>
    <col min="3853" max="3853" width="10" customWidth="1"/>
    <col min="3854" max="3854" width="8.625" bestFit="1" customWidth="1"/>
    <col min="3855" max="3855" width="15" customWidth="1"/>
    <col min="3856" max="3856" width="15.375" bestFit="1" customWidth="1"/>
    <col min="3857" max="3857" width="9" customWidth="1"/>
    <col min="3858" max="3858" width="15.375" bestFit="1" customWidth="1"/>
    <col min="3859" max="3859" width="8.75" customWidth="1"/>
    <col min="3860" max="3860" width="17.25" customWidth="1"/>
    <col min="3861" max="3861" width="8.875" customWidth="1"/>
    <col min="4092" max="4092" width="11.375" customWidth="1"/>
    <col min="4093" max="4093" width="15.625" customWidth="1"/>
    <col min="4094" max="4094" width="6.875" bestFit="1" customWidth="1"/>
    <col min="4095" max="4095" width="7.875" bestFit="1" customWidth="1"/>
    <col min="4096" max="4096" width="8.625" bestFit="1" customWidth="1"/>
    <col min="4097" max="4097" width="11.125" bestFit="1" customWidth="1"/>
    <col min="4098" max="4098" width="8.625" bestFit="1" customWidth="1"/>
    <col min="4099" max="4099" width="11.125" bestFit="1" customWidth="1"/>
    <col min="4100" max="4100" width="8.625" bestFit="1" customWidth="1"/>
    <col min="4101" max="4101" width="5.125" bestFit="1" customWidth="1"/>
    <col min="4102" max="4102" width="11.125" bestFit="1" customWidth="1"/>
    <col min="4103" max="4103" width="8.625" bestFit="1" customWidth="1"/>
    <col min="4104" max="4104" width="10.625" customWidth="1"/>
    <col min="4105" max="4105" width="8.625" bestFit="1" customWidth="1"/>
    <col min="4106" max="4106" width="4.625" bestFit="1" customWidth="1"/>
    <col min="4107" max="4107" width="11.875" bestFit="1" customWidth="1"/>
    <col min="4108" max="4108" width="8.625" bestFit="1" customWidth="1"/>
    <col min="4109" max="4109" width="10" customWidth="1"/>
    <col min="4110" max="4110" width="8.625" bestFit="1" customWidth="1"/>
    <col min="4111" max="4111" width="15" customWidth="1"/>
    <col min="4112" max="4112" width="15.375" bestFit="1" customWidth="1"/>
    <col min="4113" max="4113" width="9" customWidth="1"/>
    <col min="4114" max="4114" width="15.375" bestFit="1" customWidth="1"/>
    <col min="4115" max="4115" width="8.75" customWidth="1"/>
    <col min="4116" max="4116" width="17.25" customWidth="1"/>
    <col min="4117" max="4117" width="8.875" customWidth="1"/>
    <col min="4348" max="4348" width="11.375" customWidth="1"/>
    <col min="4349" max="4349" width="15.625" customWidth="1"/>
    <col min="4350" max="4350" width="6.875" bestFit="1" customWidth="1"/>
    <col min="4351" max="4351" width="7.875" bestFit="1" customWidth="1"/>
    <col min="4352" max="4352" width="8.625" bestFit="1" customWidth="1"/>
    <col min="4353" max="4353" width="11.125" bestFit="1" customWidth="1"/>
    <col min="4354" max="4354" width="8.625" bestFit="1" customWidth="1"/>
    <col min="4355" max="4355" width="11.125" bestFit="1" customWidth="1"/>
    <col min="4356" max="4356" width="8.625" bestFit="1" customWidth="1"/>
    <col min="4357" max="4357" width="5.125" bestFit="1" customWidth="1"/>
    <col min="4358" max="4358" width="11.125" bestFit="1" customWidth="1"/>
    <col min="4359" max="4359" width="8.625" bestFit="1" customWidth="1"/>
    <col min="4360" max="4360" width="10.625" customWidth="1"/>
    <col min="4361" max="4361" width="8.625" bestFit="1" customWidth="1"/>
    <col min="4362" max="4362" width="4.625" bestFit="1" customWidth="1"/>
    <col min="4363" max="4363" width="11.875" bestFit="1" customWidth="1"/>
    <col min="4364" max="4364" width="8.625" bestFit="1" customWidth="1"/>
    <col min="4365" max="4365" width="10" customWidth="1"/>
    <col min="4366" max="4366" width="8.625" bestFit="1" customWidth="1"/>
    <col min="4367" max="4367" width="15" customWidth="1"/>
    <col min="4368" max="4368" width="15.375" bestFit="1" customWidth="1"/>
    <col min="4369" max="4369" width="9" customWidth="1"/>
    <col min="4370" max="4370" width="15.375" bestFit="1" customWidth="1"/>
    <col min="4371" max="4371" width="8.75" customWidth="1"/>
    <col min="4372" max="4372" width="17.25" customWidth="1"/>
    <col min="4373" max="4373" width="8.875" customWidth="1"/>
    <col min="4604" max="4604" width="11.375" customWidth="1"/>
    <col min="4605" max="4605" width="15.625" customWidth="1"/>
    <col min="4606" max="4606" width="6.875" bestFit="1" customWidth="1"/>
    <col min="4607" max="4607" width="7.875" bestFit="1" customWidth="1"/>
    <col min="4608" max="4608" width="8.625" bestFit="1" customWidth="1"/>
    <col min="4609" max="4609" width="11.125" bestFit="1" customWidth="1"/>
    <col min="4610" max="4610" width="8.625" bestFit="1" customWidth="1"/>
    <col min="4611" max="4611" width="11.125" bestFit="1" customWidth="1"/>
    <col min="4612" max="4612" width="8.625" bestFit="1" customWidth="1"/>
    <col min="4613" max="4613" width="5.125" bestFit="1" customWidth="1"/>
    <col min="4614" max="4614" width="11.125" bestFit="1" customWidth="1"/>
    <col min="4615" max="4615" width="8.625" bestFit="1" customWidth="1"/>
    <col min="4616" max="4616" width="10.625" customWidth="1"/>
    <col min="4617" max="4617" width="8.625" bestFit="1" customWidth="1"/>
    <col min="4618" max="4618" width="4.625" bestFit="1" customWidth="1"/>
    <col min="4619" max="4619" width="11.875" bestFit="1" customWidth="1"/>
    <col min="4620" max="4620" width="8.625" bestFit="1" customWidth="1"/>
    <col min="4621" max="4621" width="10" customWidth="1"/>
    <col min="4622" max="4622" width="8.625" bestFit="1" customWidth="1"/>
    <col min="4623" max="4623" width="15" customWidth="1"/>
    <col min="4624" max="4624" width="15.375" bestFit="1" customWidth="1"/>
    <col min="4625" max="4625" width="9" customWidth="1"/>
    <col min="4626" max="4626" width="15.375" bestFit="1" customWidth="1"/>
    <col min="4627" max="4627" width="8.75" customWidth="1"/>
    <col min="4628" max="4628" width="17.25" customWidth="1"/>
    <col min="4629" max="4629" width="8.875" customWidth="1"/>
    <col min="4860" max="4860" width="11.375" customWidth="1"/>
    <col min="4861" max="4861" width="15.625" customWidth="1"/>
    <col min="4862" max="4862" width="6.875" bestFit="1" customWidth="1"/>
    <col min="4863" max="4863" width="7.875" bestFit="1" customWidth="1"/>
    <col min="4864" max="4864" width="8.625" bestFit="1" customWidth="1"/>
    <col min="4865" max="4865" width="11.125" bestFit="1" customWidth="1"/>
    <col min="4866" max="4866" width="8.625" bestFit="1" customWidth="1"/>
    <col min="4867" max="4867" width="11.125" bestFit="1" customWidth="1"/>
    <col min="4868" max="4868" width="8.625" bestFit="1" customWidth="1"/>
    <col min="4869" max="4869" width="5.125" bestFit="1" customWidth="1"/>
    <col min="4870" max="4870" width="11.125" bestFit="1" customWidth="1"/>
    <col min="4871" max="4871" width="8.625" bestFit="1" customWidth="1"/>
    <col min="4872" max="4872" width="10.625" customWidth="1"/>
    <col min="4873" max="4873" width="8.625" bestFit="1" customWidth="1"/>
    <col min="4874" max="4874" width="4.625" bestFit="1" customWidth="1"/>
    <col min="4875" max="4875" width="11.875" bestFit="1" customWidth="1"/>
    <col min="4876" max="4876" width="8.625" bestFit="1" customWidth="1"/>
    <col min="4877" max="4877" width="10" customWidth="1"/>
    <col min="4878" max="4878" width="8.625" bestFit="1" customWidth="1"/>
    <col min="4879" max="4879" width="15" customWidth="1"/>
    <col min="4880" max="4880" width="15.375" bestFit="1" customWidth="1"/>
    <col min="4881" max="4881" width="9" customWidth="1"/>
    <col min="4882" max="4882" width="15.375" bestFit="1" customWidth="1"/>
    <col min="4883" max="4883" width="8.75" customWidth="1"/>
    <col min="4884" max="4884" width="17.25" customWidth="1"/>
    <col min="4885" max="4885" width="8.875" customWidth="1"/>
    <col min="5116" max="5116" width="11.375" customWidth="1"/>
    <col min="5117" max="5117" width="15.625" customWidth="1"/>
    <col min="5118" max="5118" width="6.875" bestFit="1" customWidth="1"/>
    <col min="5119" max="5119" width="7.875" bestFit="1" customWidth="1"/>
    <col min="5120" max="5120" width="8.625" bestFit="1" customWidth="1"/>
    <col min="5121" max="5121" width="11.125" bestFit="1" customWidth="1"/>
    <col min="5122" max="5122" width="8.625" bestFit="1" customWidth="1"/>
    <col min="5123" max="5123" width="11.125" bestFit="1" customWidth="1"/>
    <col min="5124" max="5124" width="8.625" bestFit="1" customWidth="1"/>
    <col min="5125" max="5125" width="5.125" bestFit="1" customWidth="1"/>
    <col min="5126" max="5126" width="11.125" bestFit="1" customWidth="1"/>
    <col min="5127" max="5127" width="8.625" bestFit="1" customWidth="1"/>
    <col min="5128" max="5128" width="10.625" customWidth="1"/>
    <col min="5129" max="5129" width="8.625" bestFit="1" customWidth="1"/>
    <col min="5130" max="5130" width="4.625" bestFit="1" customWidth="1"/>
    <col min="5131" max="5131" width="11.875" bestFit="1" customWidth="1"/>
    <col min="5132" max="5132" width="8.625" bestFit="1" customWidth="1"/>
    <col min="5133" max="5133" width="10" customWidth="1"/>
    <col min="5134" max="5134" width="8.625" bestFit="1" customWidth="1"/>
    <col min="5135" max="5135" width="15" customWidth="1"/>
    <col min="5136" max="5136" width="15.375" bestFit="1" customWidth="1"/>
    <col min="5137" max="5137" width="9" customWidth="1"/>
    <col min="5138" max="5138" width="15.375" bestFit="1" customWidth="1"/>
    <col min="5139" max="5139" width="8.75" customWidth="1"/>
    <col min="5140" max="5140" width="17.25" customWidth="1"/>
    <col min="5141" max="5141" width="8.875" customWidth="1"/>
    <col min="5372" max="5372" width="11.375" customWidth="1"/>
    <col min="5373" max="5373" width="15.625" customWidth="1"/>
    <col min="5374" max="5374" width="6.875" bestFit="1" customWidth="1"/>
    <col min="5375" max="5375" width="7.875" bestFit="1" customWidth="1"/>
    <col min="5376" max="5376" width="8.625" bestFit="1" customWidth="1"/>
    <col min="5377" max="5377" width="11.125" bestFit="1" customWidth="1"/>
    <col min="5378" max="5378" width="8.625" bestFit="1" customWidth="1"/>
    <col min="5379" max="5379" width="11.125" bestFit="1" customWidth="1"/>
    <col min="5380" max="5380" width="8.625" bestFit="1" customWidth="1"/>
    <col min="5381" max="5381" width="5.125" bestFit="1" customWidth="1"/>
    <col min="5382" max="5382" width="11.125" bestFit="1" customWidth="1"/>
    <col min="5383" max="5383" width="8.625" bestFit="1" customWidth="1"/>
    <col min="5384" max="5384" width="10.625" customWidth="1"/>
    <col min="5385" max="5385" width="8.625" bestFit="1" customWidth="1"/>
    <col min="5386" max="5386" width="4.625" bestFit="1" customWidth="1"/>
    <col min="5387" max="5387" width="11.875" bestFit="1" customWidth="1"/>
    <col min="5388" max="5388" width="8.625" bestFit="1" customWidth="1"/>
    <col min="5389" max="5389" width="10" customWidth="1"/>
    <col min="5390" max="5390" width="8.625" bestFit="1" customWidth="1"/>
    <col min="5391" max="5391" width="15" customWidth="1"/>
    <col min="5392" max="5392" width="15.375" bestFit="1" customWidth="1"/>
    <col min="5393" max="5393" width="9" customWidth="1"/>
    <col min="5394" max="5394" width="15.375" bestFit="1" customWidth="1"/>
    <col min="5395" max="5395" width="8.75" customWidth="1"/>
    <col min="5396" max="5396" width="17.25" customWidth="1"/>
    <col min="5397" max="5397" width="8.875" customWidth="1"/>
    <col min="5628" max="5628" width="11.375" customWidth="1"/>
    <col min="5629" max="5629" width="15.625" customWidth="1"/>
    <col min="5630" max="5630" width="6.875" bestFit="1" customWidth="1"/>
    <col min="5631" max="5631" width="7.875" bestFit="1" customWidth="1"/>
    <col min="5632" max="5632" width="8.625" bestFit="1" customWidth="1"/>
    <col min="5633" max="5633" width="11.125" bestFit="1" customWidth="1"/>
    <col min="5634" max="5634" width="8.625" bestFit="1" customWidth="1"/>
    <col min="5635" max="5635" width="11.125" bestFit="1" customWidth="1"/>
    <col min="5636" max="5636" width="8.625" bestFit="1" customWidth="1"/>
    <col min="5637" max="5637" width="5.125" bestFit="1" customWidth="1"/>
    <col min="5638" max="5638" width="11.125" bestFit="1" customWidth="1"/>
    <col min="5639" max="5639" width="8.625" bestFit="1" customWidth="1"/>
    <col min="5640" max="5640" width="10.625" customWidth="1"/>
    <col min="5641" max="5641" width="8.625" bestFit="1" customWidth="1"/>
    <col min="5642" max="5642" width="4.625" bestFit="1" customWidth="1"/>
    <col min="5643" max="5643" width="11.875" bestFit="1" customWidth="1"/>
    <col min="5644" max="5644" width="8.625" bestFit="1" customWidth="1"/>
    <col min="5645" max="5645" width="10" customWidth="1"/>
    <col min="5646" max="5646" width="8.625" bestFit="1" customWidth="1"/>
    <col min="5647" max="5647" width="15" customWidth="1"/>
    <col min="5648" max="5648" width="15.375" bestFit="1" customWidth="1"/>
    <col min="5649" max="5649" width="9" customWidth="1"/>
    <col min="5650" max="5650" width="15.375" bestFit="1" customWidth="1"/>
    <col min="5651" max="5651" width="8.75" customWidth="1"/>
    <col min="5652" max="5652" width="17.25" customWidth="1"/>
    <col min="5653" max="5653" width="8.875" customWidth="1"/>
    <col min="5884" max="5884" width="11.375" customWidth="1"/>
    <col min="5885" max="5885" width="15.625" customWidth="1"/>
    <col min="5886" max="5886" width="6.875" bestFit="1" customWidth="1"/>
    <col min="5887" max="5887" width="7.875" bestFit="1" customWidth="1"/>
    <col min="5888" max="5888" width="8.625" bestFit="1" customWidth="1"/>
    <col min="5889" max="5889" width="11.125" bestFit="1" customWidth="1"/>
    <col min="5890" max="5890" width="8.625" bestFit="1" customWidth="1"/>
    <col min="5891" max="5891" width="11.125" bestFit="1" customWidth="1"/>
    <col min="5892" max="5892" width="8.625" bestFit="1" customWidth="1"/>
    <col min="5893" max="5893" width="5.125" bestFit="1" customWidth="1"/>
    <col min="5894" max="5894" width="11.125" bestFit="1" customWidth="1"/>
    <col min="5895" max="5895" width="8.625" bestFit="1" customWidth="1"/>
    <col min="5896" max="5896" width="10.625" customWidth="1"/>
    <col min="5897" max="5897" width="8.625" bestFit="1" customWidth="1"/>
    <col min="5898" max="5898" width="4.625" bestFit="1" customWidth="1"/>
    <col min="5899" max="5899" width="11.875" bestFit="1" customWidth="1"/>
    <col min="5900" max="5900" width="8.625" bestFit="1" customWidth="1"/>
    <col min="5901" max="5901" width="10" customWidth="1"/>
    <col min="5902" max="5902" width="8.625" bestFit="1" customWidth="1"/>
    <col min="5903" max="5903" width="15" customWidth="1"/>
    <col min="5904" max="5904" width="15.375" bestFit="1" customWidth="1"/>
    <col min="5905" max="5905" width="9" customWidth="1"/>
    <col min="5906" max="5906" width="15.375" bestFit="1" customWidth="1"/>
    <col min="5907" max="5907" width="8.75" customWidth="1"/>
    <col min="5908" max="5908" width="17.25" customWidth="1"/>
    <col min="5909" max="5909" width="8.875" customWidth="1"/>
    <col min="6140" max="6140" width="11.375" customWidth="1"/>
    <col min="6141" max="6141" width="15.625" customWidth="1"/>
    <col min="6142" max="6142" width="6.875" bestFit="1" customWidth="1"/>
    <col min="6143" max="6143" width="7.875" bestFit="1" customWidth="1"/>
    <col min="6144" max="6144" width="8.625" bestFit="1" customWidth="1"/>
    <col min="6145" max="6145" width="11.125" bestFit="1" customWidth="1"/>
    <col min="6146" max="6146" width="8.625" bestFit="1" customWidth="1"/>
    <col min="6147" max="6147" width="11.125" bestFit="1" customWidth="1"/>
    <col min="6148" max="6148" width="8.625" bestFit="1" customWidth="1"/>
    <col min="6149" max="6149" width="5.125" bestFit="1" customWidth="1"/>
    <col min="6150" max="6150" width="11.125" bestFit="1" customWidth="1"/>
    <col min="6151" max="6151" width="8.625" bestFit="1" customWidth="1"/>
    <col min="6152" max="6152" width="10.625" customWidth="1"/>
    <col min="6153" max="6153" width="8.625" bestFit="1" customWidth="1"/>
    <col min="6154" max="6154" width="4.625" bestFit="1" customWidth="1"/>
    <col min="6155" max="6155" width="11.875" bestFit="1" customWidth="1"/>
    <col min="6156" max="6156" width="8.625" bestFit="1" customWidth="1"/>
    <col min="6157" max="6157" width="10" customWidth="1"/>
    <col min="6158" max="6158" width="8.625" bestFit="1" customWidth="1"/>
    <col min="6159" max="6159" width="15" customWidth="1"/>
    <col min="6160" max="6160" width="15.375" bestFit="1" customWidth="1"/>
    <col min="6161" max="6161" width="9" customWidth="1"/>
    <col min="6162" max="6162" width="15.375" bestFit="1" customWidth="1"/>
    <col min="6163" max="6163" width="8.75" customWidth="1"/>
    <col min="6164" max="6164" width="17.25" customWidth="1"/>
    <col min="6165" max="6165" width="8.875" customWidth="1"/>
    <col min="6396" max="6396" width="11.375" customWidth="1"/>
    <col min="6397" max="6397" width="15.625" customWidth="1"/>
    <col min="6398" max="6398" width="6.875" bestFit="1" customWidth="1"/>
    <col min="6399" max="6399" width="7.875" bestFit="1" customWidth="1"/>
    <col min="6400" max="6400" width="8.625" bestFit="1" customWidth="1"/>
    <col min="6401" max="6401" width="11.125" bestFit="1" customWidth="1"/>
    <col min="6402" max="6402" width="8.625" bestFit="1" customWidth="1"/>
    <col min="6403" max="6403" width="11.125" bestFit="1" customWidth="1"/>
    <col min="6404" max="6404" width="8.625" bestFit="1" customWidth="1"/>
    <col min="6405" max="6405" width="5.125" bestFit="1" customWidth="1"/>
    <col min="6406" max="6406" width="11.125" bestFit="1" customWidth="1"/>
    <col min="6407" max="6407" width="8.625" bestFit="1" customWidth="1"/>
    <col min="6408" max="6408" width="10.625" customWidth="1"/>
    <col min="6409" max="6409" width="8.625" bestFit="1" customWidth="1"/>
    <col min="6410" max="6410" width="4.625" bestFit="1" customWidth="1"/>
    <col min="6411" max="6411" width="11.875" bestFit="1" customWidth="1"/>
    <col min="6412" max="6412" width="8.625" bestFit="1" customWidth="1"/>
    <col min="6413" max="6413" width="10" customWidth="1"/>
    <col min="6414" max="6414" width="8.625" bestFit="1" customWidth="1"/>
    <col min="6415" max="6415" width="15" customWidth="1"/>
    <col min="6416" max="6416" width="15.375" bestFit="1" customWidth="1"/>
    <col min="6417" max="6417" width="9" customWidth="1"/>
    <col min="6418" max="6418" width="15.375" bestFit="1" customWidth="1"/>
    <col min="6419" max="6419" width="8.75" customWidth="1"/>
    <col min="6420" max="6420" width="17.25" customWidth="1"/>
    <col min="6421" max="6421" width="8.875" customWidth="1"/>
    <col min="6652" max="6652" width="11.375" customWidth="1"/>
    <col min="6653" max="6653" width="15.625" customWidth="1"/>
    <col min="6654" max="6654" width="6.875" bestFit="1" customWidth="1"/>
    <col min="6655" max="6655" width="7.875" bestFit="1" customWidth="1"/>
    <col min="6656" max="6656" width="8.625" bestFit="1" customWidth="1"/>
    <col min="6657" max="6657" width="11.125" bestFit="1" customWidth="1"/>
    <col min="6658" max="6658" width="8.625" bestFit="1" customWidth="1"/>
    <col min="6659" max="6659" width="11.125" bestFit="1" customWidth="1"/>
    <col min="6660" max="6660" width="8.625" bestFit="1" customWidth="1"/>
    <col min="6661" max="6661" width="5.125" bestFit="1" customWidth="1"/>
    <col min="6662" max="6662" width="11.125" bestFit="1" customWidth="1"/>
    <col min="6663" max="6663" width="8.625" bestFit="1" customWidth="1"/>
    <col min="6664" max="6664" width="10.625" customWidth="1"/>
    <col min="6665" max="6665" width="8.625" bestFit="1" customWidth="1"/>
    <col min="6666" max="6666" width="4.625" bestFit="1" customWidth="1"/>
    <col min="6667" max="6667" width="11.875" bestFit="1" customWidth="1"/>
    <col min="6668" max="6668" width="8.625" bestFit="1" customWidth="1"/>
    <col min="6669" max="6669" width="10" customWidth="1"/>
    <col min="6670" max="6670" width="8.625" bestFit="1" customWidth="1"/>
    <col min="6671" max="6671" width="15" customWidth="1"/>
    <col min="6672" max="6672" width="15.375" bestFit="1" customWidth="1"/>
    <col min="6673" max="6673" width="9" customWidth="1"/>
    <col min="6674" max="6674" width="15.375" bestFit="1" customWidth="1"/>
    <col min="6675" max="6675" width="8.75" customWidth="1"/>
    <col min="6676" max="6676" width="17.25" customWidth="1"/>
    <col min="6677" max="6677" width="8.875" customWidth="1"/>
    <col min="6908" max="6908" width="11.375" customWidth="1"/>
    <col min="6909" max="6909" width="15.625" customWidth="1"/>
    <col min="6910" max="6910" width="6.875" bestFit="1" customWidth="1"/>
    <col min="6911" max="6911" width="7.875" bestFit="1" customWidth="1"/>
    <col min="6912" max="6912" width="8.625" bestFit="1" customWidth="1"/>
    <col min="6913" max="6913" width="11.125" bestFit="1" customWidth="1"/>
    <col min="6914" max="6914" width="8.625" bestFit="1" customWidth="1"/>
    <col min="6915" max="6915" width="11.125" bestFit="1" customWidth="1"/>
    <col min="6916" max="6916" width="8.625" bestFit="1" customWidth="1"/>
    <col min="6917" max="6917" width="5.125" bestFit="1" customWidth="1"/>
    <col min="6918" max="6918" width="11.125" bestFit="1" customWidth="1"/>
    <col min="6919" max="6919" width="8.625" bestFit="1" customWidth="1"/>
    <col min="6920" max="6920" width="10.625" customWidth="1"/>
    <col min="6921" max="6921" width="8.625" bestFit="1" customWidth="1"/>
    <col min="6922" max="6922" width="4.625" bestFit="1" customWidth="1"/>
    <col min="6923" max="6923" width="11.875" bestFit="1" customWidth="1"/>
    <col min="6924" max="6924" width="8.625" bestFit="1" customWidth="1"/>
    <col min="6925" max="6925" width="10" customWidth="1"/>
    <col min="6926" max="6926" width="8.625" bestFit="1" customWidth="1"/>
    <col min="6927" max="6927" width="15" customWidth="1"/>
    <col min="6928" max="6928" width="15.375" bestFit="1" customWidth="1"/>
    <col min="6929" max="6929" width="9" customWidth="1"/>
    <col min="6930" max="6930" width="15.375" bestFit="1" customWidth="1"/>
    <col min="6931" max="6931" width="8.75" customWidth="1"/>
    <col min="6932" max="6932" width="17.25" customWidth="1"/>
    <col min="6933" max="6933" width="8.875" customWidth="1"/>
    <col min="7164" max="7164" width="11.375" customWidth="1"/>
    <col min="7165" max="7165" width="15.625" customWidth="1"/>
    <col min="7166" max="7166" width="6.875" bestFit="1" customWidth="1"/>
    <col min="7167" max="7167" width="7.875" bestFit="1" customWidth="1"/>
    <col min="7168" max="7168" width="8.625" bestFit="1" customWidth="1"/>
    <col min="7169" max="7169" width="11.125" bestFit="1" customWidth="1"/>
    <col min="7170" max="7170" width="8.625" bestFit="1" customWidth="1"/>
    <col min="7171" max="7171" width="11.125" bestFit="1" customWidth="1"/>
    <col min="7172" max="7172" width="8.625" bestFit="1" customWidth="1"/>
    <col min="7173" max="7173" width="5.125" bestFit="1" customWidth="1"/>
    <col min="7174" max="7174" width="11.125" bestFit="1" customWidth="1"/>
    <col min="7175" max="7175" width="8.625" bestFit="1" customWidth="1"/>
    <col min="7176" max="7176" width="10.625" customWidth="1"/>
    <col min="7177" max="7177" width="8.625" bestFit="1" customWidth="1"/>
    <col min="7178" max="7178" width="4.625" bestFit="1" customWidth="1"/>
    <col min="7179" max="7179" width="11.875" bestFit="1" customWidth="1"/>
    <col min="7180" max="7180" width="8.625" bestFit="1" customWidth="1"/>
    <col min="7181" max="7181" width="10" customWidth="1"/>
    <col min="7182" max="7182" width="8.625" bestFit="1" customWidth="1"/>
    <col min="7183" max="7183" width="15" customWidth="1"/>
    <col min="7184" max="7184" width="15.375" bestFit="1" customWidth="1"/>
    <col min="7185" max="7185" width="9" customWidth="1"/>
    <col min="7186" max="7186" width="15.375" bestFit="1" customWidth="1"/>
    <col min="7187" max="7187" width="8.75" customWidth="1"/>
    <col min="7188" max="7188" width="17.25" customWidth="1"/>
    <col min="7189" max="7189" width="8.875" customWidth="1"/>
    <col min="7420" max="7420" width="11.375" customWidth="1"/>
    <col min="7421" max="7421" width="15.625" customWidth="1"/>
    <col min="7422" max="7422" width="6.875" bestFit="1" customWidth="1"/>
    <col min="7423" max="7423" width="7.875" bestFit="1" customWidth="1"/>
    <col min="7424" max="7424" width="8.625" bestFit="1" customWidth="1"/>
    <col min="7425" max="7425" width="11.125" bestFit="1" customWidth="1"/>
    <col min="7426" max="7426" width="8.625" bestFit="1" customWidth="1"/>
    <col min="7427" max="7427" width="11.125" bestFit="1" customWidth="1"/>
    <col min="7428" max="7428" width="8.625" bestFit="1" customWidth="1"/>
    <col min="7429" max="7429" width="5.125" bestFit="1" customWidth="1"/>
    <col min="7430" max="7430" width="11.125" bestFit="1" customWidth="1"/>
    <col min="7431" max="7431" width="8.625" bestFit="1" customWidth="1"/>
    <col min="7432" max="7432" width="10.625" customWidth="1"/>
    <col min="7433" max="7433" width="8.625" bestFit="1" customWidth="1"/>
    <col min="7434" max="7434" width="4.625" bestFit="1" customWidth="1"/>
    <col min="7435" max="7435" width="11.875" bestFit="1" customWidth="1"/>
    <col min="7436" max="7436" width="8.625" bestFit="1" customWidth="1"/>
    <col min="7437" max="7437" width="10" customWidth="1"/>
    <col min="7438" max="7438" width="8.625" bestFit="1" customWidth="1"/>
    <col min="7439" max="7439" width="15" customWidth="1"/>
    <col min="7440" max="7440" width="15.375" bestFit="1" customWidth="1"/>
    <col min="7441" max="7441" width="9" customWidth="1"/>
    <col min="7442" max="7442" width="15.375" bestFit="1" customWidth="1"/>
    <col min="7443" max="7443" width="8.75" customWidth="1"/>
    <col min="7444" max="7444" width="17.25" customWidth="1"/>
    <col min="7445" max="7445" width="8.875" customWidth="1"/>
    <col min="7676" max="7676" width="11.375" customWidth="1"/>
    <col min="7677" max="7677" width="15.625" customWidth="1"/>
    <col min="7678" max="7678" width="6.875" bestFit="1" customWidth="1"/>
    <col min="7679" max="7679" width="7.875" bestFit="1" customWidth="1"/>
    <col min="7680" max="7680" width="8.625" bestFit="1" customWidth="1"/>
    <col min="7681" max="7681" width="11.125" bestFit="1" customWidth="1"/>
    <col min="7682" max="7682" width="8.625" bestFit="1" customWidth="1"/>
    <col min="7683" max="7683" width="11.125" bestFit="1" customWidth="1"/>
    <col min="7684" max="7684" width="8.625" bestFit="1" customWidth="1"/>
    <col min="7685" max="7685" width="5.125" bestFit="1" customWidth="1"/>
    <col min="7686" max="7686" width="11.125" bestFit="1" customWidth="1"/>
    <col min="7687" max="7687" width="8.625" bestFit="1" customWidth="1"/>
    <col min="7688" max="7688" width="10.625" customWidth="1"/>
    <col min="7689" max="7689" width="8.625" bestFit="1" customWidth="1"/>
    <col min="7690" max="7690" width="4.625" bestFit="1" customWidth="1"/>
    <col min="7691" max="7691" width="11.875" bestFit="1" customWidth="1"/>
    <col min="7692" max="7692" width="8.625" bestFit="1" customWidth="1"/>
    <col min="7693" max="7693" width="10" customWidth="1"/>
    <col min="7694" max="7694" width="8.625" bestFit="1" customWidth="1"/>
    <col min="7695" max="7695" width="15" customWidth="1"/>
    <col min="7696" max="7696" width="15.375" bestFit="1" customWidth="1"/>
    <col min="7697" max="7697" width="9" customWidth="1"/>
    <col min="7698" max="7698" width="15.375" bestFit="1" customWidth="1"/>
    <col min="7699" max="7699" width="8.75" customWidth="1"/>
    <col min="7700" max="7700" width="17.25" customWidth="1"/>
    <col min="7701" max="7701" width="8.875" customWidth="1"/>
    <col min="7932" max="7932" width="11.375" customWidth="1"/>
    <col min="7933" max="7933" width="15.625" customWidth="1"/>
    <col min="7934" max="7934" width="6.875" bestFit="1" customWidth="1"/>
    <col min="7935" max="7935" width="7.875" bestFit="1" customWidth="1"/>
    <col min="7936" max="7936" width="8.625" bestFit="1" customWidth="1"/>
    <col min="7937" max="7937" width="11.125" bestFit="1" customWidth="1"/>
    <col min="7938" max="7938" width="8.625" bestFit="1" customWidth="1"/>
    <col min="7939" max="7939" width="11.125" bestFit="1" customWidth="1"/>
    <col min="7940" max="7940" width="8.625" bestFit="1" customWidth="1"/>
    <col min="7941" max="7941" width="5.125" bestFit="1" customWidth="1"/>
    <col min="7942" max="7942" width="11.125" bestFit="1" customWidth="1"/>
    <col min="7943" max="7943" width="8.625" bestFit="1" customWidth="1"/>
    <col min="7944" max="7944" width="10.625" customWidth="1"/>
    <col min="7945" max="7945" width="8.625" bestFit="1" customWidth="1"/>
    <col min="7946" max="7946" width="4.625" bestFit="1" customWidth="1"/>
    <col min="7947" max="7947" width="11.875" bestFit="1" customWidth="1"/>
    <col min="7948" max="7948" width="8.625" bestFit="1" customWidth="1"/>
    <col min="7949" max="7949" width="10" customWidth="1"/>
    <col min="7950" max="7950" width="8.625" bestFit="1" customWidth="1"/>
    <col min="7951" max="7951" width="15" customWidth="1"/>
    <col min="7952" max="7952" width="15.375" bestFit="1" customWidth="1"/>
    <col min="7953" max="7953" width="9" customWidth="1"/>
    <col min="7954" max="7954" width="15.375" bestFit="1" customWidth="1"/>
    <col min="7955" max="7955" width="8.75" customWidth="1"/>
    <col min="7956" max="7956" width="17.25" customWidth="1"/>
    <col min="7957" max="7957" width="8.875" customWidth="1"/>
    <col min="8188" max="8188" width="11.375" customWidth="1"/>
    <col min="8189" max="8189" width="15.625" customWidth="1"/>
    <col min="8190" max="8190" width="6.875" bestFit="1" customWidth="1"/>
    <col min="8191" max="8191" width="7.875" bestFit="1" customWidth="1"/>
    <col min="8192" max="8192" width="8.625" bestFit="1" customWidth="1"/>
    <col min="8193" max="8193" width="11.125" bestFit="1" customWidth="1"/>
    <col min="8194" max="8194" width="8.625" bestFit="1" customWidth="1"/>
    <col min="8195" max="8195" width="11.125" bestFit="1" customWidth="1"/>
    <col min="8196" max="8196" width="8.625" bestFit="1" customWidth="1"/>
    <col min="8197" max="8197" width="5.125" bestFit="1" customWidth="1"/>
    <col min="8198" max="8198" width="11.125" bestFit="1" customWidth="1"/>
    <col min="8199" max="8199" width="8.625" bestFit="1" customWidth="1"/>
    <col min="8200" max="8200" width="10.625" customWidth="1"/>
    <col min="8201" max="8201" width="8.625" bestFit="1" customWidth="1"/>
    <col min="8202" max="8202" width="4.625" bestFit="1" customWidth="1"/>
    <col min="8203" max="8203" width="11.875" bestFit="1" customWidth="1"/>
    <col min="8204" max="8204" width="8.625" bestFit="1" customWidth="1"/>
    <col min="8205" max="8205" width="10" customWidth="1"/>
    <col min="8206" max="8206" width="8.625" bestFit="1" customWidth="1"/>
    <col min="8207" max="8207" width="15" customWidth="1"/>
    <col min="8208" max="8208" width="15.375" bestFit="1" customWidth="1"/>
    <col min="8209" max="8209" width="9" customWidth="1"/>
    <col min="8210" max="8210" width="15.375" bestFit="1" customWidth="1"/>
    <col min="8211" max="8211" width="8.75" customWidth="1"/>
    <col min="8212" max="8212" width="17.25" customWidth="1"/>
    <col min="8213" max="8213" width="8.875" customWidth="1"/>
    <col min="8444" max="8444" width="11.375" customWidth="1"/>
    <col min="8445" max="8445" width="15.625" customWidth="1"/>
    <col min="8446" max="8446" width="6.875" bestFit="1" customWidth="1"/>
    <col min="8447" max="8447" width="7.875" bestFit="1" customWidth="1"/>
    <col min="8448" max="8448" width="8.625" bestFit="1" customWidth="1"/>
    <col min="8449" max="8449" width="11.125" bestFit="1" customWidth="1"/>
    <col min="8450" max="8450" width="8.625" bestFit="1" customWidth="1"/>
    <col min="8451" max="8451" width="11.125" bestFit="1" customWidth="1"/>
    <col min="8452" max="8452" width="8.625" bestFit="1" customWidth="1"/>
    <col min="8453" max="8453" width="5.125" bestFit="1" customWidth="1"/>
    <col min="8454" max="8454" width="11.125" bestFit="1" customWidth="1"/>
    <col min="8455" max="8455" width="8.625" bestFit="1" customWidth="1"/>
    <col min="8456" max="8456" width="10.625" customWidth="1"/>
    <col min="8457" max="8457" width="8.625" bestFit="1" customWidth="1"/>
    <col min="8458" max="8458" width="4.625" bestFit="1" customWidth="1"/>
    <col min="8459" max="8459" width="11.875" bestFit="1" customWidth="1"/>
    <col min="8460" max="8460" width="8.625" bestFit="1" customWidth="1"/>
    <col min="8461" max="8461" width="10" customWidth="1"/>
    <col min="8462" max="8462" width="8.625" bestFit="1" customWidth="1"/>
    <col min="8463" max="8463" width="15" customWidth="1"/>
    <col min="8464" max="8464" width="15.375" bestFit="1" customWidth="1"/>
    <col min="8465" max="8465" width="9" customWidth="1"/>
    <col min="8466" max="8466" width="15.375" bestFit="1" customWidth="1"/>
    <col min="8467" max="8467" width="8.75" customWidth="1"/>
    <col min="8468" max="8468" width="17.25" customWidth="1"/>
    <col min="8469" max="8469" width="8.875" customWidth="1"/>
    <col min="8700" max="8700" width="11.375" customWidth="1"/>
    <col min="8701" max="8701" width="15.625" customWidth="1"/>
    <col min="8702" max="8702" width="6.875" bestFit="1" customWidth="1"/>
    <col min="8703" max="8703" width="7.875" bestFit="1" customWidth="1"/>
    <col min="8704" max="8704" width="8.625" bestFit="1" customWidth="1"/>
    <col min="8705" max="8705" width="11.125" bestFit="1" customWidth="1"/>
    <col min="8706" max="8706" width="8.625" bestFit="1" customWidth="1"/>
    <col min="8707" max="8707" width="11.125" bestFit="1" customWidth="1"/>
    <col min="8708" max="8708" width="8.625" bestFit="1" customWidth="1"/>
    <col min="8709" max="8709" width="5.125" bestFit="1" customWidth="1"/>
    <col min="8710" max="8710" width="11.125" bestFit="1" customWidth="1"/>
    <col min="8711" max="8711" width="8.625" bestFit="1" customWidth="1"/>
    <col min="8712" max="8712" width="10.625" customWidth="1"/>
    <col min="8713" max="8713" width="8.625" bestFit="1" customWidth="1"/>
    <col min="8714" max="8714" width="4.625" bestFit="1" customWidth="1"/>
    <col min="8715" max="8715" width="11.875" bestFit="1" customWidth="1"/>
    <col min="8716" max="8716" width="8.625" bestFit="1" customWidth="1"/>
    <col min="8717" max="8717" width="10" customWidth="1"/>
    <col min="8718" max="8718" width="8.625" bestFit="1" customWidth="1"/>
    <col min="8719" max="8719" width="15" customWidth="1"/>
    <col min="8720" max="8720" width="15.375" bestFit="1" customWidth="1"/>
    <col min="8721" max="8721" width="9" customWidth="1"/>
    <col min="8722" max="8722" width="15.375" bestFit="1" customWidth="1"/>
    <col min="8723" max="8723" width="8.75" customWidth="1"/>
    <col min="8724" max="8724" width="17.25" customWidth="1"/>
    <col min="8725" max="8725" width="8.875" customWidth="1"/>
    <col min="8956" max="8956" width="11.375" customWidth="1"/>
    <col min="8957" max="8957" width="15.625" customWidth="1"/>
    <col min="8958" max="8958" width="6.875" bestFit="1" customWidth="1"/>
    <col min="8959" max="8959" width="7.875" bestFit="1" customWidth="1"/>
    <col min="8960" max="8960" width="8.625" bestFit="1" customWidth="1"/>
    <col min="8961" max="8961" width="11.125" bestFit="1" customWidth="1"/>
    <col min="8962" max="8962" width="8.625" bestFit="1" customWidth="1"/>
    <col min="8963" max="8963" width="11.125" bestFit="1" customWidth="1"/>
    <col min="8964" max="8964" width="8.625" bestFit="1" customWidth="1"/>
    <col min="8965" max="8965" width="5.125" bestFit="1" customWidth="1"/>
    <col min="8966" max="8966" width="11.125" bestFit="1" customWidth="1"/>
    <col min="8967" max="8967" width="8.625" bestFit="1" customWidth="1"/>
    <col min="8968" max="8968" width="10.625" customWidth="1"/>
    <col min="8969" max="8969" width="8.625" bestFit="1" customWidth="1"/>
    <col min="8970" max="8970" width="4.625" bestFit="1" customWidth="1"/>
    <col min="8971" max="8971" width="11.875" bestFit="1" customWidth="1"/>
    <col min="8972" max="8972" width="8.625" bestFit="1" customWidth="1"/>
    <col min="8973" max="8973" width="10" customWidth="1"/>
    <col min="8974" max="8974" width="8.625" bestFit="1" customWidth="1"/>
    <col min="8975" max="8975" width="15" customWidth="1"/>
    <col min="8976" max="8976" width="15.375" bestFit="1" customWidth="1"/>
    <col min="8977" max="8977" width="9" customWidth="1"/>
    <col min="8978" max="8978" width="15.375" bestFit="1" customWidth="1"/>
    <col min="8979" max="8979" width="8.75" customWidth="1"/>
    <col min="8980" max="8980" width="17.25" customWidth="1"/>
    <col min="8981" max="8981" width="8.875" customWidth="1"/>
    <col min="9212" max="9212" width="11.375" customWidth="1"/>
    <col min="9213" max="9213" width="15.625" customWidth="1"/>
    <col min="9214" max="9214" width="6.875" bestFit="1" customWidth="1"/>
    <col min="9215" max="9215" width="7.875" bestFit="1" customWidth="1"/>
    <col min="9216" max="9216" width="8.625" bestFit="1" customWidth="1"/>
    <col min="9217" max="9217" width="11.125" bestFit="1" customWidth="1"/>
    <col min="9218" max="9218" width="8.625" bestFit="1" customWidth="1"/>
    <col min="9219" max="9219" width="11.125" bestFit="1" customWidth="1"/>
    <col min="9220" max="9220" width="8.625" bestFit="1" customWidth="1"/>
    <col min="9221" max="9221" width="5.125" bestFit="1" customWidth="1"/>
    <col min="9222" max="9222" width="11.125" bestFit="1" customWidth="1"/>
    <col min="9223" max="9223" width="8.625" bestFit="1" customWidth="1"/>
    <col min="9224" max="9224" width="10.625" customWidth="1"/>
    <col min="9225" max="9225" width="8.625" bestFit="1" customWidth="1"/>
    <col min="9226" max="9226" width="4.625" bestFit="1" customWidth="1"/>
    <col min="9227" max="9227" width="11.875" bestFit="1" customWidth="1"/>
    <col min="9228" max="9228" width="8.625" bestFit="1" customWidth="1"/>
    <col min="9229" max="9229" width="10" customWidth="1"/>
    <col min="9230" max="9230" width="8.625" bestFit="1" customWidth="1"/>
    <col min="9231" max="9231" width="15" customWidth="1"/>
    <col min="9232" max="9232" width="15.375" bestFit="1" customWidth="1"/>
    <col min="9233" max="9233" width="9" customWidth="1"/>
    <col min="9234" max="9234" width="15.375" bestFit="1" customWidth="1"/>
    <col min="9235" max="9235" width="8.75" customWidth="1"/>
    <col min="9236" max="9236" width="17.25" customWidth="1"/>
    <col min="9237" max="9237" width="8.875" customWidth="1"/>
    <col min="9468" max="9468" width="11.375" customWidth="1"/>
    <col min="9469" max="9469" width="15.625" customWidth="1"/>
    <col min="9470" max="9470" width="6.875" bestFit="1" customWidth="1"/>
    <col min="9471" max="9471" width="7.875" bestFit="1" customWidth="1"/>
    <col min="9472" max="9472" width="8.625" bestFit="1" customWidth="1"/>
    <col min="9473" max="9473" width="11.125" bestFit="1" customWidth="1"/>
    <col min="9474" max="9474" width="8.625" bestFit="1" customWidth="1"/>
    <col min="9475" max="9475" width="11.125" bestFit="1" customWidth="1"/>
    <col min="9476" max="9476" width="8.625" bestFit="1" customWidth="1"/>
    <col min="9477" max="9477" width="5.125" bestFit="1" customWidth="1"/>
    <col min="9478" max="9478" width="11.125" bestFit="1" customWidth="1"/>
    <col min="9479" max="9479" width="8.625" bestFit="1" customWidth="1"/>
    <col min="9480" max="9480" width="10.625" customWidth="1"/>
    <col min="9481" max="9481" width="8.625" bestFit="1" customWidth="1"/>
    <col min="9482" max="9482" width="4.625" bestFit="1" customWidth="1"/>
    <col min="9483" max="9483" width="11.875" bestFit="1" customWidth="1"/>
    <col min="9484" max="9484" width="8.625" bestFit="1" customWidth="1"/>
    <col min="9485" max="9485" width="10" customWidth="1"/>
    <col min="9486" max="9486" width="8.625" bestFit="1" customWidth="1"/>
    <col min="9487" max="9487" width="15" customWidth="1"/>
    <col min="9488" max="9488" width="15.375" bestFit="1" customWidth="1"/>
    <col min="9489" max="9489" width="9" customWidth="1"/>
    <col min="9490" max="9490" width="15.375" bestFit="1" customWidth="1"/>
    <col min="9491" max="9491" width="8.75" customWidth="1"/>
    <col min="9492" max="9492" width="17.25" customWidth="1"/>
    <col min="9493" max="9493" width="8.875" customWidth="1"/>
    <col min="9724" max="9724" width="11.375" customWidth="1"/>
    <col min="9725" max="9725" width="15.625" customWidth="1"/>
    <col min="9726" max="9726" width="6.875" bestFit="1" customWidth="1"/>
    <col min="9727" max="9727" width="7.875" bestFit="1" customWidth="1"/>
    <col min="9728" max="9728" width="8.625" bestFit="1" customWidth="1"/>
    <col min="9729" max="9729" width="11.125" bestFit="1" customWidth="1"/>
    <col min="9730" max="9730" width="8.625" bestFit="1" customWidth="1"/>
    <col min="9731" max="9731" width="11.125" bestFit="1" customWidth="1"/>
    <col min="9732" max="9732" width="8.625" bestFit="1" customWidth="1"/>
    <col min="9733" max="9733" width="5.125" bestFit="1" customWidth="1"/>
    <col min="9734" max="9734" width="11.125" bestFit="1" customWidth="1"/>
    <col min="9735" max="9735" width="8.625" bestFit="1" customWidth="1"/>
    <col min="9736" max="9736" width="10.625" customWidth="1"/>
    <col min="9737" max="9737" width="8.625" bestFit="1" customWidth="1"/>
    <col min="9738" max="9738" width="4.625" bestFit="1" customWidth="1"/>
    <col min="9739" max="9739" width="11.875" bestFit="1" customWidth="1"/>
    <col min="9740" max="9740" width="8.625" bestFit="1" customWidth="1"/>
    <col min="9741" max="9741" width="10" customWidth="1"/>
    <col min="9742" max="9742" width="8.625" bestFit="1" customWidth="1"/>
    <col min="9743" max="9743" width="15" customWidth="1"/>
    <col min="9744" max="9744" width="15.375" bestFit="1" customWidth="1"/>
    <col min="9745" max="9745" width="9" customWidth="1"/>
    <col min="9746" max="9746" width="15.375" bestFit="1" customWidth="1"/>
    <col min="9747" max="9747" width="8.75" customWidth="1"/>
    <col min="9748" max="9748" width="17.25" customWidth="1"/>
    <col min="9749" max="9749" width="8.875" customWidth="1"/>
    <col min="9980" max="9980" width="11.375" customWidth="1"/>
    <col min="9981" max="9981" width="15.625" customWidth="1"/>
    <col min="9982" max="9982" width="6.875" bestFit="1" customWidth="1"/>
    <col min="9983" max="9983" width="7.875" bestFit="1" customWidth="1"/>
    <col min="9984" max="9984" width="8.625" bestFit="1" customWidth="1"/>
    <col min="9985" max="9985" width="11.125" bestFit="1" customWidth="1"/>
    <col min="9986" max="9986" width="8.625" bestFit="1" customWidth="1"/>
    <col min="9987" max="9987" width="11.125" bestFit="1" customWidth="1"/>
    <col min="9988" max="9988" width="8.625" bestFit="1" customWidth="1"/>
    <col min="9989" max="9989" width="5.125" bestFit="1" customWidth="1"/>
    <col min="9990" max="9990" width="11.125" bestFit="1" customWidth="1"/>
    <col min="9991" max="9991" width="8.625" bestFit="1" customWidth="1"/>
    <col min="9992" max="9992" width="10.625" customWidth="1"/>
    <col min="9993" max="9993" width="8.625" bestFit="1" customWidth="1"/>
    <col min="9994" max="9994" width="4.625" bestFit="1" customWidth="1"/>
    <col min="9995" max="9995" width="11.875" bestFit="1" customWidth="1"/>
    <col min="9996" max="9996" width="8.625" bestFit="1" customWidth="1"/>
    <col min="9997" max="9997" width="10" customWidth="1"/>
    <col min="9998" max="9998" width="8.625" bestFit="1" customWidth="1"/>
    <col min="9999" max="9999" width="15" customWidth="1"/>
    <col min="10000" max="10000" width="15.375" bestFit="1" customWidth="1"/>
    <col min="10001" max="10001" width="9" customWidth="1"/>
    <col min="10002" max="10002" width="15.375" bestFit="1" customWidth="1"/>
    <col min="10003" max="10003" width="8.75" customWidth="1"/>
    <col min="10004" max="10004" width="17.25" customWidth="1"/>
    <col min="10005" max="10005" width="8.875" customWidth="1"/>
    <col min="10236" max="10236" width="11.375" customWidth="1"/>
    <col min="10237" max="10237" width="15.625" customWidth="1"/>
    <col min="10238" max="10238" width="6.875" bestFit="1" customWidth="1"/>
    <col min="10239" max="10239" width="7.875" bestFit="1" customWidth="1"/>
    <col min="10240" max="10240" width="8.625" bestFit="1" customWidth="1"/>
    <col min="10241" max="10241" width="11.125" bestFit="1" customWidth="1"/>
    <col min="10242" max="10242" width="8.625" bestFit="1" customWidth="1"/>
    <col min="10243" max="10243" width="11.125" bestFit="1" customWidth="1"/>
    <col min="10244" max="10244" width="8.625" bestFit="1" customWidth="1"/>
    <col min="10245" max="10245" width="5.125" bestFit="1" customWidth="1"/>
    <col min="10246" max="10246" width="11.125" bestFit="1" customWidth="1"/>
    <col min="10247" max="10247" width="8.625" bestFit="1" customWidth="1"/>
    <col min="10248" max="10248" width="10.625" customWidth="1"/>
    <col min="10249" max="10249" width="8.625" bestFit="1" customWidth="1"/>
    <col min="10250" max="10250" width="4.625" bestFit="1" customWidth="1"/>
    <col min="10251" max="10251" width="11.875" bestFit="1" customWidth="1"/>
    <col min="10252" max="10252" width="8.625" bestFit="1" customWidth="1"/>
    <col min="10253" max="10253" width="10" customWidth="1"/>
    <col min="10254" max="10254" width="8.625" bestFit="1" customWidth="1"/>
    <col min="10255" max="10255" width="15" customWidth="1"/>
    <col min="10256" max="10256" width="15.375" bestFit="1" customWidth="1"/>
    <col min="10257" max="10257" width="9" customWidth="1"/>
    <col min="10258" max="10258" width="15.375" bestFit="1" customWidth="1"/>
    <col min="10259" max="10259" width="8.75" customWidth="1"/>
    <col min="10260" max="10260" width="17.25" customWidth="1"/>
    <col min="10261" max="10261" width="8.875" customWidth="1"/>
    <col min="10492" max="10492" width="11.375" customWidth="1"/>
    <col min="10493" max="10493" width="15.625" customWidth="1"/>
    <col min="10494" max="10494" width="6.875" bestFit="1" customWidth="1"/>
    <col min="10495" max="10495" width="7.875" bestFit="1" customWidth="1"/>
    <col min="10496" max="10496" width="8.625" bestFit="1" customWidth="1"/>
    <col min="10497" max="10497" width="11.125" bestFit="1" customWidth="1"/>
    <col min="10498" max="10498" width="8.625" bestFit="1" customWidth="1"/>
    <col min="10499" max="10499" width="11.125" bestFit="1" customWidth="1"/>
    <col min="10500" max="10500" width="8.625" bestFit="1" customWidth="1"/>
    <col min="10501" max="10501" width="5.125" bestFit="1" customWidth="1"/>
    <col min="10502" max="10502" width="11.125" bestFit="1" customWidth="1"/>
    <col min="10503" max="10503" width="8.625" bestFit="1" customWidth="1"/>
    <col min="10504" max="10504" width="10.625" customWidth="1"/>
    <col min="10505" max="10505" width="8.625" bestFit="1" customWidth="1"/>
    <col min="10506" max="10506" width="4.625" bestFit="1" customWidth="1"/>
    <col min="10507" max="10507" width="11.875" bestFit="1" customWidth="1"/>
    <col min="10508" max="10508" width="8.625" bestFit="1" customWidth="1"/>
    <col min="10509" max="10509" width="10" customWidth="1"/>
    <col min="10510" max="10510" width="8.625" bestFit="1" customWidth="1"/>
    <col min="10511" max="10511" width="15" customWidth="1"/>
    <col min="10512" max="10512" width="15.375" bestFit="1" customWidth="1"/>
    <col min="10513" max="10513" width="9" customWidth="1"/>
    <col min="10514" max="10514" width="15.375" bestFit="1" customWidth="1"/>
    <col min="10515" max="10515" width="8.75" customWidth="1"/>
    <col min="10516" max="10516" width="17.25" customWidth="1"/>
    <col min="10517" max="10517" width="8.875" customWidth="1"/>
    <col min="10748" max="10748" width="11.375" customWidth="1"/>
    <col min="10749" max="10749" width="15.625" customWidth="1"/>
    <col min="10750" max="10750" width="6.875" bestFit="1" customWidth="1"/>
    <col min="10751" max="10751" width="7.875" bestFit="1" customWidth="1"/>
    <col min="10752" max="10752" width="8.625" bestFit="1" customWidth="1"/>
    <col min="10753" max="10753" width="11.125" bestFit="1" customWidth="1"/>
    <col min="10754" max="10754" width="8.625" bestFit="1" customWidth="1"/>
    <col min="10755" max="10755" width="11.125" bestFit="1" customWidth="1"/>
    <col min="10756" max="10756" width="8.625" bestFit="1" customWidth="1"/>
    <col min="10757" max="10757" width="5.125" bestFit="1" customWidth="1"/>
    <col min="10758" max="10758" width="11.125" bestFit="1" customWidth="1"/>
    <col min="10759" max="10759" width="8.625" bestFit="1" customWidth="1"/>
    <col min="10760" max="10760" width="10.625" customWidth="1"/>
    <col min="10761" max="10761" width="8.625" bestFit="1" customWidth="1"/>
    <col min="10762" max="10762" width="4.625" bestFit="1" customWidth="1"/>
    <col min="10763" max="10763" width="11.875" bestFit="1" customWidth="1"/>
    <col min="10764" max="10764" width="8.625" bestFit="1" customWidth="1"/>
    <col min="10765" max="10765" width="10" customWidth="1"/>
    <col min="10766" max="10766" width="8.625" bestFit="1" customWidth="1"/>
    <col min="10767" max="10767" width="15" customWidth="1"/>
    <col min="10768" max="10768" width="15.375" bestFit="1" customWidth="1"/>
    <col min="10769" max="10769" width="9" customWidth="1"/>
    <col min="10770" max="10770" width="15.375" bestFit="1" customWidth="1"/>
    <col min="10771" max="10771" width="8.75" customWidth="1"/>
    <col min="10772" max="10772" width="17.25" customWidth="1"/>
    <col min="10773" max="10773" width="8.875" customWidth="1"/>
    <col min="11004" max="11004" width="11.375" customWidth="1"/>
    <col min="11005" max="11005" width="15.625" customWidth="1"/>
    <col min="11006" max="11006" width="6.875" bestFit="1" customWidth="1"/>
    <col min="11007" max="11007" width="7.875" bestFit="1" customWidth="1"/>
    <col min="11008" max="11008" width="8.625" bestFit="1" customWidth="1"/>
    <col min="11009" max="11009" width="11.125" bestFit="1" customWidth="1"/>
    <col min="11010" max="11010" width="8.625" bestFit="1" customWidth="1"/>
    <col min="11011" max="11011" width="11.125" bestFit="1" customWidth="1"/>
    <col min="11012" max="11012" width="8.625" bestFit="1" customWidth="1"/>
    <col min="11013" max="11013" width="5.125" bestFit="1" customWidth="1"/>
    <col min="11014" max="11014" width="11.125" bestFit="1" customWidth="1"/>
    <col min="11015" max="11015" width="8.625" bestFit="1" customWidth="1"/>
    <col min="11016" max="11016" width="10.625" customWidth="1"/>
    <col min="11017" max="11017" width="8.625" bestFit="1" customWidth="1"/>
    <col min="11018" max="11018" width="4.625" bestFit="1" customWidth="1"/>
    <col min="11019" max="11019" width="11.875" bestFit="1" customWidth="1"/>
    <col min="11020" max="11020" width="8.625" bestFit="1" customWidth="1"/>
    <col min="11021" max="11021" width="10" customWidth="1"/>
    <col min="11022" max="11022" width="8.625" bestFit="1" customWidth="1"/>
    <col min="11023" max="11023" width="15" customWidth="1"/>
    <col min="11024" max="11024" width="15.375" bestFit="1" customWidth="1"/>
    <col min="11025" max="11025" width="9" customWidth="1"/>
    <col min="11026" max="11026" width="15.375" bestFit="1" customWidth="1"/>
    <col min="11027" max="11027" width="8.75" customWidth="1"/>
    <col min="11028" max="11028" width="17.25" customWidth="1"/>
    <col min="11029" max="11029" width="8.875" customWidth="1"/>
    <col min="11260" max="11260" width="11.375" customWidth="1"/>
    <col min="11261" max="11261" width="15.625" customWidth="1"/>
    <col min="11262" max="11262" width="6.875" bestFit="1" customWidth="1"/>
    <col min="11263" max="11263" width="7.875" bestFit="1" customWidth="1"/>
    <col min="11264" max="11264" width="8.625" bestFit="1" customWidth="1"/>
    <col min="11265" max="11265" width="11.125" bestFit="1" customWidth="1"/>
    <col min="11266" max="11266" width="8.625" bestFit="1" customWidth="1"/>
    <col min="11267" max="11267" width="11.125" bestFit="1" customWidth="1"/>
    <col min="11268" max="11268" width="8.625" bestFit="1" customWidth="1"/>
    <col min="11269" max="11269" width="5.125" bestFit="1" customWidth="1"/>
    <col min="11270" max="11270" width="11.125" bestFit="1" customWidth="1"/>
    <col min="11271" max="11271" width="8.625" bestFit="1" customWidth="1"/>
    <col min="11272" max="11272" width="10.625" customWidth="1"/>
    <col min="11273" max="11273" width="8.625" bestFit="1" customWidth="1"/>
    <col min="11274" max="11274" width="4.625" bestFit="1" customWidth="1"/>
    <col min="11275" max="11275" width="11.875" bestFit="1" customWidth="1"/>
    <col min="11276" max="11276" width="8.625" bestFit="1" customWidth="1"/>
    <col min="11277" max="11277" width="10" customWidth="1"/>
    <col min="11278" max="11278" width="8.625" bestFit="1" customWidth="1"/>
    <col min="11279" max="11279" width="15" customWidth="1"/>
    <col min="11280" max="11280" width="15.375" bestFit="1" customWidth="1"/>
    <col min="11281" max="11281" width="9" customWidth="1"/>
    <col min="11282" max="11282" width="15.375" bestFit="1" customWidth="1"/>
    <col min="11283" max="11283" width="8.75" customWidth="1"/>
    <col min="11284" max="11284" width="17.25" customWidth="1"/>
    <col min="11285" max="11285" width="8.875" customWidth="1"/>
    <col min="11516" max="11516" width="11.375" customWidth="1"/>
    <col min="11517" max="11517" width="15.625" customWidth="1"/>
    <col min="11518" max="11518" width="6.875" bestFit="1" customWidth="1"/>
    <col min="11519" max="11519" width="7.875" bestFit="1" customWidth="1"/>
    <col min="11520" max="11520" width="8.625" bestFit="1" customWidth="1"/>
    <col min="11521" max="11521" width="11.125" bestFit="1" customWidth="1"/>
    <col min="11522" max="11522" width="8.625" bestFit="1" customWidth="1"/>
    <col min="11523" max="11523" width="11.125" bestFit="1" customWidth="1"/>
    <col min="11524" max="11524" width="8.625" bestFit="1" customWidth="1"/>
    <col min="11525" max="11525" width="5.125" bestFit="1" customWidth="1"/>
    <col min="11526" max="11526" width="11.125" bestFit="1" customWidth="1"/>
    <col min="11527" max="11527" width="8.625" bestFit="1" customWidth="1"/>
    <col min="11528" max="11528" width="10.625" customWidth="1"/>
    <col min="11529" max="11529" width="8.625" bestFit="1" customWidth="1"/>
    <col min="11530" max="11530" width="4.625" bestFit="1" customWidth="1"/>
    <col min="11531" max="11531" width="11.875" bestFit="1" customWidth="1"/>
    <col min="11532" max="11532" width="8.625" bestFit="1" customWidth="1"/>
    <col min="11533" max="11533" width="10" customWidth="1"/>
    <col min="11534" max="11534" width="8.625" bestFit="1" customWidth="1"/>
    <col min="11535" max="11535" width="15" customWidth="1"/>
    <col min="11536" max="11536" width="15.375" bestFit="1" customWidth="1"/>
    <col min="11537" max="11537" width="9" customWidth="1"/>
    <col min="11538" max="11538" width="15.375" bestFit="1" customWidth="1"/>
    <col min="11539" max="11539" width="8.75" customWidth="1"/>
    <col min="11540" max="11540" width="17.25" customWidth="1"/>
    <col min="11541" max="11541" width="8.875" customWidth="1"/>
    <col min="11772" max="11772" width="11.375" customWidth="1"/>
    <col min="11773" max="11773" width="15.625" customWidth="1"/>
    <col min="11774" max="11774" width="6.875" bestFit="1" customWidth="1"/>
    <col min="11775" max="11775" width="7.875" bestFit="1" customWidth="1"/>
    <col min="11776" max="11776" width="8.625" bestFit="1" customWidth="1"/>
    <col min="11777" max="11777" width="11.125" bestFit="1" customWidth="1"/>
    <col min="11778" max="11778" width="8.625" bestFit="1" customWidth="1"/>
    <col min="11779" max="11779" width="11.125" bestFit="1" customWidth="1"/>
    <col min="11780" max="11780" width="8.625" bestFit="1" customWidth="1"/>
    <col min="11781" max="11781" width="5.125" bestFit="1" customWidth="1"/>
    <col min="11782" max="11782" width="11.125" bestFit="1" customWidth="1"/>
    <col min="11783" max="11783" width="8.625" bestFit="1" customWidth="1"/>
    <col min="11784" max="11784" width="10.625" customWidth="1"/>
    <col min="11785" max="11785" width="8.625" bestFit="1" customWidth="1"/>
    <col min="11786" max="11786" width="4.625" bestFit="1" customWidth="1"/>
    <col min="11787" max="11787" width="11.875" bestFit="1" customWidth="1"/>
    <col min="11788" max="11788" width="8.625" bestFit="1" customWidth="1"/>
    <col min="11789" max="11789" width="10" customWidth="1"/>
    <col min="11790" max="11790" width="8.625" bestFit="1" customWidth="1"/>
    <col min="11791" max="11791" width="15" customWidth="1"/>
    <col min="11792" max="11792" width="15.375" bestFit="1" customWidth="1"/>
    <col min="11793" max="11793" width="9" customWidth="1"/>
    <col min="11794" max="11794" width="15.375" bestFit="1" customWidth="1"/>
    <col min="11795" max="11795" width="8.75" customWidth="1"/>
    <col min="11796" max="11796" width="17.25" customWidth="1"/>
    <col min="11797" max="11797" width="8.875" customWidth="1"/>
    <col min="12028" max="12028" width="11.375" customWidth="1"/>
    <col min="12029" max="12029" width="15.625" customWidth="1"/>
    <col min="12030" max="12030" width="6.875" bestFit="1" customWidth="1"/>
    <col min="12031" max="12031" width="7.875" bestFit="1" customWidth="1"/>
    <col min="12032" max="12032" width="8.625" bestFit="1" customWidth="1"/>
    <col min="12033" max="12033" width="11.125" bestFit="1" customWidth="1"/>
    <col min="12034" max="12034" width="8.625" bestFit="1" customWidth="1"/>
    <col min="12035" max="12035" width="11.125" bestFit="1" customWidth="1"/>
    <col min="12036" max="12036" width="8.625" bestFit="1" customWidth="1"/>
    <col min="12037" max="12037" width="5.125" bestFit="1" customWidth="1"/>
    <col min="12038" max="12038" width="11.125" bestFit="1" customWidth="1"/>
    <col min="12039" max="12039" width="8.625" bestFit="1" customWidth="1"/>
    <col min="12040" max="12040" width="10.625" customWidth="1"/>
    <col min="12041" max="12041" width="8.625" bestFit="1" customWidth="1"/>
    <col min="12042" max="12042" width="4.625" bestFit="1" customWidth="1"/>
    <col min="12043" max="12043" width="11.875" bestFit="1" customWidth="1"/>
    <col min="12044" max="12044" width="8.625" bestFit="1" customWidth="1"/>
    <col min="12045" max="12045" width="10" customWidth="1"/>
    <col min="12046" max="12046" width="8.625" bestFit="1" customWidth="1"/>
    <col min="12047" max="12047" width="15" customWidth="1"/>
    <col min="12048" max="12048" width="15.375" bestFit="1" customWidth="1"/>
    <col min="12049" max="12049" width="9" customWidth="1"/>
    <col min="12050" max="12050" width="15.375" bestFit="1" customWidth="1"/>
    <col min="12051" max="12051" width="8.75" customWidth="1"/>
    <col min="12052" max="12052" width="17.25" customWidth="1"/>
    <col min="12053" max="12053" width="8.875" customWidth="1"/>
    <col min="12284" max="12284" width="11.375" customWidth="1"/>
    <col min="12285" max="12285" width="15.625" customWidth="1"/>
    <col min="12286" max="12286" width="6.875" bestFit="1" customWidth="1"/>
    <col min="12287" max="12287" width="7.875" bestFit="1" customWidth="1"/>
    <col min="12288" max="12288" width="8.625" bestFit="1" customWidth="1"/>
    <col min="12289" max="12289" width="11.125" bestFit="1" customWidth="1"/>
    <col min="12290" max="12290" width="8.625" bestFit="1" customWidth="1"/>
    <col min="12291" max="12291" width="11.125" bestFit="1" customWidth="1"/>
    <col min="12292" max="12292" width="8.625" bestFit="1" customWidth="1"/>
    <col min="12293" max="12293" width="5.125" bestFit="1" customWidth="1"/>
    <col min="12294" max="12294" width="11.125" bestFit="1" customWidth="1"/>
    <col min="12295" max="12295" width="8.625" bestFit="1" customWidth="1"/>
    <col min="12296" max="12296" width="10.625" customWidth="1"/>
    <col min="12297" max="12297" width="8.625" bestFit="1" customWidth="1"/>
    <col min="12298" max="12298" width="4.625" bestFit="1" customWidth="1"/>
    <col min="12299" max="12299" width="11.875" bestFit="1" customWidth="1"/>
    <col min="12300" max="12300" width="8.625" bestFit="1" customWidth="1"/>
    <col min="12301" max="12301" width="10" customWidth="1"/>
    <col min="12302" max="12302" width="8.625" bestFit="1" customWidth="1"/>
    <col min="12303" max="12303" width="15" customWidth="1"/>
    <col min="12304" max="12304" width="15.375" bestFit="1" customWidth="1"/>
    <col min="12305" max="12305" width="9" customWidth="1"/>
    <col min="12306" max="12306" width="15.375" bestFit="1" customWidth="1"/>
    <col min="12307" max="12307" width="8.75" customWidth="1"/>
    <col min="12308" max="12308" width="17.25" customWidth="1"/>
    <col min="12309" max="12309" width="8.875" customWidth="1"/>
    <col min="12540" max="12540" width="11.375" customWidth="1"/>
    <col min="12541" max="12541" width="15.625" customWidth="1"/>
    <col min="12542" max="12542" width="6.875" bestFit="1" customWidth="1"/>
    <col min="12543" max="12543" width="7.875" bestFit="1" customWidth="1"/>
    <col min="12544" max="12544" width="8.625" bestFit="1" customWidth="1"/>
    <col min="12545" max="12545" width="11.125" bestFit="1" customWidth="1"/>
    <col min="12546" max="12546" width="8.625" bestFit="1" customWidth="1"/>
    <col min="12547" max="12547" width="11.125" bestFit="1" customWidth="1"/>
    <col min="12548" max="12548" width="8.625" bestFit="1" customWidth="1"/>
    <col min="12549" max="12549" width="5.125" bestFit="1" customWidth="1"/>
    <col min="12550" max="12550" width="11.125" bestFit="1" customWidth="1"/>
    <col min="12551" max="12551" width="8.625" bestFit="1" customWidth="1"/>
    <col min="12552" max="12552" width="10.625" customWidth="1"/>
    <col min="12553" max="12553" width="8.625" bestFit="1" customWidth="1"/>
    <col min="12554" max="12554" width="4.625" bestFit="1" customWidth="1"/>
    <col min="12555" max="12555" width="11.875" bestFit="1" customWidth="1"/>
    <col min="12556" max="12556" width="8.625" bestFit="1" customWidth="1"/>
    <col min="12557" max="12557" width="10" customWidth="1"/>
    <col min="12558" max="12558" width="8.625" bestFit="1" customWidth="1"/>
    <col min="12559" max="12559" width="15" customWidth="1"/>
    <col min="12560" max="12560" width="15.375" bestFit="1" customWidth="1"/>
    <col min="12561" max="12561" width="9" customWidth="1"/>
    <col min="12562" max="12562" width="15.375" bestFit="1" customWidth="1"/>
    <col min="12563" max="12563" width="8.75" customWidth="1"/>
    <col min="12564" max="12564" width="17.25" customWidth="1"/>
    <col min="12565" max="12565" width="8.875" customWidth="1"/>
    <col min="12796" max="12796" width="11.375" customWidth="1"/>
    <col min="12797" max="12797" width="15.625" customWidth="1"/>
    <col min="12798" max="12798" width="6.875" bestFit="1" customWidth="1"/>
    <col min="12799" max="12799" width="7.875" bestFit="1" customWidth="1"/>
    <col min="12800" max="12800" width="8.625" bestFit="1" customWidth="1"/>
    <col min="12801" max="12801" width="11.125" bestFit="1" customWidth="1"/>
    <col min="12802" max="12802" width="8.625" bestFit="1" customWidth="1"/>
    <col min="12803" max="12803" width="11.125" bestFit="1" customWidth="1"/>
    <col min="12804" max="12804" width="8.625" bestFit="1" customWidth="1"/>
    <col min="12805" max="12805" width="5.125" bestFit="1" customWidth="1"/>
    <col min="12806" max="12806" width="11.125" bestFit="1" customWidth="1"/>
    <col min="12807" max="12807" width="8.625" bestFit="1" customWidth="1"/>
    <col min="12808" max="12808" width="10.625" customWidth="1"/>
    <col min="12809" max="12809" width="8.625" bestFit="1" customWidth="1"/>
    <col min="12810" max="12810" width="4.625" bestFit="1" customWidth="1"/>
    <col min="12811" max="12811" width="11.875" bestFit="1" customWidth="1"/>
    <col min="12812" max="12812" width="8.625" bestFit="1" customWidth="1"/>
    <col min="12813" max="12813" width="10" customWidth="1"/>
    <col min="12814" max="12814" width="8.625" bestFit="1" customWidth="1"/>
    <col min="12815" max="12815" width="15" customWidth="1"/>
    <col min="12816" max="12816" width="15.375" bestFit="1" customWidth="1"/>
    <col min="12817" max="12817" width="9" customWidth="1"/>
    <col min="12818" max="12818" width="15.375" bestFit="1" customWidth="1"/>
    <col min="12819" max="12819" width="8.75" customWidth="1"/>
    <col min="12820" max="12820" width="17.25" customWidth="1"/>
    <col min="12821" max="12821" width="8.875" customWidth="1"/>
    <col min="13052" max="13052" width="11.375" customWidth="1"/>
    <col min="13053" max="13053" width="15.625" customWidth="1"/>
    <col min="13054" max="13054" width="6.875" bestFit="1" customWidth="1"/>
    <col min="13055" max="13055" width="7.875" bestFit="1" customWidth="1"/>
    <col min="13056" max="13056" width="8.625" bestFit="1" customWidth="1"/>
    <col min="13057" max="13057" width="11.125" bestFit="1" customWidth="1"/>
    <col min="13058" max="13058" width="8.625" bestFit="1" customWidth="1"/>
    <col min="13059" max="13059" width="11.125" bestFit="1" customWidth="1"/>
    <col min="13060" max="13060" width="8.625" bestFit="1" customWidth="1"/>
    <col min="13061" max="13061" width="5.125" bestFit="1" customWidth="1"/>
    <col min="13062" max="13062" width="11.125" bestFit="1" customWidth="1"/>
    <col min="13063" max="13063" width="8.625" bestFit="1" customWidth="1"/>
    <col min="13064" max="13064" width="10.625" customWidth="1"/>
    <col min="13065" max="13065" width="8.625" bestFit="1" customWidth="1"/>
    <col min="13066" max="13066" width="4.625" bestFit="1" customWidth="1"/>
    <col min="13067" max="13067" width="11.875" bestFit="1" customWidth="1"/>
    <col min="13068" max="13068" width="8.625" bestFit="1" customWidth="1"/>
    <col min="13069" max="13069" width="10" customWidth="1"/>
    <col min="13070" max="13070" width="8.625" bestFit="1" customWidth="1"/>
    <col min="13071" max="13071" width="15" customWidth="1"/>
    <col min="13072" max="13072" width="15.375" bestFit="1" customWidth="1"/>
    <col min="13073" max="13073" width="9" customWidth="1"/>
    <col min="13074" max="13074" width="15.375" bestFit="1" customWidth="1"/>
    <col min="13075" max="13075" width="8.75" customWidth="1"/>
    <col min="13076" max="13076" width="17.25" customWidth="1"/>
    <col min="13077" max="13077" width="8.875" customWidth="1"/>
    <col min="13308" max="13308" width="11.375" customWidth="1"/>
    <col min="13309" max="13309" width="15.625" customWidth="1"/>
    <col min="13310" max="13310" width="6.875" bestFit="1" customWidth="1"/>
    <col min="13311" max="13311" width="7.875" bestFit="1" customWidth="1"/>
    <col min="13312" max="13312" width="8.625" bestFit="1" customWidth="1"/>
    <col min="13313" max="13313" width="11.125" bestFit="1" customWidth="1"/>
    <col min="13314" max="13314" width="8.625" bestFit="1" customWidth="1"/>
    <col min="13315" max="13315" width="11.125" bestFit="1" customWidth="1"/>
    <col min="13316" max="13316" width="8.625" bestFit="1" customWidth="1"/>
    <col min="13317" max="13317" width="5.125" bestFit="1" customWidth="1"/>
    <col min="13318" max="13318" width="11.125" bestFit="1" customWidth="1"/>
    <col min="13319" max="13319" width="8.625" bestFit="1" customWidth="1"/>
    <col min="13320" max="13320" width="10.625" customWidth="1"/>
    <col min="13321" max="13321" width="8.625" bestFit="1" customWidth="1"/>
    <col min="13322" max="13322" width="4.625" bestFit="1" customWidth="1"/>
    <col min="13323" max="13323" width="11.875" bestFit="1" customWidth="1"/>
    <col min="13324" max="13324" width="8.625" bestFit="1" customWidth="1"/>
    <col min="13325" max="13325" width="10" customWidth="1"/>
    <col min="13326" max="13326" width="8.625" bestFit="1" customWidth="1"/>
    <col min="13327" max="13327" width="15" customWidth="1"/>
    <col min="13328" max="13328" width="15.375" bestFit="1" customWidth="1"/>
    <col min="13329" max="13329" width="9" customWidth="1"/>
    <col min="13330" max="13330" width="15.375" bestFit="1" customWidth="1"/>
    <col min="13331" max="13331" width="8.75" customWidth="1"/>
    <col min="13332" max="13332" width="17.25" customWidth="1"/>
    <col min="13333" max="13333" width="8.875" customWidth="1"/>
    <col min="13564" max="13564" width="11.375" customWidth="1"/>
    <col min="13565" max="13565" width="15.625" customWidth="1"/>
    <col min="13566" max="13566" width="6.875" bestFit="1" customWidth="1"/>
    <col min="13567" max="13567" width="7.875" bestFit="1" customWidth="1"/>
    <col min="13568" max="13568" width="8.625" bestFit="1" customWidth="1"/>
    <col min="13569" max="13569" width="11.125" bestFit="1" customWidth="1"/>
    <col min="13570" max="13570" width="8.625" bestFit="1" customWidth="1"/>
    <col min="13571" max="13571" width="11.125" bestFit="1" customWidth="1"/>
    <col min="13572" max="13572" width="8.625" bestFit="1" customWidth="1"/>
    <col min="13573" max="13573" width="5.125" bestFit="1" customWidth="1"/>
    <col min="13574" max="13574" width="11.125" bestFit="1" customWidth="1"/>
    <col min="13575" max="13575" width="8.625" bestFit="1" customWidth="1"/>
    <col min="13576" max="13576" width="10.625" customWidth="1"/>
    <col min="13577" max="13577" width="8.625" bestFit="1" customWidth="1"/>
    <col min="13578" max="13578" width="4.625" bestFit="1" customWidth="1"/>
    <col min="13579" max="13579" width="11.875" bestFit="1" customWidth="1"/>
    <col min="13580" max="13580" width="8.625" bestFit="1" customWidth="1"/>
    <col min="13581" max="13581" width="10" customWidth="1"/>
    <col min="13582" max="13582" width="8.625" bestFit="1" customWidth="1"/>
    <col min="13583" max="13583" width="15" customWidth="1"/>
    <col min="13584" max="13584" width="15.375" bestFit="1" customWidth="1"/>
    <col min="13585" max="13585" width="9" customWidth="1"/>
    <col min="13586" max="13586" width="15.375" bestFit="1" customWidth="1"/>
    <col min="13587" max="13587" width="8.75" customWidth="1"/>
    <col min="13588" max="13588" width="17.25" customWidth="1"/>
    <col min="13589" max="13589" width="8.875" customWidth="1"/>
    <col min="13820" max="13820" width="11.375" customWidth="1"/>
    <col min="13821" max="13821" width="15.625" customWidth="1"/>
    <col min="13822" max="13822" width="6.875" bestFit="1" customWidth="1"/>
    <col min="13823" max="13823" width="7.875" bestFit="1" customWidth="1"/>
    <col min="13824" max="13824" width="8.625" bestFit="1" customWidth="1"/>
    <col min="13825" max="13825" width="11.125" bestFit="1" customWidth="1"/>
    <col min="13826" max="13826" width="8.625" bestFit="1" customWidth="1"/>
    <col min="13827" max="13827" width="11.125" bestFit="1" customWidth="1"/>
    <col min="13828" max="13828" width="8.625" bestFit="1" customWidth="1"/>
    <col min="13829" max="13829" width="5.125" bestFit="1" customWidth="1"/>
    <col min="13830" max="13830" width="11.125" bestFit="1" customWidth="1"/>
    <col min="13831" max="13831" width="8.625" bestFit="1" customWidth="1"/>
    <col min="13832" max="13832" width="10.625" customWidth="1"/>
    <col min="13833" max="13833" width="8.625" bestFit="1" customWidth="1"/>
    <col min="13834" max="13834" width="4.625" bestFit="1" customWidth="1"/>
    <col min="13835" max="13835" width="11.875" bestFit="1" customWidth="1"/>
    <col min="13836" max="13836" width="8.625" bestFit="1" customWidth="1"/>
    <col min="13837" max="13837" width="10" customWidth="1"/>
    <col min="13838" max="13838" width="8.625" bestFit="1" customWidth="1"/>
    <col min="13839" max="13839" width="15" customWidth="1"/>
    <col min="13840" max="13840" width="15.375" bestFit="1" customWidth="1"/>
    <col min="13841" max="13841" width="9" customWidth="1"/>
    <col min="13842" max="13842" width="15.375" bestFit="1" customWidth="1"/>
    <col min="13843" max="13843" width="8.75" customWidth="1"/>
    <col min="13844" max="13844" width="17.25" customWidth="1"/>
    <col min="13845" max="13845" width="8.875" customWidth="1"/>
    <col min="14076" max="14076" width="11.375" customWidth="1"/>
    <col min="14077" max="14077" width="15.625" customWidth="1"/>
    <col min="14078" max="14078" width="6.875" bestFit="1" customWidth="1"/>
    <col min="14079" max="14079" width="7.875" bestFit="1" customWidth="1"/>
    <col min="14080" max="14080" width="8.625" bestFit="1" customWidth="1"/>
    <col min="14081" max="14081" width="11.125" bestFit="1" customWidth="1"/>
    <col min="14082" max="14082" width="8.625" bestFit="1" customWidth="1"/>
    <col min="14083" max="14083" width="11.125" bestFit="1" customWidth="1"/>
    <col min="14084" max="14084" width="8.625" bestFit="1" customWidth="1"/>
    <col min="14085" max="14085" width="5.125" bestFit="1" customWidth="1"/>
    <col min="14086" max="14086" width="11.125" bestFit="1" customWidth="1"/>
    <col min="14087" max="14087" width="8.625" bestFit="1" customWidth="1"/>
    <col min="14088" max="14088" width="10.625" customWidth="1"/>
    <col min="14089" max="14089" width="8.625" bestFit="1" customWidth="1"/>
    <col min="14090" max="14090" width="4.625" bestFit="1" customWidth="1"/>
    <col min="14091" max="14091" width="11.875" bestFit="1" customWidth="1"/>
    <col min="14092" max="14092" width="8.625" bestFit="1" customWidth="1"/>
    <col min="14093" max="14093" width="10" customWidth="1"/>
    <col min="14094" max="14094" width="8.625" bestFit="1" customWidth="1"/>
    <col min="14095" max="14095" width="15" customWidth="1"/>
    <col min="14096" max="14096" width="15.375" bestFit="1" customWidth="1"/>
    <col min="14097" max="14097" width="9" customWidth="1"/>
    <col min="14098" max="14098" width="15.375" bestFit="1" customWidth="1"/>
    <col min="14099" max="14099" width="8.75" customWidth="1"/>
    <col min="14100" max="14100" width="17.25" customWidth="1"/>
    <col min="14101" max="14101" width="8.875" customWidth="1"/>
    <col min="14332" max="14332" width="11.375" customWidth="1"/>
    <col min="14333" max="14333" width="15.625" customWidth="1"/>
    <col min="14334" max="14334" width="6.875" bestFit="1" customWidth="1"/>
    <col min="14335" max="14335" width="7.875" bestFit="1" customWidth="1"/>
    <col min="14336" max="14336" width="8.625" bestFit="1" customWidth="1"/>
    <col min="14337" max="14337" width="11.125" bestFit="1" customWidth="1"/>
    <col min="14338" max="14338" width="8.625" bestFit="1" customWidth="1"/>
    <col min="14339" max="14339" width="11.125" bestFit="1" customWidth="1"/>
    <col min="14340" max="14340" width="8.625" bestFit="1" customWidth="1"/>
    <col min="14341" max="14341" width="5.125" bestFit="1" customWidth="1"/>
    <col min="14342" max="14342" width="11.125" bestFit="1" customWidth="1"/>
    <col min="14343" max="14343" width="8.625" bestFit="1" customWidth="1"/>
    <col min="14344" max="14344" width="10.625" customWidth="1"/>
    <col min="14345" max="14345" width="8.625" bestFit="1" customWidth="1"/>
    <col min="14346" max="14346" width="4.625" bestFit="1" customWidth="1"/>
    <col min="14347" max="14347" width="11.875" bestFit="1" customWidth="1"/>
    <col min="14348" max="14348" width="8.625" bestFit="1" customWidth="1"/>
    <col min="14349" max="14349" width="10" customWidth="1"/>
    <col min="14350" max="14350" width="8.625" bestFit="1" customWidth="1"/>
    <col min="14351" max="14351" width="15" customWidth="1"/>
    <col min="14352" max="14352" width="15.375" bestFit="1" customWidth="1"/>
    <col min="14353" max="14353" width="9" customWidth="1"/>
    <col min="14354" max="14354" width="15.375" bestFit="1" customWidth="1"/>
    <col min="14355" max="14355" width="8.75" customWidth="1"/>
    <col min="14356" max="14356" width="17.25" customWidth="1"/>
    <col min="14357" max="14357" width="8.875" customWidth="1"/>
    <col min="14588" max="14588" width="11.375" customWidth="1"/>
    <col min="14589" max="14589" width="15.625" customWidth="1"/>
    <col min="14590" max="14590" width="6.875" bestFit="1" customWidth="1"/>
    <col min="14591" max="14591" width="7.875" bestFit="1" customWidth="1"/>
    <col min="14592" max="14592" width="8.625" bestFit="1" customWidth="1"/>
    <col min="14593" max="14593" width="11.125" bestFit="1" customWidth="1"/>
    <col min="14594" max="14594" width="8.625" bestFit="1" customWidth="1"/>
    <col min="14595" max="14595" width="11.125" bestFit="1" customWidth="1"/>
    <col min="14596" max="14596" width="8.625" bestFit="1" customWidth="1"/>
    <col min="14597" max="14597" width="5.125" bestFit="1" customWidth="1"/>
    <col min="14598" max="14598" width="11.125" bestFit="1" customWidth="1"/>
    <col min="14599" max="14599" width="8.625" bestFit="1" customWidth="1"/>
    <col min="14600" max="14600" width="10.625" customWidth="1"/>
    <col min="14601" max="14601" width="8.625" bestFit="1" customWidth="1"/>
    <col min="14602" max="14602" width="4.625" bestFit="1" customWidth="1"/>
    <col min="14603" max="14603" width="11.875" bestFit="1" customWidth="1"/>
    <col min="14604" max="14604" width="8.625" bestFit="1" customWidth="1"/>
    <col min="14605" max="14605" width="10" customWidth="1"/>
    <col min="14606" max="14606" width="8.625" bestFit="1" customWidth="1"/>
    <col min="14607" max="14607" width="15" customWidth="1"/>
    <col min="14608" max="14608" width="15.375" bestFit="1" customWidth="1"/>
    <col min="14609" max="14609" width="9" customWidth="1"/>
    <col min="14610" max="14610" width="15.375" bestFit="1" customWidth="1"/>
    <col min="14611" max="14611" width="8.75" customWidth="1"/>
    <col min="14612" max="14612" width="17.25" customWidth="1"/>
    <col min="14613" max="14613" width="8.875" customWidth="1"/>
    <col min="14844" max="14844" width="11.375" customWidth="1"/>
    <col min="14845" max="14845" width="15.625" customWidth="1"/>
    <col min="14846" max="14846" width="6.875" bestFit="1" customWidth="1"/>
    <col min="14847" max="14847" width="7.875" bestFit="1" customWidth="1"/>
    <col min="14848" max="14848" width="8.625" bestFit="1" customWidth="1"/>
    <col min="14849" max="14849" width="11.125" bestFit="1" customWidth="1"/>
    <col min="14850" max="14850" width="8.625" bestFit="1" customWidth="1"/>
    <col min="14851" max="14851" width="11.125" bestFit="1" customWidth="1"/>
    <col min="14852" max="14852" width="8.625" bestFit="1" customWidth="1"/>
    <col min="14853" max="14853" width="5.125" bestFit="1" customWidth="1"/>
    <col min="14854" max="14854" width="11.125" bestFit="1" customWidth="1"/>
    <col min="14855" max="14855" width="8.625" bestFit="1" customWidth="1"/>
    <col min="14856" max="14856" width="10.625" customWidth="1"/>
    <col min="14857" max="14857" width="8.625" bestFit="1" customWidth="1"/>
    <col min="14858" max="14858" width="4.625" bestFit="1" customWidth="1"/>
    <col min="14859" max="14859" width="11.875" bestFit="1" customWidth="1"/>
    <col min="14860" max="14860" width="8.625" bestFit="1" customWidth="1"/>
    <col min="14861" max="14861" width="10" customWidth="1"/>
    <col min="14862" max="14862" width="8.625" bestFit="1" customWidth="1"/>
    <col min="14863" max="14863" width="15" customWidth="1"/>
    <col min="14864" max="14864" width="15.375" bestFit="1" customWidth="1"/>
    <col min="14865" max="14865" width="9" customWidth="1"/>
    <col min="14866" max="14866" width="15.375" bestFit="1" customWidth="1"/>
    <col min="14867" max="14867" width="8.75" customWidth="1"/>
    <col min="14868" max="14868" width="17.25" customWidth="1"/>
    <col min="14869" max="14869" width="8.875" customWidth="1"/>
    <col min="15100" max="15100" width="11.375" customWidth="1"/>
    <col min="15101" max="15101" width="15.625" customWidth="1"/>
    <col min="15102" max="15102" width="6.875" bestFit="1" customWidth="1"/>
    <col min="15103" max="15103" width="7.875" bestFit="1" customWidth="1"/>
    <col min="15104" max="15104" width="8.625" bestFit="1" customWidth="1"/>
    <col min="15105" max="15105" width="11.125" bestFit="1" customWidth="1"/>
    <col min="15106" max="15106" width="8.625" bestFit="1" customWidth="1"/>
    <col min="15107" max="15107" width="11.125" bestFit="1" customWidth="1"/>
    <col min="15108" max="15108" width="8.625" bestFit="1" customWidth="1"/>
    <col min="15109" max="15109" width="5.125" bestFit="1" customWidth="1"/>
    <col min="15110" max="15110" width="11.125" bestFit="1" customWidth="1"/>
    <col min="15111" max="15111" width="8.625" bestFit="1" customWidth="1"/>
    <col min="15112" max="15112" width="10.625" customWidth="1"/>
    <col min="15113" max="15113" width="8.625" bestFit="1" customWidth="1"/>
    <col min="15114" max="15114" width="4.625" bestFit="1" customWidth="1"/>
    <col min="15115" max="15115" width="11.875" bestFit="1" customWidth="1"/>
    <col min="15116" max="15116" width="8.625" bestFit="1" customWidth="1"/>
    <col min="15117" max="15117" width="10" customWidth="1"/>
    <col min="15118" max="15118" width="8.625" bestFit="1" customWidth="1"/>
    <col min="15119" max="15119" width="15" customWidth="1"/>
    <col min="15120" max="15120" width="15.375" bestFit="1" customWidth="1"/>
    <col min="15121" max="15121" width="9" customWidth="1"/>
    <col min="15122" max="15122" width="15.375" bestFit="1" customWidth="1"/>
    <col min="15123" max="15123" width="8.75" customWidth="1"/>
    <col min="15124" max="15124" width="17.25" customWidth="1"/>
    <col min="15125" max="15125" width="8.875" customWidth="1"/>
    <col min="15356" max="15356" width="11.375" customWidth="1"/>
    <col min="15357" max="15357" width="15.625" customWidth="1"/>
    <col min="15358" max="15358" width="6.875" bestFit="1" customWidth="1"/>
    <col min="15359" max="15359" width="7.875" bestFit="1" customWidth="1"/>
    <col min="15360" max="15360" width="8.625" bestFit="1" customWidth="1"/>
    <col min="15361" max="15361" width="11.125" bestFit="1" customWidth="1"/>
    <col min="15362" max="15362" width="8.625" bestFit="1" customWidth="1"/>
    <col min="15363" max="15363" width="11.125" bestFit="1" customWidth="1"/>
    <col min="15364" max="15364" width="8.625" bestFit="1" customWidth="1"/>
    <col min="15365" max="15365" width="5.125" bestFit="1" customWidth="1"/>
    <col min="15366" max="15366" width="11.125" bestFit="1" customWidth="1"/>
    <col min="15367" max="15367" width="8.625" bestFit="1" customWidth="1"/>
    <col min="15368" max="15368" width="10.625" customWidth="1"/>
    <col min="15369" max="15369" width="8.625" bestFit="1" customWidth="1"/>
    <col min="15370" max="15370" width="4.625" bestFit="1" customWidth="1"/>
    <col min="15371" max="15371" width="11.875" bestFit="1" customWidth="1"/>
    <col min="15372" max="15372" width="8.625" bestFit="1" customWidth="1"/>
    <col min="15373" max="15373" width="10" customWidth="1"/>
    <col min="15374" max="15374" width="8.625" bestFit="1" customWidth="1"/>
    <col min="15375" max="15375" width="15" customWidth="1"/>
    <col min="15376" max="15376" width="15.375" bestFit="1" customWidth="1"/>
    <col min="15377" max="15377" width="9" customWidth="1"/>
    <col min="15378" max="15378" width="15.375" bestFit="1" customWidth="1"/>
    <col min="15379" max="15379" width="8.75" customWidth="1"/>
    <col min="15380" max="15380" width="17.25" customWidth="1"/>
    <col min="15381" max="15381" width="8.875" customWidth="1"/>
    <col min="15612" max="15612" width="11.375" customWidth="1"/>
    <col min="15613" max="15613" width="15.625" customWidth="1"/>
    <col min="15614" max="15614" width="6.875" bestFit="1" customWidth="1"/>
    <col min="15615" max="15615" width="7.875" bestFit="1" customWidth="1"/>
    <col min="15616" max="15616" width="8.625" bestFit="1" customWidth="1"/>
    <col min="15617" max="15617" width="11.125" bestFit="1" customWidth="1"/>
    <col min="15618" max="15618" width="8.625" bestFit="1" customWidth="1"/>
    <col min="15619" max="15619" width="11.125" bestFit="1" customWidth="1"/>
    <col min="15620" max="15620" width="8.625" bestFit="1" customWidth="1"/>
    <col min="15621" max="15621" width="5.125" bestFit="1" customWidth="1"/>
    <col min="15622" max="15622" width="11.125" bestFit="1" customWidth="1"/>
    <col min="15623" max="15623" width="8.625" bestFit="1" customWidth="1"/>
    <col min="15624" max="15624" width="10.625" customWidth="1"/>
    <col min="15625" max="15625" width="8.625" bestFit="1" customWidth="1"/>
    <col min="15626" max="15626" width="4.625" bestFit="1" customWidth="1"/>
    <col min="15627" max="15627" width="11.875" bestFit="1" customWidth="1"/>
    <col min="15628" max="15628" width="8.625" bestFit="1" customWidth="1"/>
    <col min="15629" max="15629" width="10" customWidth="1"/>
    <col min="15630" max="15630" width="8.625" bestFit="1" customWidth="1"/>
    <col min="15631" max="15631" width="15" customWidth="1"/>
    <col min="15632" max="15632" width="15.375" bestFit="1" customWidth="1"/>
    <col min="15633" max="15633" width="9" customWidth="1"/>
    <col min="15634" max="15634" width="15.375" bestFit="1" customWidth="1"/>
    <col min="15635" max="15635" width="8.75" customWidth="1"/>
    <col min="15636" max="15636" width="17.25" customWidth="1"/>
    <col min="15637" max="15637" width="8.875" customWidth="1"/>
    <col min="15868" max="15868" width="11.375" customWidth="1"/>
    <col min="15869" max="15869" width="15.625" customWidth="1"/>
    <col min="15870" max="15870" width="6.875" bestFit="1" customWidth="1"/>
    <col min="15871" max="15871" width="7.875" bestFit="1" customWidth="1"/>
    <col min="15872" max="15872" width="8.625" bestFit="1" customWidth="1"/>
    <col min="15873" max="15873" width="11.125" bestFit="1" customWidth="1"/>
    <col min="15874" max="15874" width="8.625" bestFit="1" customWidth="1"/>
    <col min="15875" max="15875" width="11.125" bestFit="1" customWidth="1"/>
    <col min="15876" max="15876" width="8.625" bestFit="1" customWidth="1"/>
    <col min="15877" max="15877" width="5.125" bestFit="1" customWidth="1"/>
    <col min="15878" max="15878" width="11.125" bestFit="1" customWidth="1"/>
    <col min="15879" max="15879" width="8.625" bestFit="1" customWidth="1"/>
    <col min="15880" max="15880" width="10.625" customWidth="1"/>
    <col min="15881" max="15881" width="8.625" bestFit="1" customWidth="1"/>
    <col min="15882" max="15882" width="4.625" bestFit="1" customWidth="1"/>
    <col min="15883" max="15883" width="11.875" bestFit="1" customWidth="1"/>
    <col min="15884" max="15884" width="8.625" bestFit="1" customWidth="1"/>
    <col min="15885" max="15885" width="10" customWidth="1"/>
    <col min="15886" max="15886" width="8.625" bestFit="1" customWidth="1"/>
    <col min="15887" max="15887" width="15" customWidth="1"/>
    <col min="15888" max="15888" width="15.375" bestFit="1" customWidth="1"/>
    <col min="15889" max="15889" width="9" customWidth="1"/>
    <col min="15890" max="15890" width="15.375" bestFit="1" customWidth="1"/>
    <col min="15891" max="15891" width="8.75" customWidth="1"/>
    <col min="15892" max="15892" width="17.25" customWidth="1"/>
    <col min="15893" max="15893" width="8.875" customWidth="1"/>
    <col min="16124" max="16124" width="11.375" customWidth="1"/>
    <col min="16125" max="16125" width="15.625" customWidth="1"/>
    <col min="16126" max="16126" width="6.875" bestFit="1" customWidth="1"/>
    <col min="16127" max="16127" width="7.875" bestFit="1" customWidth="1"/>
    <col min="16128" max="16128" width="8.625" bestFit="1" customWidth="1"/>
    <col min="16129" max="16129" width="11.125" bestFit="1" customWidth="1"/>
    <col min="16130" max="16130" width="8.625" bestFit="1" customWidth="1"/>
    <col min="16131" max="16131" width="11.125" bestFit="1" customWidth="1"/>
    <col min="16132" max="16132" width="8.625" bestFit="1" customWidth="1"/>
    <col min="16133" max="16133" width="5.125" bestFit="1" customWidth="1"/>
    <col min="16134" max="16134" width="11.125" bestFit="1" customWidth="1"/>
    <col min="16135" max="16135" width="8.625" bestFit="1" customWidth="1"/>
    <col min="16136" max="16136" width="10.625" customWidth="1"/>
    <col min="16137" max="16137" width="8.625" bestFit="1" customWidth="1"/>
    <col min="16138" max="16138" width="4.625" bestFit="1" customWidth="1"/>
    <col min="16139" max="16139" width="11.875" bestFit="1" customWidth="1"/>
    <col min="16140" max="16140" width="8.625" bestFit="1" customWidth="1"/>
    <col min="16141" max="16141" width="10" customWidth="1"/>
    <col min="16142" max="16142" width="8.625" bestFit="1" customWidth="1"/>
    <col min="16143" max="16143" width="15" customWidth="1"/>
    <col min="16144" max="16144" width="15.375" bestFit="1" customWidth="1"/>
    <col min="16145" max="16145" width="9" customWidth="1"/>
    <col min="16146" max="16146" width="15.375" bestFit="1" customWidth="1"/>
    <col min="16147" max="16147" width="8.75" customWidth="1"/>
    <col min="16148" max="16148" width="17.25" customWidth="1"/>
    <col min="16149" max="16149" width="8.875" customWidth="1"/>
  </cols>
  <sheetData>
    <row r="1" spans="1:28" s="48" customFormat="1" ht="16.3" thickBot="1" x14ac:dyDescent="0.3">
      <c r="A1" s="116" t="s">
        <v>2665</v>
      </c>
      <c r="B1" s="116" t="s">
        <v>2607</v>
      </c>
      <c r="C1" s="157" t="s">
        <v>2606</v>
      </c>
      <c r="D1" s="36" t="s">
        <v>0</v>
      </c>
      <c r="E1" s="37" t="s">
        <v>1</v>
      </c>
      <c r="F1" s="38" t="s">
        <v>63</v>
      </c>
      <c r="G1" s="39" t="s">
        <v>2584</v>
      </c>
      <c r="H1" s="39" t="s">
        <v>2585</v>
      </c>
      <c r="I1" s="40" t="s">
        <v>2586</v>
      </c>
      <c r="J1" s="40" t="s">
        <v>2585</v>
      </c>
      <c r="K1" s="40" t="s">
        <v>2587</v>
      </c>
      <c r="L1" s="41" t="s">
        <v>2588</v>
      </c>
      <c r="M1" s="41" t="s">
        <v>2585</v>
      </c>
      <c r="N1" s="42" t="s">
        <v>2589</v>
      </c>
      <c r="O1" s="42" t="s">
        <v>2585</v>
      </c>
      <c r="P1" s="41" t="s">
        <v>2590</v>
      </c>
      <c r="Q1" s="43" t="s">
        <v>2591</v>
      </c>
      <c r="R1" s="43" t="s">
        <v>2585</v>
      </c>
      <c r="S1" s="44" t="s">
        <v>2592</v>
      </c>
      <c r="T1" s="44" t="s">
        <v>2585</v>
      </c>
      <c r="U1" s="45" t="s">
        <v>2593</v>
      </c>
      <c r="V1" s="46" t="s">
        <v>2604</v>
      </c>
      <c r="W1" s="47" t="s">
        <v>2585</v>
      </c>
      <c r="X1" s="46" t="s">
        <v>2594</v>
      </c>
      <c r="Y1" s="47" t="s">
        <v>2585</v>
      </c>
      <c r="Z1" s="46" t="s">
        <v>2603</v>
      </c>
      <c r="AA1" s="47" t="s">
        <v>2585</v>
      </c>
      <c r="AB1" s="96"/>
    </row>
    <row r="2" spans="1:28" s="18" customFormat="1" ht="12.9" x14ac:dyDescent="0.2">
      <c r="A2" s="22">
        <v>91500</v>
      </c>
      <c r="B2" s="22" t="s">
        <v>18</v>
      </c>
      <c r="C2" s="148">
        <v>42753.713176307872</v>
      </c>
      <c r="D2" s="49">
        <v>77.599999999999994</v>
      </c>
      <c r="E2" s="49">
        <v>27.9</v>
      </c>
      <c r="F2" s="33">
        <f t="shared" ref="F2:F65" si="0">E2/D2</f>
        <v>0.3595360824742268</v>
      </c>
      <c r="G2" s="50">
        <v>1.825</v>
      </c>
      <c r="H2" s="50">
        <v>9.4346436074713505E-2</v>
      </c>
      <c r="I2" s="51">
        <v>0.1799</v>
      </c>
      <c r="J2" s="51">
        <v>9.9717402693812671E-3</v>
      </c>
      <c r="K2" s="51">
        <v>0.97162999999999999</v>
      </c>
      <c r="L2" s="52">
        <v>5.5586440000000001</v>
      </c>
      <c r="M2" s="52">
        <v>0.30811198439193244</v>
      </c>
      <c r="N2" s="53">
        <v>7.4579999999999994E-2</v>
      </c>
      <c r="O2" s="53">
        <v>1.7118617233877274E-3</v>
      </c>
      <c r="P2" s="52">
        <v>0.41485161950410954</v>
      </c>
      <c r="Q2" s="54">
        <v>5.45E-2</v>
      </c>
      <c r="R2" s="54">
        <v>2.9117177060972101E-3</v>
      </c>
      <c r="S2" s="55">
        <v>1066.8934170605398</v>
      </c>
      <c r="T2" s="55">
        <v>57.30897090570717</v>
      </c>
      <c r="U2" s="33">
        <v>1.0113273433862882</v>
      </c>
      <c r="V2" s="56">
        <v>1054.4837940786965</v>
      </c>
      <c r="W2" s="56">
        <v>91.544217945055891</v>
      </c>
      <c r="X2" s="56">
        <v>1066.4282941095018</v>
      </c>
      <c r="Y2" s="56">
        <v>63.963581179157856</v>
      </c>
      <c r="Z2" s="56">
        <v>1057.2047795274348</v>
      </c>
      <c r="AA2" s="56">
        <v>46.212699981004995</v>
      </c>
      <c r="AB2" s="97"/>
    </row>
    <row r="3" spans="1:28" s="18" customFormat="1" ht="12.9" x14ac:dyDescent="0.2">
      <c r="A3" s="22">
        <v>91500</v>
      </c>
      <c r="B3" s="22" t="s">
        <v>12</v>
      </c>
      <c r="C3" s="148">
        <v>42753.718695891206</v>
      </c>
      <c r="D3" s="49">
        <v>80.099999999999994</v>
      </c>
      <c r="E3" s="49">
        <v>29.76</v>
      </c>
      <c r="F3" s="33">
        <f t="shared" si="0"/>
        <v>0.3715355805243446</v>
      </c>
      <c r="G3" s="50">
        <v>1.839</v>
      </c>
      <c r="H3" s="50">
        <v>8.2636362456245616E-2</v>
      </c>
      <c r="I3" s="51">
        <v>0.1782</v>
      </c>
      <c r="J3" s="51">
        <v>8.123551932498493E-3</v>
      </c>
      <c r="K3" s="51">
        <v>0.94257000000000002</v>
      </c>
      <c r="L3" s="52">
        <v>5.6116720000000004</v>
      </c>
      <c r="M3" s="52">
        <v>0.25581766294203301</v>
      </c>
      <c r="N3" s="53">
        <v>7.4639999999999998E-2</v>
      </c>
      <c r="O3" s="53">
        <v>1.6445521700450855E-3</v>
      </c>
      <c r="P3" s="52">
        <v>0.51205458950198279</v>
      </c>
      <c r="Q3" s="54">
        <v>5.2999999999999999E-2</v>
      </c>
      <c r="R3" s="54">
        <v>2.807774919754074E-3</v>
      </c>
      <c r="S3" s="55">
        <v>1057.0494089540996</v>
      </c>
      <c r="T3" s="55">
        <v>46.710292529963496</v>
      </c>
      <c r="U3" s="33">
        <v>0.99776333819787999</v>
      </c>
      <c r="V3" s="56">
        <v>1059.5033532932266</v>
      </c>
      <c r="W3" s="56">
        <v>80.620544141186187</v>
      </c>
      <c r="X3" s="56">
        <v>1057.1336026136976</v>
      </c>
      <c r="Y3" s="56">
        <v>52.156219175032589</v>
      </c>
      <c r="Z3" s="56">
        <v>1058.8236662596717</v>
      </c>
      <c r="AA3" s="56">
        <v>44.349165577944291</v>
      </c>
      <c r="AB3" s="97"/>
    </row>
    <row r="4" spans="1:28" s="18" customFormat="1" ht="12.9" x14ac:dyDescent="0.2">
      <c r="A4" s="22">
        <v>91500</v>
      </c>
      <c r="B4" s="22" t="s">
        <v>28</v>
      </c>
      <c r="C4" s="148">
        <v>42753.723750486111</v>
      </c>
      <c r="D4" s="49">
        <v>80</v>
      </c>
      <c r="E4" s="49">
        <v>30.23</v>
      </c>
      <c r="F4" s="33">
        <f t="shared" si="0"/>
        <v>0.37787500000000002</v>
      </c>
      <c r="G4" s="50">
        <v>1.8440000000000001</v>
      </c>
      <c r="H4" s="50">
        <v>7.8237678902176033E-2</v>
      </c>
      <c r="I4" s="51">
        <v>0.1794</v>
      </c>
      <c r="J4" s="51">
        <v>7.1633612222196351E-3</v>
      </c>
      <c r="K4" s="51">
        <v>0.93176999999999999</v>
      </c>
      <c r="L4" s="52">
        <v>5.5741360000000002</v>
      </c>
      <c r="M4" s="52">
        <v>0.22257278251088652</v>
      </c>
      <c r="N4" s="53">
        <v>7.4459999999999998E-2</v>
      </c>
      <c r="O4" s="53">
        <v>1.7196850409304607E-3</v>
      </c>
      <c r="P4" s="52">
        <v>0.45532275836959657</v>
      </c>
      <c r="Q4" s="54">
        <v>5.3400000000000003E-2</v>
      </c>
      <c r="R4" s="54">
        <v>2.0929940277028981E-3</v>
      </c>
      <c r="S4" s="55">
        <v>1064.1846088689272</v>
      </c>
      <c r="T4" s="55">
        <v>41.210345332407542</v>
      </c>
      <c r="U4" s="33">
        <v>1.0022669541535771</v>
      </c>
      <c r="V4" s="56">
        <v>1061.2900562938464</v>
      </c>
      <c r="W4" s="56">
        <v>76.486703092594453</v>
      </c>
      <c r="X4" s="56">
        <v>1063.6959521951119</v>
      </c>
      <c r="Y4" s="56">
        <v>46.01338418687687</v>
      </c>
      <c r="Z4" s="56">
        <v>1053.9619108751576</v>
      </c>
      <c r="AA4" s="56">
        <v>46.52138204983337</v>
      </c>
      <c r="AB4" s="97"/>
    </row>
    <row r="5" spans="1:28" s="18" customFormat="1" ht="12.9" x14ac:dyDescent="0.2">
      <c r="A5" s="22">
        <v>91500</v>
      </c>
      <c r="B5" s="22" t="s">
        <v>8</v>
      </c>
      <c r="C5" s="148">
        <v>42753.729276064812</v>
      </c>
      <c r="D5" s="49">
        <v>78.7</v>
      </c>
      <c r="E5" s="49">
        <v>29.9</v>
      </c>
      <c r="F5" s="33">
        <f t="shared" si="0"/>
        <v>0.37992376111817022</v>
      </c>
      <c r="G5" s="50">
        <v>1.8660000000000001</v>
      </c>
      <c r="H5" s="50">
        <v>7.669277932113297E-2</v>
      </c>
      <c r="I5" s="51">
        <v>0.1799</v>
      </c>
      <c r="J5" s="51">
        <v>7.693218052284752E-3</v>
      </c>
      <c r="K5" s="51">
        <v>0.94342000000000004</v>
      </c>
      <c r="L5" s="52">
        <v>5.5586440000000001</v>
      </c>
      <c r="M5" s="52">
        <v>0.23770902238977887</v>
      </c>
      <c r="N5" s="53">
        <v>7.4200000000000002E-2</v>
      </c>
      <c r="O5" s="53">
        <v>1.8472292765111754E-3</v>
      </c>
      <c r="P5" s="52">
        <v>0.48667957903841602</v>
      </c>
      <c r="Q5" s="54">
        <v>5.4199999999999998E-2</v>
      </c>
      <c r="R5" s="54">
        <v>2.101203464683989E-3</v>
      </c>
      <c r="S5" s="55">
        <v>1067.409237800596</v>
      </c>
      <c r="T5" s="55">
        <v>44.27017761740295</v>
      </c>
      <c r="U5" s="33">
        <v>0.99748752928804985</v>
      </c>
      <c r="V5" s="56">
        <v>1069.1144127592834</v>
      </c>
      <c r="W5" s="56">
        <v>75.030818410715128</v>
      </c>
      <c r="X5" s="56">
        <v>1066.4282941095018</v>
      </c>
      <c r="Y5" s="56">
        <v>49.403875299438511</v>
      </c>
      <c r="Z5" s="56">
        <v>1046.9122750005265</v>
      </c>
      <c r="AA5" s="56">
        <v>50.20007931925894</v>
      </c>
      <c r="AB5" s="97"/>
    </row>
    <row r="6" spans="1:28" s="18" customFormat="1" ht="12.9" x14ac:dyDescent="0.2">
      <c r="A6" s="22">
        <v>91500</v>
      </c>
      <c r="B6" s="22" t="s">
        <v>5</v>
      </c>
      <c r="C6" s="148">
        <v>42753.734358333335</v>
      </c>
      <c r="D6" s="49">
        <v>78.900000000000006</v>
      </c>
      <c r="E6" s="49">
        <v>30.6</v>
      </c>
      <c r="F6" s="33">
        <f t="shared" si="0"/>
        <v>0.38783269961977185</v>
      </c>
      <c r="G6" s="50">
        <v>1.863</v>
      </c>
      <c r="H6" s="50">
        <v>0.10577952353834838</v>
      </c>
      <c r="I6" s="51">
        <v>0.17979999999999999</v>
      </c>
      <c r="J6" s="51">
        <v>9.1373527895118514E-3</v>
      </c>
      <c r="K6" s="51">
        <v>0.95894999999999997</v>
      </c>
      <c r="L6" s="52">
        <v>5.5617349999999997</v>
      </c>
      <c r="M6" s="52">
        <v>0.28264485356901514</v>
      </c>
      <c r="N6" s="53">
        <v>7.5649999999999995E-2</v>
      </c>
      <c r="O6" s="53">
        <v>1.7161786037589444E-3</v>
      </c>
      <c r="P6" s="52">
        <v>0.33062085809207192</v>
      </c>
      <c r="Q6" s="54">
        <v>5.3900000000000003E-2</v>
      </c>
      <c r="R6" s="54">
        <v>2.4499151005698138E-3</v>
      </c>
      <c r="S6" s="55">
        <v>1064.8675801459649</v>
      </c>
      <c r="T6" s="55">
        <v>52.451346290637794</v>
      </c>
      <c r="U6" s="33">
        <v>0.99796912284008177</v>
      </c>
      <c r="V6" s="56">
        <v>1068.0509987469948</v>
      </c>
      <c r="W6" s="56">
        <v>102.0973116940974</v>
      </c>
      <c r="X6" s="56">
        <v>1065.8819183680116</v>
      </c>
      <c r="Y6" s="56">
        <v>58.63567927600613</v>
      </c>
      <c r="Z6" s="56">
        <v>1085.8233353141247</v>
      </c>
      <c r="AA6" s="56">
        <v>45.478690025217503</v>
      </c>
      <c r="AB6" s="97"/>
    </row>
    <row r="7" spans="1:28" s="18" customFormat="1" ht="12.9" x14ac:dyDescent="0.2">
      <c r="A7" s="22">
        <v>91500</v>
      </c>
      <c r="B7" s="22" t="s">
        <v>15</v>
      </c>
      <c r="C7" s="148">
        <v>42753.739865254633</v>
      </c>
      <c r="D7" s="49">
        <v>81.3</v>
      </c>
      <c r="E7" s="49">
        <v>30.17</v>
      </c>
      <c r="F7" s="33">
        <f t="shared" si="0"/>
        <v>0.3710947109471095</v>
      </c>
      <c r="G7" s="50">
        <v>1.831</v>
      </c>
      <c r="H7" s="50">
        <v>6.5245876498059255E-2</v>
      </c>
      <c r="I7" s="51">
        <v>0.1777</v>
      </c>
      <c r="J7" s="51">
        <v>6.464589391446297E-3</v>
      </c>
      <c r="K7" s="51">
        <v>0.91805000000000003</v>
      </c>
      <c r="L7" s="52">
        <v>5.6274620000000004</v>
      </c>
      <c r="M7" s="52">
        <v>0.20472276254871513</v>
      </c>
      <c r="N7" s="53">
        <v>7.51E-2</v>
      </c>
      <c r="O7" s="53">
        <v>1.8044400793597998E-3</v>
      </c>
      <c r="P7" s="52">
        <v>0.44245117438713966</v>
      </c>
      <c r="Q7" s="54">
        <v>5.3400000000000003E-2</v>
      </c>
      <c r="R7" s="54">
        <v>2.6269038809975521E-3</v>
      </c>
      <c r="S7" s="55">
        <v>1053.5604681407272</v>
      </c>
      <c r="T7" s="55">
        <v>37.189742933453076</v>
      </c>
      <c r="U7" s="33">
        <v>0.99787935380304049</v>
      </c>
      <c r="V7" s="56">
        <v>1056.6380729347236</v>
      </c>
      <c r="W7" s="56">
        <v>64.177938230442933</v>
      </c>
      <c r="X7" s="56">
        <v>1054.3973174237919</v>
      </c>
      <c r="Y7" s="56">
        <v>41.539297681071467</v>
      </c>
      <c r="Z7" s="56">
        <v>1071.1791061980691</v>
      </c>
      <c r="AA7" s="56">
        <v>48.273339098368254</v>
      </c>
      <c r="AB7" s="97"/>
    </row>
    <row r="8" spans="1:28" s="18" customFormat="1" ht="12.9" x14ac:dyDescent="0.2">
      <c r="A8" s="22">
        <v>91500</v>
      </c>
      <c r="B8" s="22" t="s">
        <v>10</v>
      </c>
      <c r="C8" s="148">
        <v>42753.744938611111</v>
      </c>
      <c r="D8" s="49">
        <v>79.7</v>
      </c>
      <c r="E8" s="49">
        <v>29.7</v>
      </c>
      <c r="F8" s="33">
        <f t="shared" si="0"/>
        <v>0.37264742785445421</v>
      </c>
      <c r="G8" s="50">
        <v>1.8460000000000001</v>
      </c>
      <c r="H8" s="50">
        <v>6.2153731987709314E-2</v>
      </c>
      <c r="I8" s="51">
        <v>0.1802</v>
      </c>
      <c r="J8" s="51">
        <v>6.4092757781203337E-3</v>
      </c>
      <c r="K8" s="51">
        <v>0.87307999999999997</v>
      </c>
      <c r="L8" s="52">
        <v>5.5493899999999998</v>
      </c>
      <c r="M8" s="52">
        <v>0.19737826316018187</v>
      </c>
      <c r="N8" s="53">
        <v>7.4929999999999997E-2</v>
      </c>
      <c r="O8" s="53">
        <v>1.7228760721537692E-3</v>
      </c>
      <c r="P8" s="52">
        <v>0.44335997942606953</v>
      </c>
      <c r="Q8" s="54">
        <v>5.3900000000000003E-2</v>
      </c>
      <c r="R8" s="54">
        <v>2.4499151005698138E-3</v>
      </c>
      <c r="S8" s="55">
        <v>1068.1402026717919</v>
      </c>
      <c r="T8" s="55">
        <v>36.861028854179402</v>
      </c>
      <c r="U8" s="33">
        <v>1.0057092875613545</v>
      </c>
      <c r="V8" s="56">
        <v>1062.0038581181507</v>
      </c>
      <c r="W8" s="56">
        <v>61.226247036634931</v>
      </c>
      <c r="X8" s="56">
        <v>1068.0671435354152</v>
      </c>
      <c r="Y8" s="56">
        <v>41.185003785493478</v>
      </c>
      <c r="Z8" s="56">
        <v>1066.6244675432133</v>
      </c>
      <c r="AA8" s="56">
        <v>46.227396629451384</v>
      </c>
      <c r="AB8" s="97"/>
    </row>
    <row r="9" spans="1:28" s="18" customFormat="1" ht="12.9" x14ac:dyDescent="0.2">
      <c r="A9" s="22">
        <v>91500</v>
      </c>
      <c r="B9" s="22" t="s">
        <v>6</v>
      </c>
      <c r="C9" s="148">
        <v>42753.750466435187</v>
      </c>
      <c r="D9" s="49">
        <v>82.7</v>
      </c>
      <c r="E9" s="49">
        <v>30.4</v>
      </c>
      <c r="F9" s="33">
        <f t="shared" si="0"/>
        <v>0.36759371221281739</v>
      </c>
      <c r="G9" s="50">
        <v>1.829</v>
      </c>
      <c r="H9" s="50">
        <v>7.6335420349926686E-2</v>
      </c>
      <c r="I9" s="51">
        <v>0.1784</v>
      </c>
      <c r="J9" s="51">
        <v>6.9807323398050434E-3</v>
      </c>
      <c r="K9" s="51">
        <v>0.91330999999999996</v>
      </c>
      <c r="L9" s="52">
        <v>5.6053810000000004</v>
      </c>
      <c r="M9" s="52">
        <v>0.21933669902071656</v>
      </c>
      <c r="N9" s="53">
        <v>7.4340000000000003E-2</v>
      </c>
      <c r="O9" s="53">
        <v>1.6789801190008177E-3</v>
      </c>
      <c r="P9" s="52">
        <v>0.5572236636351674</v>
      </c>
      <c r="Q9" s="54">
        <v>5.3699999999999998E-2</v>
      </c>
      <c r="R9" s="54">
        <v>2.0960620219831281E-3</v>
      </c>
      <c r="S9" s="55">
        <v>1058.6020060228384</v>
      </c>
      <c r="T9" s="55">
        <v>40.171780154748923</v>
      </c>
      <c r="U9" s="33">
        <v>1.0021851113621907</v>
      </c>
      <c r="V9" s="56">
        <v>1055.9204877082095</v>
      </c>
      <c r="W9" s="56">
        <v>74.693752461760326</v>
      </c>
      <c r="X9" s="56">
        <v>1058.2277915634706</v>
      </c>
      <c r="Y9" s="56">
        <v>44.844350228828993</v>
      </c>
      <c r="Z9" s="56">
        <v>1050.7122258828977</v>
      </c>
      <c r="AA9" s="56">
        <v>45.515784032697901</v>
      </c>
      <c r="AB9" s="97"/>
    </row>
    <row r="10" spans="1:28" s="18" customFormat="1" ht="12.9" x14ac:dyDescent="0.2">
      <c r="A10" s="22">
        <v>91500</v>
      </c>
      <c r="B10" s="22" t="s">
        <v>3</v>
      </c>
      <c r="C10" s="148">
        <v>42753.755548009256</v>
      </c>
      <c r="D10" s="49">
        <v>81.599999999999994</v>
      </c>
      <c r="E10" s="49">
        <v>30.2</v>
      </c>
      <c r="F10" s="33">
        <f t="shared" si="0"/>
        <v>0.37009803921568629</v>
      </c>
      <c r="G10" s="50">
        <v>1.8580000000000001</v>
      </c>
      <c r="H10" s="50">
        <v>8.7303296615878143E-2</v>
      </c>
      <c r="I10" s="51">
        <v>0.17879999999999999</v>
      </c>
      <c r="J10" s="51">
        <v>8.3992723494359899E-3</v>
      </c>
      <c r="K10" s="51">
        <v>0.90947</v>
      </c>
      <c r="L10" s="52">
        <v>5.592841</v>
      </c>
      <c r="M10" s="52">
        <v>0.26272813840453479</v>
      </c>
      <c r="N10" s="53">
        <v>7.571E-2</v>
      </c>
      <c r="O10" s="53">
        <v>1.7928752438471562E-3</v>
      </c>
      <c r="P10" s="52">
        <v>0.40698931409364331</v>
      </c>
      <c r="Q10" s="54">
        <v>5.33E-2</v>
      </c>
      <c r="R10" s="54">
        <v>3.5631946340327798E-3</v>
      </c>
      <c r="S10" s="55">
        <v>1059.0514838064223</v>
      </c>
      <c r="T10" s="55">
        <v>48.231745283914556</v>
      </c>
      <c r="U10" s="33">
        <v>0.99450372133077436</v>
      </c>
      <c r="V10" s="56">
        <v>1066.2761633829271</v>
      </c>
      <c r="W10" s="56">
        <v>84.988161593632512</v>
      </c>
      <c r="X10" s="56">
        <v>1060.4156124506217</v>
      </c>
      <c r="Y10" s="56">
        <v>53.919063607753124</v>
      </c>
      <c r="Z10" s="56">
        <v>1087.4125152673107</v>
      </c>
      <c r="AA10" s="56">
        <v>47.462246858555588</v>
      </c>
      <c r="AB10" s="97"/>
    </row>
    <row r="11" spans="1:28" s="18" customFormat="1" ht="12.9" x14ac:dyDescent="0.2">
      <c r="A11" s="22">
        <v>91500</v>
      </c>
      <c r="B11" s="22" t="s">
        <v>2</v>
      </c>
      <c r="C11" s="148">
        <v>42753.761062951387</v>
      </c>
      <c r="D11" s="49">
        <v>80.400000000000006</v>
      </c>
      <c r="E11" s="49">
        <v>29.79</v>
      </c>
      <c r="F11" s="33">
        <f t="shared" si="0"/>
        <v>0.37052238805970145</v>
      </c>
      <c r="G11" s="50">
        <v>1.9239999999999999</v>
      </c>
      <c r="H11" s="50">
        <v>7.4677375422546821E-2</v>
      </c>
      <c r="I11" s="51">
        <v>0.18</v>
      </c>
      <c r="J11" s="51">
        <v>6.6573267908372957E-3</v>
      </c>
      <c r="K11" s="51">
        <v>0.95025000000000004</v>
      </c>
      <c r="L11" s="52">
        <v>5.5555560000000002</v>
      </c>
      <c r="M11" s="52">
        <v>0.20547304871419123</v>
      </c>
      <c r="N11" s="53">
        <v>7.5850000000000001E-2</v>
      </c>
      <c r="O11" s="53">
        <v>1.7899131263835126E-3</v>
      </c>
      <c r="P11" s="52">
        <v>0.49068362394351811</v>
      </c>
      <c r="Q11" s="54">
        <v>5.4399999999999997E-2</v>
      </c>
      <c r="R11" s="54">
        <v>2.2767836963576487E-3</v>
      </c>
      <c r="S11" s="55">
        <v>1065.7427174183097</v>
      </c>
      <c r="T11" s="55">
        <v>38.243956673787274</v>
      </c>
      <c r="U11" s="33">
        <v>0.97936294195333162</v>
      </c>
      <c r="V11" s="56">
        <v>1089.4578279814511</v>
      </c>
      <c r="W11" s="56">
        <v>73.128395846918906</v>
      </c>
      <c r="X11" s="56">
        <v>1066.9746235460007</v>
      </c>
      <c r="Y11" s="56">
        <v>42.773664162967307</v>
      </c>
      <c r="Z11" s="56">
        <v>1091.1142492757754</v>
      </c>
      <c r="AA11" s="56">
        <v>47.270287982854164</v>
      </c>
      <c r="AB11" s="97"/>
    </row>
    <row r="12" spans="1:28" s="18" customFormat="1" ht="12.9" x14ac:dyDescent="0.2">
      <c r="A12" s="22">
        <v>91500</v>
      </c>
      <c r="B12" s="22" t="s">
        <v>21</v>
      </c>
      <c r="C12" s="148">
        <v>42753.765691805558</v>
      </c>
      <c r="D12" s="49">
        <v>80.3</v>
      </c>
      <c r="E12" s="49">
        <v>29.97</v>
      </c>
      <c r="F12" s="33">
        <f t="shared" si="0"/>
        <v>0.37322540473225407</v>
      </c>
      <c r="G12" s="50">
        <v>1.871</v>
      </c>
      <c r="H12" s="50">
        <v>8.6511596910472069E-2</v>
      </c>
      <c r="I12" s="51">
        <v>0.17899999999999999</v>
      </c>
      <c r="J12" s="51">
        <v>6.986873406610427E-3</v>
      </c>
      <c r="K12" s="51">
        <v>0.9103</v>
      </c>
      <c r="L12" s="52">
        <v>5.5865919999999996</v>
      </c>
      <c r="M12" s="52">
        <v>0.21806042539121034</v>
      </c>
      <c r="N12" s="53">
        <v>7.4859999999999996E-2</v>
      </c>
      <c r="O12" s="53">
        <v>1.6570177548837551E-3</v>
      </c>
      <c r="P12" s="52">
        <v>0.39387851927540196</v>
      </c>
      <c r="Q12" s="54">
        <v>5.3199999999999997E-2</v>
      </c>
      <c r="R12" s="54">
        <v>1.9214827607865756E-3</v>
      </c>
      <c r="S12" s="55">
        <v>1061.3467342017277</v>
      </c>
      <c r="T12" s="55">
        <v>40.175294343171807</v>
      </c>
      <c r="U12" s="33">
        <v>0.99124550265721068</v>
      </c>
      <c r="V12" s="56">
        <v>1070.8842982575284</v>
      </c>
      <c r="W12" s="56">
        <v>84.248559981670113</v>
      </c>
      <c r="X12" s="56">
        <v>1061.5092445139981</v>
      </c>
      <c r="Y12" s="56">
        <v>44.883663532613596</v>
      </c>
      <c r="Z12" s="56">
        <v>1064.7451180426583</v>
      </c>
      <c r="AA12" s="56">
        <v>44.514431886755737</v>
      </c>
      <c r="AB12" s="97"/>
    </row>
    <row r="13" spans="1:28" s="18" customFormat="1" ht="12.9" x14ac:dyDescent="0.2">
      <c r="A13" s="22">
        <v>91500</v>
      </c>
      <c r="B13" s="22" t="s">
        <v>32</v>
      </c>
      <c r="C13" s="148">
        <v>42753.771206527781</v>
      </c>
      <c r="D13" s="49">
        <v>80.2</v>
      </c>
      <c r="E13" s="49">
        <v>29.9</v>
      </c>
      <c r="F13" s="33">
        <f t="shared" si="0"/>
        <v>0.37281795511221943</v>
      </c>
      <c r="G13" s="50">
        <v>1.865</v>
      </c>
      <c r="H13" s="50">
        <v>9.0996098817476806E-2</v>
      </c>
      <c r="I13" s="51">
        <v>0.1812</v>
      </c>
      <c r="J13" s="51">
        <v>7.0953066177579681E-3</v>
      </c>
      <c r="K13" s="51">
        <v>0.91659999999999997</v>
      </c>
      <c r="L13" s="52">
        <v>5.518764</v>
      </c>
      <c r="M13" s="52">
        <v>0.21610001051716404</v>
      </c>
      <c r="N13" s="53">
        <v>7.4700000000000003E-2</v>
      </c>
      <c r="O13" s="53">
        <v>1.7977864166802463E-3</v>
      </c>
      <c r="P13" s="52">
        <v>0.39128583844775433</v>
      </c>
      <c r="Q13" s="54">
        <v>5.5E-2</v>
      </c>
      <c r="R13" s="54">
        <v>2.9154759474226506E-3</v>
      </c>
      <c r="S13" s="55">
        <v>1074.1937851101818</v>
      </c>
      <c r="T13" s="55">
        <v>40.803880313272487</v>
      </c>
      <c r="U13" s="33">
        <v>1.004460217827172</v>
      </c>
      <c r="V13" s="56">
        <v>1068.7600651537828</v>
      </c>
      <c r="W13" s="56">
        <v>88.430858565815228</v>
      </c>
      <c r="X13" s="56">
        <v>1073.5269678493512</v>
      </c>
      <c r="Y13" s="56">
        <v>45.577781575820083</v>
      </c>
      <c r="Z13" s="56">
        <v>1060.4408591271817</v>
      </c>
      <c r="AA13" s="56">
        <v>48.430779957140402</v>
      </c>
      <c r="AB13" s="97"/>
    </row>
    <row r="14" spans="1:28" s="18" customFormat="1" ht="12.9" x14ac:dyDescent="0.2">
      <c r="A14" s="22">
        <v>91500</v>
      </c>
      <c r="B14" s="22" t="s">
        <v>4</v>
      </c>
      <c r="C14" s="148">
        <v>42753.77584396991</v>
      </c>
      <c r="D14" s="49">
        <v>79.7</v>
      </c>
      <c r="E14" s="49">
        <v>29.1</v>
      </c>
      <c r="F14" s="33">
        <f t="shared" si="0"/>
        <v>0.36511919698870765</v>
      </c>
      <c r="G14" s="50">
        <v>1.8360000000000001</v>
      </c>
      <c r="H14" s="50">
        <v>8.1715105090797005E-2</v>
      </c>
      <c r="I14" s="51">
        <v>0.1767</v>
      </c>
      <c r="J14" s="51">
        <v>7.5749030356830312E-3</v>
      </c>
      <c r="K14" s="51">
        <v>0.92044999999999999</v>
      </c>
      <c r="L14" s="52">
        <v>5.6593099999999996</v>
      </c>
      <c r="M14" s="52">
        <v>0.2426074052886267</v>
      </c>
      <c r="N14" s="53">
        <v>7.5249999999999997E-2</v>
      </c>
      <c r="O14" s="53">
        <v>1.7797541965114171E-3</v>
      </c>
      <c r="P14" s="52">
        <v>0.48406162643122569</v>
      </c>
      <c r="Q14" s="54">
        <v>5.3699999999999998E-2</v>
      </c>
      <c r="R14" s="54">
        <v>3.0924870250334112E-3</v>
      </c>
      <c r="S14" s="55">
        <v>1047.6191705585613</v>
      </c>
      <c r="T14" s="55">
        <v>43.54858945698895</v>
      </c>
      <c r="U14" s="33">
        <v>0.9910163526470992</v>
      </c>
      <c r="V14" s="56">
        <v>1058.429820449694</v>
      </c>
      <c r="W14" s="56">
        <v>79.756147404256978</v>
      </c>
      <c r="X14" s="56">
        <v>1048.9212601949798</v>
      </c>
      <c r="Y14" s="56">
        <v>48.646946140609941</v>
      </c>
      <c r="Z14" s="56">
        <v>1075.186781472438</v>
      </c>
      <c r="AA14" s="56">
        <v>47.48953132896721</v>
      </c>
      <c r="AB14" s="97"/>
    </row>
    <row r="15" spans="1:28" s="18" customFormat="1" ht="12.9" x14ac:dyDescent="0.2">
      <c r="A15" s="22">
        <v>91500</v>
      </c>
      <c r="B15" s="22" t="s">
        <v>13</v>
      </c>
      <c r="C15" s="148">
        <v>42753.781331377315</v>
      </c>
      <c r="D15" s="49">
        <v>79.5</v>
      </c>
      <c r="E15" s="49">
        <v>30.32</v>
      </c>
      <c r="F15" s="33">
        <f t="shared" si="0"/>
        <v>0.38138364779874212</v>
      </c>
      <c r="G15" s="50">
        <v>1.845</v>
      </c>
      <c r="H15" s="50">
        <v>7.3875638745123554E-2</v>
      </c>
      <c r="I15" s="51">
        <v>0.1782</v>
      </c>
      <c r="J15" s="51">
        <v>8.0338095571154781E-3</v>
      </c>
      <c r="K15" s="51">
        <v>0.93769999999999998</v>
      </c>
      <c r="L15" s="52">
        <v>5.6116720000000004</v>
      </c>
      <c r="M15" s="52">
        <v>0.25299158583611747</v>
      </c>
      <c r="N15" s="53">
        <v>7.5649999999999995E-2</v>
      </c>
      <c r="O15" s="53">
        <v>1.658785399019415E-3</v>
      </c>
      <c r="P15" s="52">
        <v>0.28486656295478935</v>
      </c>
      <c r="Q15" s="54">
        <v>5.3499999999999999E-2</v>
      </c>
      <c r="R15" s="54">
        <v>2.2682372009999309E-3</v>
      </c>
      <c r="S15" s="55">
        <v>1055.6909590041741</v>
      </c>
      <c r="T15" s="55">
        <v>46.137081301968841</v>
      </c>
      <c r="U15" s="33">
        <v>0.99574866482756563</v>
      </c>
      <c r="V15" s="56">
        <v>1061.6470199302371</v>
      </c>
      <c r="W15" s="56">
        <v>72.370611544789796</v>
      </c>
      <c r="X15" s="56">
        <v>1057.1336026136976</v>
      </c>
      <c r="Y15" s="56">
        <v>51.582338849183778</v>
      </c>
      <c r="Z15" s="56">
        <v>1085.8233353141247</v>
      </c>
      <c r="AA15" s="56">
        <v>43.957771536788705</v>
      </c>
      <c r="AB15" s="97"/>
    </row>
    <row r="16" spans="1:28" s="18" customFormat="1" ht="12.9" x14ac:dyDescent="0.2">
      <c r="A16" s="22">
        <v>91500</v>
      </c>
      <c r="B16" s="22" t="s">
        <v>26</v>
      </c>
      <c r="C16" s="148">
        <v>42753.785921192131</v>
      </c>
      <c r="D16" s="49">
        <v>79.900000000000006</v>
      </c>
      <c r="E16" s="49">
        <v>30.6</v>
      </c>
      <c r="F16" s="33">
        <f t="shared" si="0"/>
        <v>0.38297872340425532</v>
      </c>
      <c r="G16" s="50">
        <v>1.855</v>
      </c>
      <c r="H16" s="50">
        <v>7.7462313417558104E-2</v>
      </c>
      <c r="I16" s="51">
        <v>0.1797</v>
      </c>
      <c r="J16" s="51">
        <v>6.9940571916449175E-3</v>
      </c>
      <c r="K16" s="51">
        <v>0.95504999999999995</v>
      </c>
      <c r="L16" s="52">
        <v>5.5648299999999997</v>
      </c>
      <c r="M16" s="52">
        <v>0.21658730246152474</v>
      </c>
      <c r="N16" s="53">
        <v>7.5079999999999994E-2</v>
      </c>
      <c r="O16" s="53">
        <v>1.7506577506754425E-3</v>
      </c>
      <c r="P16" s="52">
        <v>0.44269724481856293</v>
      </c>
      <c r="Q16" s="54">
        <v>5.3199999999999997E-2</v>
      </c>
      <c r="R16" s="54">
        <v>2.5341854707183532E-3</v>
      </c>
      <c r="S16" s="55">
        <v>1065.0670352712823</v>
      </c>
      <c r="T16" s="55">
        <v>40.208520113028271</v>
      </c>
      <c r="U16" s="33">
        <v>1.0001180285576898</v>
      </c>
      <c r="V16" s="56">
        <v>1065.2097711407559</v>
      </c>
      <c r="W16" s="56">
        <v>75.756273988436064</v>
      </c>
      <c r="X16" s="56">
        <v>1065.3354963136808</v>
      </c>
      <c r="Y16" s="56">
        <v>44.929651707599326</v>
      </c>
      <c r="Z16" s="56">
        <v>1070.6439628829207</v>
      </c>
      <c r="AA16" s="56">
        <v>46.850755346169358</v>
      </c>
      <c r="AB16" s="97"/>
    </row>
    <row r="17" spans="1:28" s="18" customFormat="1" ht="12.9" x14ac:dyDescent="0.2">
      <c r="A17" s="22">
        <v>91500</v>
      </c>
      <c r="B17" s="22" t="s">
        <v>23</v>
      </c>
      <c r="C17" s="148">
        <v>42753.791407476849</v>
      </c>
      <c r="D17" s="49">
        <v>80.3</v>
      </c>
      <c r="E17" s="49">
        <v>29.39</v>
      </c>
      <c r="F17" s="33">
        <f t="shared" si="0"/>
        <v>0.36600249066002494</v>
      </c>
      <c r="G17" s="50">
        <v>1.8360000000000001</v>
      </c>
      <c r="H17" s="50">
        <v>7.7281035189754016E-2</v>
      </c>
      <c r="I17" s="51">
        <v>0.1789</v>
      </c>
      <c r="J17" s="51">
        <v>7.2451420966051444E-3</v>
      </c>
      <c r="K17" s="51">
        <v>0.92247999999999997</v>
      </c>
      <c r="L17" s="52">
        <v>5.589715</v>
      </c>
      <c r="M17" s="52">
        <v>0.22637387694142183</v>
      </c>
      <c r="N17" s="53">
        <v>7.4010000000000006E-2</v>
      </c>
      <c r="O17" s="53">
        <v>1.6639086633586594E-3</v>
      </c>
      <c r="P17" s="52">
        <v>0.40916025997329153</v>
      </c>
      <c r="Q17" s="54">
        <v>5.4699999999999999E-2</v>
      </c>
      <c r="R17" s="54">
        <v>2.6375814679361091E-3</v>
      </c>
      <c r="S17" s="55">
        <v>1061.9201446718489</v>
      </c>
      <c r="T17" s="55">
        <v>41.702064778450939</v>
      </c>
      <c r="U17" s="33">
        <v>1.0023928192266258</v>
      </c>
      <c r="V17" s="56">
        <v>1058.429820449694</v>
      </c>
      <c r="W17" s="56">
        <v>75.58542594661246</v>
      </c>
      <c r="X17" s="56">
        <v>1060.9624516741001</v>
      </c>
      <c r="Y17" s="56">
        <v>46.536806708063004</v>
      </c>
      <c r="Z17" s="56">
        <v>1041.7402207280143</v>
      </c>
      <c r="AA17" s="56">
        <v>45.369622005995289</v>
      </c>
      <c r="AB17" s="97"/>
    </row>
    <row r="18" spans="1:28" s="18" customFormat="1" ht="12.9" x14ac:dyDescent="0.2">
      <c r="A18" s="22">
        <v>91500</v>
      </c>
      <c r="B18" s="22" t="s">
        <v>7</v>
      </c>
      <c r="C18" s="148">
        <v>42753.796466493055</v>
      </c>
      <c r="D18" s="49">
        <v>80.2</v>
      </c>
      <c r="E18" s="49">
        <v>30.38</v>
      </c>
      <c r="F18" s="33">
        <f t="shared" si="0"/>
        <v>0.3788029925187032</v>
      </c>
      <c r="G18" s="50">
        <v>1.839</v>
      </c>
      <c r="H18" s="50">
        <v>7.9961043014708105E-2</v>
      </c>
      <c r="I18" s="51">
        <v>0.1787</v>
      </c>
      <c r="J18" s="51">
        <v>6.8980777032445779E-3</v>
      </c>
      <c r="K18" s="51">
        <v>0.92234000000000005</v>
      </c>
      <c r="L18" s="52">
        <v>5.5959709999999996</v>
      </c>
      <c r="M18" s="52">
        <v>0.2160125880256667</v>
      </c>
      <c r="N18" s="53">
        <v>7.4770000000000003E-2</v>
      </c>
      <c r="O18" s="53">
        <v>1.7054680178766181E-3</v>
      </c>
      <c r="P18" s="52">
        <v>0.4095568212869104</v>
      </c>
      <c r="Q18" s="54">
        <v>5.3600000000000002E-2</v>
      </c>
      <c r="R18" s="54">
        <v>2.4472809401456142E-3</v>
      </c>
      <c r="S18" s="55">
        <v>1059.7456665673822</v>
      </c>
      <c r="T18" s="55">
        <v>39.67628345988107</v>
      </c>
      <c r="U18" s="33">
        <v>1.0003448535970465</v>
      </c>
      <c r="V18" s="56">
        <v>1059.5033532932266</v>
      </c>
      <c r="W18" s="56">
        <v>78.108310100894911</v>
      </c>
      <c r="X18" s="56">
        <v>1059.8687268356925</v>
      </c>
      <c r="Y18" s="56">
        <v>44.315196221167334</v>
      </c>
      <c r="Z18" s="56">
        <v>1062.3254477991391</v>
      </c>
      <c r="AA18" s="56">
        <v>45.887809646884655</v>
      </c>
      <c r="AB18" s="97"/>
    </row>
    <row r="19" spans="1:28" s="18" customFormat="1" ht="12.9" x14ac:dyDescent="0.2">
      <c r="A19" s="22">
        <v>91500</v>
      </c>
      <c r="B19" s="22" t="s">
        <v>27</v>
      </c>
      <c r="C19" s="148">
        <v>42753.801993726855</v>
      </c>
      <c r="D19" s="49">
        <v>78.5</v>
      </c>
      <c r="E19" s="49">
        <v>29.75</v>
      </c>
      <c r="F19" s="33">
        <f t="shared" si="0"/>
        <v>0.37898089171974525</v>
      </c>
      <c r="G19" s="50">
        <v>1.8480000000000001</v>
      </c>
      <c r="H19" s="50">
        <v>8.8125147375763296E-2</v>
      </c>
      <c r="I19" s="51">
        <v>0.18160000000000001</v>
      </c>
      <c r="J19" s="51">
        <v>7.271961496047679E-3</v>
      </c>
      <c r="K19" s="51">
        <v>0.91047</v>
      </c>
      <c r="L19" s="52">
        <v>5.5066079999999999</v>
      </c>
      <c r="M19" s="52">
        <v>0.22050572819885106</v>
      </c>
      <c r="N19" s="53">
        <v>7.4709999999999999E-2</v>
      </c>
      <c r="O19" s="53">
        <v>1.6416557617235105E-3</v>
      </c>
      <c r="P19" s="52">
        <v>0.30175382532611661</v>
      </c>
      <c r="Q19" s="54">
        <v>5.3499999999999999E-2</v>
      </c>
      <c r="R19" s="54">
        <v>2.2682372009999309E-3</v>
      </c>
      <c r="S19" s="55">
        <v>1076.4761952975687</v>
      </c>
      <c r="T19" s="55">
        <v>41.801377402222073</v>
      </c>
      <c r="U19" s="33">
        <v>1.0122256847403786</v>
      </c>
      <c r="V19" s="56">
        <v>1062.7171585010199</v>
      </c>
      <c r="W19" s="56">
        <v>85.755360694939796</v>
      </c>
      <c r="X19" s="56">
        <v>1075.7096034490442</v>
      </c>
      <c r="Y19" s="56">
        <v>46.708449784832503</v>
      </c>
      <c r="Z19" s="56">
        <v>1060.7102268283697</v>
      </c>
      <c r="AA19" s="56">
        <v>44.217050303174908</v>
      </c>
      <c r="AB19" s="97"/>
    </row>
    <row r="20" spans="1:28" s="18" customFormat="1" ht="12.9" x14ac:dyDescent="0.2">
      <c r="A20" s="22">
        <v>91500</v>
      </c>
      <c r="B20" s="22" t="s">
        <v>9</v>
      </c>
      <c r="C20" s="148">
        <v>42753.807073113428</v>
      </c>
      <c r="D20" s="49">
        <v>80.599999999999994</v>
      </c>
      <c r="E20" s="49">
        <v>29.7</v>
      </c>
      <c r="F20" s="33">
        <f t="shared" si="0"/>
        <v>0.36848635235732013</v>
      </c>
      <c r="G20" s="50">
        <v>1.8340000000000001</v>
      </c>
      <c r="H20" s="50">
        <v>8.5290224527785133E-2</v>
      </c>
      <c r="I20" s="51">
        <v>0.17760000000000001</v>
      </c>
      <c r="J20" s="51">
        <v>8.4797820726714435E-3</v>
      </c>
      <c r="K20" s="51">
        <v>0.93659999999999999</v>
      </c>
      <c r="L20" s="52">
        <v>5.6306310000000002</v>
      </c>
      <c r="M20" s="52">
        <v>0.26884301585851994</v>
      </c>
      <c r="N20" s="53">
        <v>7.4590000000000004E-2</v>
      </c>
      <c r="O20" s="53">
        <v>1.6272575825603025E-3</v>
      </c>
      <c r="P20" s="52">
        <v>0.48281605362924795</v>
      </c>
      <c r="Q20" s="54">
        <v>5.3999999999999999E-2</v>
      </c>
      <c r="R20" s="54">
        <v>3.0010664771044308E-3</v>
      </c>
      <c r="S20" s="55">
        <v>1053.6700303048017</v>
      </c>
      <c r="T20" s="55">
        <v>48.760642853244306</v>
      </c>
      <c r="U20" s="33">
        <v>0.9963472340857551</v>
      </c>
      <c r="V20" s="56">
        <v>1057.713500805695</v>
      </c>
      <c r="W20" s="56">
        <v>83.106502785110322</v>
      </c>
      <c r="X20" s="56">
        <v>1053.8499209829154</v>
      </c>
      <c r="Y20" s="56">
        <v>54.433719179985644</v>
      </c>
      <c r="Z20" s="56">
        <v>1057.4747117562965</v>
      </c>
      <c r="AA20" s="56">
        <v>43.92109153004089</v>
      </c>
      <c r="AB20" s="97"/>
    </row>
    <row r="21" spans="1:28" s="18" customFormat="1" ht="12.9" x14ac:dyDescent="0.2">
      <c r="A21" s="22">
        <v>91500</v>
      </c>
      <c r="B21" s="22" t="s">
        <v>20</v>
      </c>
      <c r="C21" s="148">
        <v>42753.812589363428</v>
      </c>
      <c r="D21" s="49">
        <v>80</v>
      </c>
      <c r="E21" s="49">
        <v>29.6</v>
      </c>
      <c r="F21" s="33">
        <f t="shared" si="0"/>
        <v>0.37</v>
      </c>
      <c r="G21" s="50">
        <v>1.8460000000000001</v>
      </c>
      <c r="H21" s="50">
        <v>0.1019219623045004</v>
      </c>
      <c r="I21" s="51">
        <v>0.17810000000000001</v>
      </c>
      <c r="J21" s="51">
        <v>9.7722998316670581E-3</v>
      </c>
      <c r="K21" s="51">
        <v>0.95118999999999998</v>
      </c>
      <c r="L21" s="52">
        <v>5.6148230000000003</v>
      </c>
      <c r="M21" s="52">
        <v>0.30808388223659416</v>
      </c>
      <c r="N21" s="53">
        <v>7.5009999999999993E-2</v>
      </c>
      <c r="O21" s="53">
        <v>1.7650779132944812E-3</v>
      </c>
      <c r="P21" s="52">
        <v>0.4894000094139882</v>
      </c>
      <c r="Q21" s="54">
        <v>5.4199999999999998E-2</v>
      </c>
      <c r="R21" s="54">
        <v>3.2840609007751364E-3</v>
      </c>
      <c r="S21" s="55">
        <v>1055.9776516519676</v>
      </c>
      <c r="T21" s="55">
        <v>56.152129852789464</v>
      </c>
      <c r="U21" s="33">
        <v>0.99489887010103095</v>
      </c>
      <c r="V21" s="56">
        <v>1062.0038581181507</v>
      </c>
      <c r="W21" s="56">
        <v>98.54890959794254</v>
      </c>
      <c r="X21" s="56">
        <v>1056.5864384846836</v>
      </c>
      <c r="Y21" s="56">
        <v>62.690473651848315</v>
      </c>
      <c r="Z21" s="56">
        <v>1068.7694998678817</v>
      </c>
      <c r="AA21" s="56">
        <v>47.294022085108772</v>
      </c>
      <c r="AB21" s="97"/>
    </row>
    <row r="22" spans="1:28" s="18" customFormat="1" ht="12.9" x14ac:dyDescent="0.2">
      <c r="A22" s="22">
        <v>91500</v>
      </c>
      <c r="B22" s="22" t="s">
        <v>17</v>
      </c>
      <c r="C22" s="148">
        <v>42753.817665196759</v>
      </c>
      <c r="D22" s="49">
        <v>79.599999999999994</v>
      </c>
      <c r="E22" s="49">
        <v>30</v>
      </c>
      <c r="F22" s="33">
        <f t="shared" si="0"/>
        <v>0.37688442211055279</v>
      </c>
      <c r="G22" s="50">
        <v>1.8480000000000001</v>
      </c>
      <c r="H22" s="50">
        <v>8.2716634360931282E-2</v>
      </c>
      <c r="I22" s="51">
        <v>0.17949999999999999</v>
      </c>
      <c r="J22" s="51">
        <v>7.9560103066801009E-3</v>
      </c>
      <c r="K22" s="51">
        <v>0.92415999999999998</v>
      </c>
      <c r="L22" s="52">
        <v>5.5710309999999996</v>
      </c>
      <c r="M22" s="52">
        <v>0.24692576807630753</v>
      </c>
      <c r="N22" s="53">
        <v>7.485E-2</v>
      </c>
      <c r="O22" s="53">
        <v>1.7068711140563603E-3</v>
      </c>
      <c r="P22" s="52">
        <v>0.48585722771526541</v>
      </c>
      <c r="Q22" s="54">
        <v>5.3600000000000002E-2</v>
      </c>
      <c r="R22" s="54">
        <v>2.4472809401456142E-3</v>
      </c>
      <c r="S22" s="55">
        <v>1064.2306542974532</v>
      </c>
      <c r="T22" s="55">
        <v>45.732285251540873</v>
      </c>
      <c r="U22" s="33">
        <v>1.0014353346248945</v>
      </c>
      <c r="V22" s="56">
        <v>1062.7171585010199</v>
      </c>
      <c r="W22" s="56">
        <v>80.695826768847994</v>
      </c>
      <c r="X22" s="56">
        <v>1064.2425132350859</v>
      </c>
      <c r="Y22" s="56">
        <v>51.084790511714637</v>
      </c>
      <c r="Z22" s="56">
        <v>1064.4764528337003</v>
      </c>
      <c r="AA22" s="56">
        <v>45.861675584207397</v>
      </c>
      <c r="AB22" s="97"/>
    </row>
    <row r="23" spans="1:28" s="18" customFormat="1" ht="12.9" x14ac:dyDescent="0.2">
      <c r="A23" s="22">
        <v>91500</v>
      </c>
      <c r="B23" s="22" t="s">
        <v>11</v>
      </c>
      <c r="C23" s="148">
        <v>42753.902928495372</v>
      </c>
      <c r="D23" s="49">
        <v>79.599999999999994</v>
      </c>
      <c r="E23" s="49">
        <v>30.14</v>
      </c>
      <c r="F23" s="33">
        <f t="shared" si="0"/>
        <v>0.37864321608040202</v>
      </c>
      <c r="G23" s="50">
        <v>1.8560000000000001</v>
      </c>
      <c r="H23" s="50">
        <v>4.3668002015205598E-2</v>
      </c>
      <c r="I23" s="51">
        <v>0.17929999999999999</v>
      </c>
      <c r="J23" s="51">
        <v>3.887080652623508E-3</v>
      </c>
      <c r="K23" s="51">
        <v>0.74682000000000004</v>
      </c>
      <c r="L23" s="52">
        <v>5.5772449999999996</v>
      </c>
      <c r="M23" s="52">
        <v>0.12091021216212508</v>
      </c>
      <c r="N23" s="53">
        <v>7.51E-2</v>
      </c>
      <c r="O23" s="53">
        <v>1.6249319985771713E-3</v>
      </c>
      <c r="P23" s="52">
        <v>0.41189440891610046</v>
      </c>
      <c r="Q23" s="54">
        <v>5.3699999999999998E-2</v>
      </c>
      <c r="R23" s="54">
        <v>1.8448512135128946E-3</v>
      </c>
      <c r="S23" s="55">
        <v>1062.7442511391885</v>
      </c>
      <c r="T23" s="55">
        <v>22.416611327259222</v>
      </c>
      <c r="U23" s="33">
        <v>0.99773264507557535</v>
      </c>
      <c r="V23" s="56">
        <v>1065.5653596764359</v>
      </c>
      <c r="W23" s="56">
        <v>43.398926895811584</v>
      </c>
      <c r="X23" s="56">
        <v>1063.1493448108772</v>
      </c>
      <c r="Y23" s="56">
        <v>25.009156969372068</v>
      </c>
      <c r="Z23" s="56">
        <v>1071.1791061980691</v>
      </c>
      <c r="AA23" s="56">
        <v>43.471043608682869</v>
      </c>
      <c r="AB23" s="97"/>
    </row>
    <row r="24" spans="1:28" s="18" customFormat="1" ht="12.9" x14ac:dyDescent="0.2">
      <c r="A24" s="22">
        <v>91500</v>
      </c>
      <c r="B24" s="22" t="s">
        <v>33</v>
      </c>
      <c r="C24" s="148">
        <v>42753.908491388887</v>
      </c>
      <c r="D24" s="49">
        <v>80.5</v>
      </c>
      <c r="E24" s="49">
        <v>29.4</v>
      </c>
      <c r="F24" s="33">
        <f t="shared" si="0"/>
        <v>0.36521739130434783</v>
      </c>
      <c r="G24" s="50">
        <v>1.843</v>
      </c>
      <c r="H24" s="50">
        <v>4.8162844600376335E-2</v>
      </c>
      <c r="I24" s="51">
        <v>0.1769</v>
      </c>
      <c r="J24" s="51">
        <v>4.4505554709496657E-3</v>
      </c>
      <c r="K24" s="51">
        <v>0.84014999999999995</v>
      </c>
      <c r="L24" s="52">
        <v>5.6529109999999996</v>
      </c>
      <c r="M24" s="52">
        <v>0.14221930419506487</v>
      </c>
      <c r="N24" s="53">
        <v>7.5029999999999999E-2</v>
      </c>
      <c r="O24" s="53">
        <v>1.7654178995354045E-3</v>
      </c>
      <c r="P24" s="52">
        <v>0.47901132438565952</v>
      </c>
      <c r="Q24" s="54">
        <v>5.3600000000000002E-2</v>
      </c>
      <c r="R24" s="54">
        <v>2.3577921876195957E-3</v>
      </c>
      <c r="S24" s="55">
        <v>1049.0611787062753</v>
      </c>
      <c r="T24" s="55">
        <v>25.6633317028903</v>
      </c>
      <c r="U24" s="33">
        <v>0.98971082658953213</v>
      </c>
      <c r="V24" s="56">
        <v>1060.932967120742</v>
      </c>
      <c r="W24" s="56">
        <v>47.762562721985105</v>
      </c>
      <c r="X24" s="56">
        <v>1050.0168438451544</v>
      </c>
      <c r="Y24" s="56">
        <v>28.626469208208785</v>
      </c>
      <c r="Z24" s="56">
        <v>1069.3052928789646</v>
      </c>
      <c r="AA24" s="56">
        <v>47.286727257517001</v>
      </c>
      <c r="AB24" s="97"/>
    </row>
    <row r="25" spans="1:28" s="18" customFormat="1" ht="12.9" x14ac:dyDescent="0.2">
      <c r="A25" s="22">
        <v>91500</v>
      </c>
      <c r="B25" s="22" t="s">
        <v>16</v>
      </c>
      <c r="C25" s="148">
        <v>42753.913122245373</v>
      </c>
      <c r="D25" s="49">
        <v>79.099999999999994</v>
      </c>
      <c r="E25" s="49">
        <v>29.9</v>
      </c>
      <c r="F25" s="33">
        <f t="shared" si="0"/>
        <v>0.37800252844500631</v>
      </c>
      <c r="G25" s="50">
        <v>1.8720000000000001</v>
      </c>
      <c r="H25" s="50">
        <v>5.1251864356333429E-2</v>
      </c>
      <c r="I25" s="51">
        <v>0.18029999999999999</v>
      </c>
      <c r="J25" s="51">
        <v>4.7553376325977104E-3</v>
      </c>
      <c r="K25" s="51">
        <v>0.84392</v>
      </c>
      <c r="L25" s="52">
        <v>5.5463120000000004</v>
      </c>
      <c r="M25" s="52">
        <v>0.14628167402279751</v>
      </c>
      <c r="N25" s="53">
        <v>7.5050000000000006E-2</v>
      </c>
      <c r="O25" s="53">
        <v>1.6396953985420588E-3</v>
      </c>
      <c r="P25" s="52">
        <v>0.44171068118332357</v>
      </c>
      <c r="Q25" s="54">
        <v>5.3999999999999999E-2</v>
      </c>
      <c r="R25" s="54">
        <v>1.7681628884240277E-3</v>
      </c>
      <c r="S25" s="55">
        <v>1068.5509347277543</v>
      </c>
      <c r="T25" s="55">
        <v>27.380030365221728</v>
      </c>
      <c r="U25" s="33">
        <v>0.99754996407780416</v>
      </c>
      <c r="V25" s="56">
        <v>1071.2379054535998</v>
      </c>
      <c r="W25" s="56">
        <v>50.750577011361329</v>
      </c>
      <c r="X25" s="56">
        <v>1068.6133341040206</v>
      </c>
      <c r="Y25" s="56">
        <v>30.582219060542002</v>
      </c>
      <c r="Z25" s="56">
        <v>1069.8409001087609</v>
      </c>
      <c r="AA25" s="56">
        <v>43.904023254584409</v>
      </c>
      <c r="AB25" s="97"/>
    </row>
    <row r="26" spans="1:28" s="18" customFormat="1" ht="12.9" x14ac:dyDescent="0.2">
      <c r="A26" s="22">
        <v>91500</v>
      </c>
      <c r="B26" s="22" t="s">
        <v>25</v>
      </c>
      <c r="C26" s="148">
        <v>42753.918667754631</v>
      </c>
      <c r="D26" s="49">
        <v>80.7</v>
      </c>
      <c r="E26" s="49">
        <v>30.54</v>
      </c>
      <c r="F26" s="33">
        <f t="shared" si="0"/>
        <v>0.37843866171003715</v>
      </c>
      <c r="G26" s="50">
        <v>1.8380000000000001</v>
      </c>
      <c r="H26" s="50">
        <v>4.3900997710758241E-2</v>
      </c>
      <c r="I26" s="51">
        <v>0.1797</v>
      </c>
      <c r="J26" s="51">
        <v>4.0653211435260558E-3</v>
      </c>
      <c r="K26" s="51">
        <v>0.61563000000000001</v>
      </c>
      <c r="L26" s="52">
        <v>5.5648299999999997</v>
      </c>
      <c r="M26" s="52">
        <v>0.12589216161065628</v>
      </c>
      <c r="N26" s="53">
        <v>7.4469999999999995E-2</v>
      </c>
      <c r="O26" s="53">
        <v>1.7099451336227136E-3</v>
      </c>
      <c r="P26" s="52">
        <v>0.4879925487260241</v>
      </c>
      <c r="Q26" s="54">
        <v>5.3600000000000002E-2</v>
      </c>
      <c r="R26" s="54">
        <v>1.6090941551071523E-3</v>
      </c>
      <c r="S26" s="55">
        <v>1065.8941805889356</v>
      </c>
      <c r="T26" s="55">
        <v>23.463635556046743</v>
      </c>
      <c r="U26" s="33">
        <v>1.0058442021557077</v>
      </c>
      <c r="V26" s="56">
        <v>1059.1456351097638</v>
      </c>
      <c r="W26" s="56">
        <v>43.625582763722441</v>
      </c>
      <c r="X26" s="56">
        <v>1065.3354963136808</v>
      </c>
      <c r="Y26" s="56">
        <v>26.153618392233184</v>
      </c>
      <c r="Z26" s="56">
        <v>1054.2324098984107</v>
      </c>
      <c r="AA26" s="56">
        <v>46.249802684653382</v>
      </c>
      <c r="AB26" s="97"/>
    </row>
    <row r="27" spans="1:28" s="18" customFormat="1" ht="12.9" x14ac:dyDescent="0.2">
      <c r="A27" s="22">
        <v>91500</v>
      </c>
      <c r="B27" s="22" t="s">
        <v>31</v>
      </c>
      <c r="C27" s="148">
        <v>42753.923750289352</v>
      </c>
      <c r="D27" s="49">
        <v>80.8</v>
      </c>
      <c r="E27" s="49">
        <v>29.9</v>
      </c>
      <c r="F27" s="33">
        <f t="shared" si="0"/>
        <v>0.37004950495049505</v>
      </c>
      <c r="G27" s="50">
        <v>1.855</v>
      </c>
      <c r="H27" s="50">
        <v>4.9652895182456379E-2</v>
      </c>
      <c r="I27" s="51">
        <v>0.1792</v>
      </c>
      <c r="J27" s="51">
        <v>4.7386766085057968E-3</v>
      </c>
      <c r="K27" s="51">
        <v>0.79422999999999999</v>
      </c>
      <c r="L27" s="52">
        <v>5.5803570000000002</v>
      </c>
      <c r="M27" s="52">
        <v>0.14756421835261962</v>
      </c>
      <c r="N27" s="53">
        <v>7.4969999999999995E-2</v>
      </c>
      <c r="O27" s="53">
        <v>1.6005625136182589E-3</v>
      </c>
      <c r="P27" s="52">
        <v>0.50185883127679998</v>
      </c>
      <c r="Q27" s="54">
        <v>5.3800000000000001E-2</v>
      </c>
      <c r="R27" s="54">
        <v>2.0970875041351994E-3</v>
      </c>
      <c r="S27" s="55">
        <v>1062.3461899269648</v>
      </c>
      <c r="T27" s="55">
        <v>27.28688214831848</v>
      </c>
      <c r="U27" s="33">
        <v>0.99755251957232571</v>
      </c>
      <c r="V27" s="56">
        <v>1065.2097711407559</v>
      </c>
      <c r="W27" s="56">
        <v>49.204989085066345</v>
      </c>
      <c r="X27" s="56">
        <v>1062.6026910745215</v>
      </c>
      <c r="Y27" s="56">
        <v>30.475322636630334</v>
      </c>
      <c r="Z27" s="56">
        <v>1067.6973560085996</v>
      </c>
      <c r="AA27" s="56">
        <v>42.915722523613674</v>
      </c>
      <c r="AB27" s="97"/>
    </row>
    <row r="28" spans="1:28" s="18" customFormat="1" ht="12.9" x14ac:dyDescent="0.2">
      <c r="A28" s="22">
        <v>91500</v>
      </c>
      <c r="B28" s="22" t="s">
        <v>19</v>
      </c>
      <c r="C28" s="148">
        <v>42753.929280868055</v>
      </c>
      <c r="D28" s="49">
        <v>80.099999999999994</v>
      </c>
      <c r="E28" s="49">
        <v>29.69</v>
      </c>
      <c r="F28" s="33">
        <f t="shared" si="0"/>
        <v>0.37066167290886398</v>
      </c>
      <c r="G28" s="50">
        <v>1.841</v>
      </c>
      <c r="H28" s="50">
        <v>5.0116987140090538E-2</v>
      </c>
      <c r="I28" s="51">
        <v>0.17929999999999999</v>
      </c>
      <c r="J28" s="51">
        <v>5.0109276586276915E-3</v>
      </c>
      <c r="K28" s="51">
        <v>0.93411</v>
      </c>
      <c r="L28" s="52">
        <v>5.5772449999999996</v>
      </c>
      <c r="M28" s="52">
        <v>0.15586820736779519</v>
      </c>
      <c r="N28" s="53">
        <v>7.4590000000000004E-2</v>
      </c>
      <c r="O28" s="53">
        <v>1.586526785150506E-3</v>
      </c>
      <c r="P28" s="52">
        <v>0.48103575606304166</v>
      </c>
      <c r="Q28" s="54">
        <v>5.3900000000000003E-2</v>
      </c>
      <c r="R28" s="54">
        <v>1.8471827197112907E-3</v>
      </c>
      <c r="S28" s="55">
        <v>1063.4343049476945</v>
      </c>
      <c r="T28" s="55">
        <v>28.857123308303617</v>
      </c>
      <c r="U28" s="33">
        <v>1.0027644615177767</v>
      </c>
      <c r="V28" s="56">
        <v>1060.2184118109874</v>
      </c>
      <c r="W28" s="56">
        <v>49.653829808590338</v>
      </c>
      <c r="X28" s="56">
        <v>1063.1493448108772</v>
      </c>
      <c r="Y28" s="56">
        <v>32.221851694388896</v>
      </c>
      <c r="Z28" s="56">
        <v>1057.4747117562965</v>
      </c>
      <c r="AA28" s="56">
        <v>42.821732030782918</v>
      </c>
      <c r="AB28" s="97"/>
    </row>
    <row r="29" spans="1:28" s="18" customFormat="1" ht="12.9" x14ac:dyDescent="0.2">
      <c r="A29" s="22">
        <v>91500</v>
      </c>
      <c r="B29" s="22" t="s">
        <v>29</v>
      </c>
      <c r="C29" s="148">
        <v>42753.934376712961</v>
      </c>
      <c r="D29" s="49">
        <v>80</v>
      </c>
      <c r="E29" s="49">
        <v>30</v>
      </c>
      <c r="F29" s="33">
        <f t="shared" si="0"/>
        <v>0.375</v>
      </c>
      <c r="G29" s="50">
        <v>1.84</v>
      </c>
      <c r="H29" s="50">
        <v>5.1480481738227744E-2</v>
      </c>
      <c r="I29" s="51">
        <v>0.1797</v>
      </c>
      <c r="J29" s="51">
        <v>5.3034739558142458E-3</v>
      </c>
      <c r="K29" s="51">
        <v>0.76114000000000004</v>
      </c>
      <c r="L29" s="52">
        <v>5.5648299999999997</v>
      </c>
      <c r="M29" s="52">
        <v>0.16423444852502778</v>
      </c>
      <c r="N29" s="53">
        <v>7.4560000000000001E-2</v>
      </c>
      <c r="O29" s="53">
        <v>1.7680999519257953E-3</v>
      </c>
      <c r="P29" s="52">
        <v>0.4145749470052334</v>
      </c>
      <c r="Q29" s="54">
        <v>5.3400000000000003E-2</v>
      </c>
      <c r="R29" s="54">
        <v>2.44553143508727E-3</v>
      </c>
      <c r="S29" s="55">
        <v>1065.7721439341437</v>
      </c>
      <c r="T29" s="55">
        <v>30.550699586191879</v>
      </c>
      <c r="U29" s="33">
        <v>1.0051653481898148</v>
      </c>
      <c r="V29" s="56">
        <v>1059.8609454974003</v>
      </c>
      <c r="W29" s="56">
        <v>50.971369939763598</v>
      </c>
      <c r="X29" s="56">
        <v>1065.3354963136808</v>
      </c>
      <c r="Y29" s="56">
        <v>34.098050373466492</v>
      </c>
      <c r="Z29" s="56">
        <v>1056.6647736156472</v>
      </c>
      <c r="AA29" s="56">
        <v>47.747560949495707</v>
      </c>
      <c r="AB29" s="97"/>
    </row>
    <row r="30" spans="1:28" s="18" customFormat="1" ht="12.9" x14ac:dyDescent="0.2">
      <c r="A30" s="22">
        <v>91500</v>
      </c>
      <c r="B30" s="22" t="s">
        <v>14</v>
      </c>
      <c r="C30" s="148">
        <v>42753.939887129629</v>
      </c>
      <c r="D30" s="49">
        <v>81</v>
      </c>
      <c r="E30" s="49">
        <v>30.63</v>
      </c>
      <c r="F30" s="33">
        <f t="shared" si="0"/>
        <v>0.37814814814814812</v>
      </c>
      <c r="G30" s="50">
        <v>1.861</v>
      </c>
      <c r="H30" s="50">
        <v>4.9084910104837717E-2</v>
      </c>
      <c r="I30" s="51">
        <v>0.17879999999999999</v>
      </c>
      <c r="J30" s="51">
        <v>4.6677377818382208E-3</v>
      </c>
      <c r="K30" s="51">
        <v>0.90364</v>
      </c>
      <c r="L30" s="52">
        <v>5.592841</v>
      </c>
      <c r="M30" s="52">
        <v>0.14600624117570044</v>
      </c>
      <c r="N30" s="53">
        <v>7.5230000000000005E-2</v>
      </c>
      <c r="O30" s="53">
        <v>1.598568472102462E-3</v>
      </c>
      <c r="P30" s="52">
        <v>0.42325605826252716</v>
      </c>
      <c r="Q30" s="54">
        <v>5.3699999999999998E-2</v>
      </c>
      <c r="R30" s="54">
        <v>1.5373600749336506E-3</v>
      </c>
      <c r="S30" s="55">
        <v>1059.6992023355688</v>
      </c>
      <c r="T30" s="55">
        <v>26.873277327458027</v>
      </c>
      <c r="U30" s="33">
        <v>0.99351114446943223</v>
      </c>
      <c r="V30" s="56">
        <v>1067.3414368360393</v>
      </c>
      <c r="W30" s="56">
        <v>48.6553992935793</v>
      </c>
      <c r="X30" s="56">
        <v>1060.4156124506217</v>
      </c>
      <c r="Y30" s="56">
        <v>30.020162291558339</v>
      </c>
      <c r="Z30" s="56">
        <v>1074.6530253012995</v>
      </c>
      <c r="AA30" s="56">
        <v>42.669663319530578</v>
      </c>
      <c r="AB30" s="97"/>
    </row>
    <row r="31" spans="1:28" s="18" customFormat="1" ht="12.9" x14ac:dyDescent="0.2">
      <c r="A31" s="22">
        <v>91500</v>
      </c>
      <c r="B31" s="22" t="s">
        <v>22</v>
      </c>
      <c r="C31" s="148">
        <v>42753.944951261576</v>
      </c>
      <c r="D31" s="49">
        <v>80.2</v>
      </c>
      <c r="E31" s="49">
        <v>29.21</v>
      </c>
      <c r="F31" s="33">
        <f t="shared" si="0"/>
        <v>0.36421446384039902</v>
      </c>
      <c r="G31" s="50">
        <v>1.8340000000000001</v>
      </c>
      <c r="H31" s="50">
        <v>6.7782168746654908E-2</v>
      </c>
      <c r="I31" s="51">
        <v>0.1792</v>
      </c>
      <c r="J31" s="51">
        <v>6.1518335478132052E-3</v>
      </c>
      <c r="K31" s="51">
        <v>0.95304</v>
      </c>
      <c r="L31" s="52">
        <v>5.5803570000000002</v>
      </c>
      <c r="M31" s="52">
        <v>0.1915704449088888</v>
      </c>
      <c r="N31" s="53">
        <v>7.4469999999999995E-2</v>
      </c>
      <c r="O31" s="53">
        <v>1.735053993396171E-3</v>
      </c>
      <c r="P31" s="52">
        <v>0.3825815812022576</v>
      </c>
      <c r="Q31" s="54">
        <v>5.3999999999999999E-2</v>
      </c>
      <c r="R31" s="54">
        <v>2.4507957891264625E-3</v>
      </c>
      <c r="S31" s="55">
        <v>1063.0223435854875</v>
      </c>
      <c r="T31" s="55">
        <v>35.413050695596468</v>
      </c>
      <c r="U31" s="33">
        <v>1.0046224145433544</v>
      </c>
      <c r="V31" s="56">
        <v>1057.713500805695</v>
      </c>
      <c r="W31" s="56">
        <v>66.592636327618692</v>
      </c>
      <c r="X31" s="56">
        <v>1062.6026910745215</v>
      </c>
      <c r="Y31" s="56">
        <v>39.53578255599944</v>
      </c>
      <c r="Z31" s="56">
        <v>1054.2324098984107</v>
      </c>
      <c r="AA31" s="56">
        <v>46.928935475129954</v>
      </c>
      <c r="AB31" s="97"/>
    </row>
    <row r="32" spans="1:28" s="18" customFormat="1" ht="12.9" x14ac:dyDescent="0.2">
      <c r="A32" s="22">
        <v>91500</v>
      </c>
      <c r="B32" s="22" t="s">
        <v>34</v>
      </c>
      <c r="C32" s="148">
        <v>42753.950004745369</v>
      </c>
      <c r="D32" s="49">
        <v>79.2</v>
      </c>
      <c r="E32" s="49">
        <v>30.6</v>
      </c>
      <c r="F32" s="33">
        <f t="shared" si="0"/>
        <v>0.38636363636363635</v>
      </c>
      <c r="G32" s="50">
        <v>1.8340000000000001</v>
      </c>
      <c r="H32" s="50">
        <v>5.06993333289502E-2</v>
      </c>
      <c r="I32" s="51">
        <v>0.1772</v>
      </c>
      <c r="J32" s="51">
        <v>4.7749278528580932E-3</v>
      </c>
      <c r="K32" s="51">
        <v>0.74683999999999995</v>
      </c>
      <c r="L32" s="52">
        <v>5.6433410000000004</v>
      </c>
      <c r="M32" s="52">
        <v>0.15206851128554658</v>
      </c>
      <c r="N32" s="53">
        <v>7.5399999999999995E-2</v>
      </c>
      <c r="O32" s="53">
        <v>1.866564759123026E-3</v>
      </c>
      <c r="P32" s="52">
        <v>0.43952516640264799</v>
      </c>
      <c r="Q32" s="54">
        <v>5.3499999999999999E-2</v>
      </c>
      <c r="R32" s="54">
        <v>2.6277176408434754E-3</v>
      </c>
      <c r="S32" s="55">
        <v>1050.2886989996271</v>
      </c>
      <c r="T32" s="55">
        <v>27.5165871200251</v>
      </c>
      <c r="U32" s="33">
        <v>0.99427668218178966</v>
      </c>
      <c r="V32" s="56">
        <v>1057.713500805695</v>
      </c>
      <c r="W32" s="56">
        <v>50.216758095733525</v>
      </c>
      <c r="X32" s="56">
        <v>1051.6598702799722</v>
      </c>
      <c r="Y32" s="56">
        <v>30.707906815427389</v>
      </c>
      <c r="Z32" s="56">
        <v>1079.1840823564653</v>
      </c>
      <c r="AA32" s="56">
        <v>49.677137789545604</v>
      </c>
      <c r="AB32" s="97"/>
    </row>
    <row r="33" spans="1:28" s="18" customFormat="1" ht="12.9" x14ac:dyDescent="0.2">
      <c r="A33" s="22">
        <v>91500</v>
      </c>
      <c r="B33" s="22" t="s">
        <v>35</v>
      </c>
      <c r="C33" s="148">
        <v>42753.955047060183</v>
      </c>
      <c r="D33" s="49">
        <v>78.3</v>
      </c>
      <c r="E33" s="49">
        <v>29.52</v>
      </c>
      <c r="F33" s="33">
        <f t="shared" si="0"/>
        <v>0.37701149425287356</v>
      </c>
      <c r="G33" s="50">
        <v>1.879</v>
      </c>
      <c r="H33" s="50">
        <v>7.3357047377876378E-2</v>
      </c>
      <c r="I33" s="51">
        <v>0.1837</v>
      </c>
      <c r="J33" s="51">
        <v>6.8657320075866633E-3</v>
      </c>
      <c r="K33" s="51">
        <v>0.94084000000000001</v>
      </c>
      <c r="L33" s="52">
        <v>5.4436580000000001</v>
      </c>
      <c r="M33" s="52">
        <v>0.20345507635550802</v>
      </c>
      <c r="N33" s="53">
        <v>7.4020000000000002E-2</v>
      </c>
      <c r="O33" s="53">
        <v>1.6780000476758039E-3</v>
      </c>
      <c r="P33" s="52">
        <v>0.50272974765015166</v>
      </c>
      <c r="Q33" s="54">
        <v>5.3800000000000001E-2</v>
      </c>
      <c r="R33" s="54">
        <v>1.8460162512827453E-3</v>
      </c>
      <c r="S33" s="55">
        <v>1089.4841711877425</v>
      </c>
      <c r="T33" s="55">
        <v>39.50063105156628</v>
      </c>
      <c r="U33" s="33">
        <v>1.0125235134598092</v>
      </c>
      <c r="V33" s="56">
        <v>1073.7097137940182</v>
      </c>
      <c r="W33" s="56">
        <v>71.880148727686247</v>
      </c>
      <c r="X33" s="56">
        <v>1087.1563318466453</v>
      </c>
      <c r="Y33" s="56">
        <v>44.10810763388433</v>
      </c>
      <c r="Z33" s="56">
        <v>1042.012865647735</v>
      </c>
      <c r="AA33" s="56">
        <v>45.745787815303935</v>
      </c>
      <c r="AB33" s="97"/>
    </row>
    <row r="34" spans="1:28" s="18" customFormat="1" ht="12.9" x14ac:dyDescent="0.2">
      <c r="A34" s="22">
        <v>91500</v>
      </c>
      <c r="B34" s="22" t="s">
        <v>30</v>
      </c>
      <c r="C34" s="148">
        <v>42753.960534814818</v>
      </c>
      <c r="D34" s="49">
        <v>79.8</v>
      </c>
      <c r="E34" s="49">
        <v>30.2</v>
      </c>
      <c r="F34" s="33">
        <f t="shared" si="0"/>
        <v>0.37844611528822053</v>
      </c>
      <c r="G34" s="50">
        <v>1.843</v>
      </c>
      <c r="H34" s="50">
        <v>6.7042222516858735E-2</v>
      </c>
      <c r="I34" s="51">
        <v>0.18049999999999999</v>
      </c>
      <c r="J34" s="51">
        <v>6.1670171071596678E-3</v>
      </c>
      <c r="K34" s="51">
        <v>0.89181999999999995</v>
      </c>
      <c r="L34" s="52">
        <v>5.5401660000000001</v>
      </c>
      <c r="M34" s="52">
        <v>0.18928697049417426</v>
      </c>
      <c r="N34" s="53">
        <v>7.4300000000000005E-2</v>
      </c>
      <c r="O34" s="53">
        <v>1.7911437686573351E-3</v>
      </c>
      <c r="P34" s="52">
        <v>0.49531303132941479</v>
      </c>
      <c r="Q34" s="54">
        <v>5.3499999999999999E-2</v>
      </c>
      <c r="R34" s="54">
        <v>3.2794664200140851E-3</v>
      </c>
      <c r="S34" s="55">
        <v>1070.7201106597945</v>
      </c>
      <c r="T34" s="55">
        <v>35.506875462155598</v>
      </c>
      <c r="U34" s="33">
        <v>1.0082687686963903</v>
      </c>
      <c r="V34" s="56">
        <v>1060.932967120742</v>
      </c>
      <c r="W34" s="56">
        <v>65.888757455690495</v>
      </c>
      <c r="X34" s="56">
        <v>1069.7055764282384</v>
      </c>
      <c r="Y34" s="56">
        <v>39.633062877431726</v>
      </c>
      <c r="Z34" s="56">
        <v>1049.627478070385</v>
      </c>
      <c r="AA34" s="56">
        <v>48.590522610867573</v>
      </c>
      <c r="AB34" s="97"/>
    </row>
    <row r="35" spans="1:28" s="18" customFormat="1" ht="12.9" x14ac:dyDescent="0.2">
      <c r="A35" s="22">
        <v>91500</v>
      </c>
      <c r="B35" s="22" t="s">
        <v>24</v>
      </c>
      <c r="C35" s="148">
        <v>42753.965565127313</v>
      </c>
      <c r="D35" s="49">
        <v>80.400000000000006</v>
      </c>
      <c r="E35" s="49">
        <v>30.68</v>
      </c>
      <c r="F35" s="33">
        <f t="shared" si="0"/>
        <v>0.38159203980099499</v>
      </c>
      <c r="G35" s="50">
        <v>1.8560000000000001</v>
      </c>
      <c r="H35" s="50">
        <v>6.2272742030522472E-2</v>
      </c>
      <c r="I35" s="51">
        <v>0.1802</v>
      </c>
      <c r="J35" s="51">
        <v>6.1635067940256222E-3</v>
      </c>
      <c r="K35" s="51">
        <v>0.93354999999999999</v>
      </c>
      <c r="L35" s="52">
        <v>5.5493899999999998</v>
      </c>
      <c r="M35" s="52">
        <v>0.18980964413538107</v>
      </c>
      <c r="N35" s="53">
        <v>7.4999999999999997E-2</v>
      </c>
      <c r="O35" s="53">
        <v>1.6638509548634456E-3</v>
      </c>
      <c r="P35" s="52">
        <v>0.45121933605122633</v>
      </c>
      <c r="Q35" s="54">
        <v>5.3900000000000003E-2</v>
      </c>
      <c r="R35" s="54">
        <v>2.1845100137101682E-3</v>
      </c>
      <c r="S35" s="55">
        <v>1068.0450270424785</v>
      </c>
      <c r="T35" s="55">
        <v>35.4450167326506</v>
      </c>
      <c r="U35" s="33">
        <v>1.0023478464612803</v>
      </c>
      <c r="V35" s="56">
        <v>1065.5653596764359</v>
      </c>
      <c r="W35" s="56">
        <v>61.340010240251736</v>
      </c>
      <c r="X35" s="56">
        <v>1068.0671435354152</v>
      </c>
      <c r="Y35" s="56">
        <v>39.610572603490134</v>
      </c>
      <c r="Z35" s="56">
        <v>1068.5015336558342</v>
      </c>
      <c r="AA35" s="56">
        <v>44.589451102145752</v>
      </c>
      <c r="AB35" s="97"/>
    </row>
    <row r="36" spans="1:28" s="18" customFormat="1" ht="12.9" x14ac:dyDescent="0.2">
      <c r="A36" s="22">
        <v>91500</v>
      </c>
      <c r="B36" s="22" t="s">
        <v>2260</v>
      </c>
      <c r="C36" s="148">
        <v>42753.971055833332</v>
      </c>
      <c r="D36" s="49">
        <v>79.2</v>
      </c>
      <c r="E36" s="49">
        <v>29.4</v>
      </c>
      <c r="F36" s="33">
        <f t="shared" si="0"/>
        <v>0.37121212121212116</v>
      </c>
      <c r="G36" s="50">
        <v>1.8640000000000001</v>
      </c>
      <c r="H36" s="50">
        <v>5.39518155394237E-2</v>
      </c>
      <c r="I36" s="51">
        <v>0.17879999999999999</v>
      </c>
      <c r="J36" s="51">
        <v>4.4808231386654846E-3</v>
      </c>
      <c r="K36" s="51">
        <v>0.77249000000000001</v>
      </c>
      <c r="L36" s="52">
        <v>5.592841</v>
      </c>
      <c r="M36" s="52">
        <v>0.14015957579326502</v>
      </c>
      <c r="N36" s="53">
        <v>7.5069999999999998E-2</v>
      </c>
      <c r="O36" s="53">
        <v>1.7302606624436678E-3</v>
      </c>
      <c r="P36" s="52">
        <v>0.4230981884384924</v>
      </c>
      <c r="Q36" s="54">
        <v>5.3600000000000002E-2</v>
      </c>
      <c r="R36" s="54">
        <v>2.1815554084184982E-3</v>
      </c>
      <c r="S36" s="55">
        <v>1059.9151058888258</v>
      </c>
      <c r="T36" s="55">
        <v>25.824916552681529</v>
      </c>
      <c r="U36" s="33">
        <v>0.99252158408701718</v>
      </c>
      <c r="V36" s="56">
        <v>1068.4055938451531</v>
      </c>
      <c r="W36" s="56">
        <v>53.355062463494718</v>
      </c>
      <c r="X36" s="56">
        <v>1060.4156124506217</v>
      </c>
      <c r="Y36" s="56">
        <v>28.820719668443033</v>
      </c>
      <c r="Z36" s="56">
        <v>1070.37632168043</v>
      </c>
      <c r="AA36" s="56">
        <v>46.312916789472183</v>
      </c>
      <c r="AB36" s="97"/>
    </row>
    <row r="37" spans="1:28" s="18" customFormat="1" ht="12.9" x14ac:dyDescent="0.2">
      <c r="A37" s="22">
        <v>91500</v>
      </c>
      <c r="B37" s="22" t="s">
        <v>2261</v>
      </c>
      <c r="C37" s="148">
        <v>42753.976089386575</v>
      </c>
      <c r="D37" s="49">
        <v>80.7</v>
      </c>
      <c r="E37" s="49">
        <v>30.5</v>
      </c>
      <c r="F37" s="33">
        <f t="shared" si="0"/>
        <v>0.37794299876084264</v>
      </c>
      <c r="G37" s="50">
        <v>1.85</v>
      </c>
      <c r="H37" s="50">
        <v>5.6727418414731341E-2</v>
      </c>
      <c r="I37" s="51">
        <v>0.18029999999999999</v>
      </c>
      <c r="J37" s="51">
        <v>6.2460576366216792E-3</v>
      </c>
      <c r="K37" s="51">
        <v>0.92291999999999996</v>
      </c>
      <c r="L37" s="52">
        <v>5.5463120000000004</v>
      </c>
      <c r="M37" s="52">
        <v>0.19213854422405099</v>
      </c>
      <c r="N37" s="53">
        <v>7.5020000000000003E-2</v>
      </c>
      <c r="O37" s="53">
        <v>1.6642115730879895E-3</v>
      </c>
      <c r="P37" s="52">
        <v>0.42385939540726514</v>
      </c>
      <c r="Q37" s="54">
        <v>5.3999999999999999E-2</v>
      </c>
      <c r="R37" s="54">
        <v>2.6318054639353568E-3</v>
      </c>
      <c r="S37" s="55">
        <v>1068.591746391101</v>
      </c>
      <c r="T37" s="55">
        <v>35.916466930720254</v>
      </c>
      <c r="U37" s="33">
        <v>1.0048742053182107</v>
      </c>
      <c r="V37" s="56">
        <v>1063.4299581464784</v>
      </c>
      <c r="W37" s="56">
        <v>56.025578855928025</v>
      </c>
      <c r="X37" s="56">
        <v>1068.6133341040206</v>
      </c>
      <c r="Y37" s="56">
        <v>40.139447969778601</v>
      </c>
      <c r="Z37" s="56">
        <v>1069.0374196037865</v>
      </c>
      <c r="AA37" s="56">
        <v>44.583646063809738</v>
      </c>
      <c r="AB37" s="97"/>
    </row>
    <row r="38" spans="1:28" s="18" customFormat="1" ht="12.9" x14ac:dyDescent="0.2">
      <c r="A38" s="22">
        <v>91500</v>
      </c>
      <c r="B38" s="22" t="s">
        <v>2262</v>
      </c>
      <c r="C38" s="148">
        <v>42753.981561909721</v>
      </c>
      <c r="D38" s="49">
        <v>81.2</v>
      </c>
      <c r="E38" s="49">
        <v>30.6</v>
      </c>
      <c r="F38" s="33">
        <f t="shared" si="0"/>
        <v>0.37684729064039407</v>
      </c>
      <c r="G38" s="50">
        <v>1.8380000000000001</v>
      </c>
      <c r="H38" s="50">
        <v>7.4674611482082723E-2</v>
      </c>
      <c r="I38" s="51">
        <v>0.17810000000000001</v>
      </c>
      <c r="J38" s="51">
        <v>5.9772773066003888E-3</v>
      </c>
      <c r="K38" s="51">
        <v>0.90436000000000005</v>
      </c>
      <c r="L38" s="52">
        <v>5.6148230000000003</v>
      </c>
      <c r="M38" s="52">
        <v>0.18844103305634261</v>
      </c>
      <c r="N38" s="53">
        <v>7.5300000000000006E-2</v>
      </c>
      <c r="O38" s="53">
        <v>1.9256261319373499E-3</v>
      </c>
      <c r="P38" s="52">
        <v>0.44699124927167028</v>
      </c>
      <c r="Q38" s="54">
        <v>5.3499999999999999E-2</v>
      </c>
      <c r="R38" s="54">
        <v>2.4464055264816586E-3</v>
      </c>
      <c r="S38" s="55">
        <v>1055.5878140230141</v>
      </c>
      <c r="T38" s="55">
        <v>34.399943280471831</v>
      </c>
      <c r="U38" s="33">
        <v>0.99758371602521412</v>
      </c>
      <c r="V38" s="56">
        <v>1059.1456351097638</v>
      </c>
      <c r="W38" s="56">
        <v>73.125784400934705</v>
      </c>
      <c r="X38" s="56">
        <v>1056.5864384846836</v>
      </c>
      <c r="Y38" s="56">
        <v>38.417303800652533</v>
      </c>
      <c r="Z38" s="56">
        <v>1076.5203652721648</v>
      </c>
      <c r="AA38" s="56">
        <v>51.337503890403298</v>
      </c>
      <c r="AB38" s="97"/>
    </row>
    <row r="39" spans="1:28" s="18" customFormat="1" ht="12.9" x14ac:dyDescent="0.2">
      <c r="A39" s="22">
        <v>91500</v>
      </c>
      <c r="B39" s="22" t="s">
        <v>2263</v>
      </c>
      <c r="C39" s="148">
        <v>42753.986596261573</v>
      </c>
      <c r="D39" s="49">
        <v>80.3</v>
      </c>
      <c r="E39" s="49">
        <v>29.3</v>
      </c>
      <c r="F39" s="33">
        <f t="shared" si="0"/>
        <v>0.36488169364881695</v>
      </c>
      <c r="G39" s="50">
        <v>1.86</v>
      </c>
      <c r="H39" s="50">
        <v>8.732032982072388E-2</v>
      </c>
      <c r="I39" s="51">
        <v>0.17810000000000001</v>
      </c>
      <c r="J39" s="51">
        <v>7.8541609354532589E-3</v>
      </c>
      <c r="K39" s="51">
        <v>0.96396999999999999</v>
      </c>
      <c r="L39" s="52">
        <v>5.6148230000000003</v>
      </c>
      <c r="M39" s="52">
        <v>0.24761217735447022</v>
      </c>
      <c r="N39" s="53">
        <v>7.5069999999999998E-2</v>
      </c>
      <c r="O39" s="53">
        <v>1.7352527078209673E-3</v>
      </c>
      <c r="P39" s="52">
        <v>0.4186217990658741</v>
      </c>
      <c r="Q39" s="54">
        <v>5.4100000000000002E-2</v>
      </c>
      <c r="R39" s="54">
        <v>3.5680140134253958E-3</v>
      </c>
      <c r="S39" s="55">
        <v>1055.8969959472697</v>
      </c>
      <c r="T39" s="55">
        <v>45.146959728250295</v>
      </c>
      <c r="U39" s="33">
        <v>0.99025289292865448</v>
      </c>
      <c r="V39" s="56">
        <v>1066.9864698499885</v>
      </c>
      <c r="W39" s="56">
        <v>85.004068003673382</v>
      </c>
      <c r="X39" s="56">
        <v>1056.5864384846836</v>
      </c>
      <c r="Y39" s="56">
        <v>50.433376761510409</v>
      </c>
      <c r="Z39" s="56">
        <v>1070.37632168043</v>
      </c>
      <c r="AA39" s="56">
        <v>46.446536068455053</v>
      </c>
      <c r="AB39" s="97"/>
    </row>
    <row r="40" spans="1:28" s="18" customFormat="1" ht="12.9" x14ac:dyDescent="0.2">
      <c r="A40" s="22">
        <v>91500</v>
      </c>
      <c r="B40" s="22" t="s">
        <v>2264</v>
      </c>
      <c r="C40" s="148">
        <v>42754.439727696757</v>
      </c>
      <c r="D40" s="49">
        <v>79.7</v>
      </c>
      <c r="E40" s="49">
        <v>30.07</v>
      </c>
      <c r="F40" s="33">
        <f t="shared" si="0"/>
        <v>0.37728983688833123</v>
      </c>
      <c r="G40" s="50">
        <v>1.85</v>
      </c>
      <c r="H40" s="50">
        <v>3.992492955535426E-2</v>
      </c>
      <c r="I40" s="51">
        <v>0.17910000000000001</v>
      </c>
      <c r="J40" s="51">
        <v>3.9649368216908582E-3</v>
      </c>
      <c r="K40" s="51">
        <v>0.54032000000000002</v>
      </c>
      <c r="L40" s="52">
        <v>5.5834729999999997</v>
      </c>
      <c r="M40" s="52">
        <v>0.12360758084185491</v>
      </c>
      <c r="N40" s="53">
        <v>7.4940000000000007E-2</v>
      </c>
      <c r="O40" s="53">
        <v>1.6989412703210197E-3</v>
      </c>
      <c r="P40" s="52">
        <v>0.47468151145632259</v>
      </c>
      <c r="Q40" s="54">
        <v>5.3600000000000002E-2</v>
      </c>
      <c r="R40" s="54">
        <v>1.6849878337839713E-3</v>
      </c>
      <c r="S40" s="55">
        <v>1061.8126731180521</v>
      </c>
      <c r="T40" s="55">
        <v>22.876261744225506</v>
      </c>
      <c r="U40" s="33">
        <v>0.99870798527183668</v>
      </c>
      <c r="V40" s="56">
        <v>1063.4299581464784</v>
      </c>
      <c r="W40" s="56">
        <v>39.750751310456323</v>
      </c>
      <c r="X40" s="56">
        <v>1062.055990978183</v>
      </c>
      <c r="Y40" s="56">
        <v>25.509087351019041</v>
      </c>
      <c r="Z40" s="56">
        <v>1066.8927595204689</v>
      </c>
      <c r="AA40" s="56">
        <v>45.577273632308732</v>
      </c>
      <c r="AB40" s="97"/>
    </row>
    <row r="41" spans="1:28" s="18" customFormat="1" ht="12.9" x14ac:dyDescent="0.2">
      <c r="A41" s="22">
        <v>91500</v>
      </c>
      <c r="B41" s="22" t="s">
        <v>2265</v>
      </c>
      <c r="C41" s="148">
        <v>42754.445226331016</v>
      </c>
      <c r="D41" s="49">
        <v>79.2</v>
      </c>
      <c r="E41" s="49">
        <v>29.93</v>
      </c>
      <c r="F41" s="33">
        <f t="shared" si="0"/>
        <v>0.37790404040404041</v>
      </c>
      <c r="G41" s="50">
        <v>1.85</v>
      </c>
      <c r="H41" s="50">
        <v>5.3037722424704475E-2</v>
      </c>
      <c r="I41" s="51">
        <v>0.1794</v>
      </c>
      <c r="J41" s="51">
        <v>4.2618944144593727E-3</v>
      </c>
      <c r="K41" s="51">
        <v>0.89895000000000003</v>
      </c>
      <c r="L41" s="52">
        <v>5.5741360000000002</v>
      </c>
      <c r="M41" s="52">
        <v>0.132421286985729</v>
      </c>
      <c r="N41" s="53">
        <v>7.4789999999999995E-2</v>
      </c>
      <c r="O41" s="53">
        <v>1.6823547901676388E-3</v>
      </c>
      <c r="P41" s="52">
        <v>0.44875956049232746</v>
      </c>
      <c r="Q41" s="54">
        <v>5.3400000000000003E-2</v>
      </c>
      <c r="R41" s="54">
        <v>1.7608588813417163E-3</v>
      </c>
      <c r="S41" s="55">
        <v>1063.7378651956183</v>
      </c>
      <c r="T41" s="55">
        <v>24.574685847680485</v>
      </c>
      <c r="U41" s="33">
        <v>1.0002501284138141</v>
      </c>
      <c r="V41" s="56">
        <v>1063.4299581464784</v>
      </c>
      <c r="W41" s="56">
        <v>52.47403795028093</v>
      </c>
      <c r="X41" s="56">
        <v>1063.6959521951119</v>
      </c>
      <c r="Y41" s="56">
        <v>27.415556900858313</v>
      </c>
      <c r="Z41" s="56">
        <v>1062.8634798361472</v>
      </c>
      <c r="AA41" s="56">
        <v>45.250160681437535</v>
      </c>
      <c r="AB41" s="97"/>
    </row>
    <row r="42" spans="1:28" s="18" customFormat="1" ht="12.9" x14ac:dyDescent="0.2">
      <c r="A42" s="22">
        <v>91500</v>
      </c>
      <c r="B42" s="22" t="s">
        <v>2266</v>
      </c>
      <c r="C42" s="148">
        <v>42754.450285104169</v>
      </c>
      <c r="D42" s="49">
        <v>80.599999999999994</v>
      </c>
      <c r="E42" s="49">
        <v>29.9</v>
      </c>
      <c r="F42" s="33">
        <f t="shared" si="0"/>
        <v>0.37096774193548387</v>
      </c>
      <c r="G42" s="50">
        <v>1.8480000000000001</v>
      </c>
      <c r="H42" s="50">
        <v>5.0219932297843654E-2</v>
      </c>
      <c r="I42" s="51">
        <v>0.17929999999999999</v>
      </c>
      <c r="J42" s="51">
        <v>4.6118755403848442E-3</v>
      </c>
      <c r="K42" s="51">
        <v>0.82408999999999999</v>
      </c>
      <c r="L42" s="52">
        <v>5.5772449999999996</v>
      </c>
      <c r="M42" s="52">
        <v>0.14345543252556905</v>
      </c>
      <c r="N42" s="53">
        <v>7.4859999999999996E-2</v>
      </c>
      <c r="O42" s="53">
        <v>1.7266174561842006E-3</v>
      </c>
      <c r="P42" s="52">
        <v>0.53118022612120719</v>
      </c>
      <c r="Q42" s="54">
        <v>5.4600000000000003E-2</v>
      </c>
      <c r="R42" s="54">
        <v>1.6224869799169421E-3</v>
      </c>
      <c r="S42" s="55">
        <v>1063.068983986637</v>
      </c>
      <c r="T42" s="55">
        <v>26.579197526509112</v>
      </c>
      <c r="U42" s="33">
        <v>1.0004066804665759</v>
      </c>
      <c r="V42" s="56">
        <v>1062.7171585010199</v>
      </c>
      <c r="W42" s="56">
        <v>49.753365047640386</v>
      </c>
      <c r="X42" s="56">
        <v>1063.1493448108772</v>
      </c>
      <c r="Y42" s="56">
        <v>29.661714275408279</v>
      </c>
      <c r="Z42" s="56">
        <v>1064.7451180426583</v>
      </c>
      <c r="AA42" s="56">
        <v>46.384171154030263</v>
      </c>
      <c r="AB42" s="97"/>
    </row>
    <row r="43" spans="1:28" s="18" customFormat="1" ht="12.9" x14ac:dyDescent="0.2">
      <c r="A43" s="22">
        <v>91500</v>
      </c>
      <c r="B43" s="22" t="s">
        <v>2267</v>
      </c>
      <c r="C43" s="148">
        <v>42754.455804409721</v>
      </c>
      <c r="D43" s="49">
        <v>79.3</v>
      </c>
      <c r="E43" s="49">
        <v>30.7</v>
      </c>
      <c r="F43" s="33">
        <f t="shared" si="0"/>
        <v>0.38713745271122318</v>
      </c>
      <c r="G43" s="50">
        <v>1.8520000000000001</v>
      </c>
      <c r="H43" s="50">
        <v>4.8948560755143769E-2</v>
      </c>
      <c r="I43" s="51">
        <v>0.1787</v>
      </c>
      <c r="J43" s="51">
        <v>4.8645118974055355E-3</v>
      </c>
      <c r="K43" s="51">
        <v>0.80645999999999995</v>
      </c>
      <c r="L43" s="52">
        <v>5.5959709999999996</v>
      </c>
      <c r="M43" s="52">
        <v>0.15233163217777981</v>
      </c>
      <c r="N43" s="53">
        <v>7.51E-2</v>
      </c>
      <c r="O43" s="53">
        <v>1.8617207094513398E-3</v>
      </c>
      <c r="P43" s="52">
        <v>0.46701299550076469</v>
      </c>
      <c r="Q43" s="54">
        <v>5.3199999999999997E-2</v>
      </c>
      <c r="R43" s="54">
        <v>2.0055163923538492E-3</v>
      </c>
      <c r="S43" s="55">
        <v>1059.3006110043746</v>
      </c>
      <c r="T43" s="55">
        <v>28.03350889037198</v>
      </c>
      <c r="U43" s="33">
        <v>0.99598406050485744</v>
      </c>
      <c r="V43" s="56">
        <v>1064.1422577570693</v>
      </c>
      <c r="W43" s="56">
        <v>48.52342159053552</v>
      </c>
      <c r="X43" s="56">
        <v>1059.8687268356925</v>
      </c>
      <c r="Y43" s="56">
        <v>31.282632653526488</v>
      </c>
      <c r="Z43" s="56">
        <v>1071.1791061980691</v>
      </c>
      <c r="AA43" s="56">
        <v>49.805740928612543</v>
      </c>
      <c r="AB43" s="97"/>
    </row>
    <row r="44" spans="1:28" s="18" customFormat="1" ht="12.9" x14ac:dyDescent="0.2">
      <c r="A44" s="22">
        <v>91500</v>
      </c>
      <c r="B44" s="22" t="s">
        <v>2268</v>
      </c>
      <c r="C44" s="148">
        <v>42754.460892268522</v>
      </c>
      <c r="D44" s="49">
        <v>79.5</v>
      </c>
      <c r="E44" s="49">
        <v>30</v>
      </c>
      <c r="F44" s="33">
        <f t="shared" si="0"/>
        <v>0.37735849056603776</v>
      </c>
      <c r="G44" s="50">
        <v>1.849</v>
      </c>
      <c r="H44" s="50">
        <v>5.7476259446835959E-2</v>
      </c>
      <c r="I44" s="51">
        <v>0.17949999999999999</v>
      </c>
      <c r="J44" s="51">
        <v>4.6784719727705967E-3</v>
      </c>
      <c r="K44" s="51">
        <v>0.87660000000000005</v>
      </c>
      <c r="L44" s="52">
        <v>5.5710309999999996</v>
      </c>
      <c r="M44" s="52">
        <v>0.14520285250265197</v>
      </c>
      <c r="N44" s="53">
        <v>7.4810000000000001E-2</v>
      </c>
      <c r="O44" s="53">
        <v>1.7512037117365874E-3</v>
      </c>
      <c r="P44" s="52">
        <v>0.45882452220227704</v>
      </c>
      <c r="Q44" s="54">
        <v>5.3499999999999999E-2</v>
      </c>
      <c r="R44" s="54">
        <v>1.8425254408012933E-3</v>
      </c>
      <c r="S44" s="55">
        <v>1064.2848347833667</v>
      </c>
      <c r="T44" s="55">
        <v>26.964049231003219</v>
      </c>
      <c r="U44" s="33">
        <v>1.0010995403706333</v>
      </c>
      <c r="V44" s="56">
        <v>1063.0736208719818</v>
      </c>
      <c r="W44" s="56">
        <v>56.744866721464504</v>
      </c>
      <c r="X44" s="56">
        <v>1064.2425132350859</v>
      </c>
      <c r="Y44" s="56">
        <v>30.089037471280427</v>
      </c>
      <c r="Z44" s="56">
        <v>1063.4013246045247</v>
      </c>
      <c r="AA44" s="56">
        <v>47.085592735688323</v>
      </c>
      <c r="AB44" s="97"/>
    </row>
    <row r="45" spans="1:28" s="18" customFormat="1" ht="12.9" x14ac:dyDescent="0.2">
      <c r="A45" s="22">
        <v>91500</v>
      </c>
      <c r="B45" s="22" t="s">
        <v>2269</v>
      </c>
      <c r="C45" s="148">
        <v>42754.46640740741</v>
      </c>
      <c r="D45" s="49">
        <v>79.599999999999994</v>
      </c>
      <c r="E45" s="49">
        <v>29.8</v>
      </c>
      <c r="F45" s="33">
        <f t="shared" si="0"/>
        <v>0.37437185929648242</v>
      </c>
      <c r="G45" s="50">
        <v>1.8560000000000001</v>
      </c>
      <c r="H45" s="50">
        <v>6.0678615673068884E-2</v>
      </c>
      <c r="I45" s="51">
        <v>0.17910000000000001</v>
      </c>
      <c r="J45" s="51">
        <v>4.1521950821222266E-3</v>
      </c>
      <c r="K45" s="51">
        <v>0.77980000000000005</v>
      </c>
      <c r="L45" s="52">
        <v>5.5834729999999997</v>
      </c>
      <c r="M45" s="52">
        <v>0.12944538999003091</v>
      </c>
      <c r="N45" s="53">
        <v>7.4800000000000005E-2</v>
      </c>
      <c r="O45" s="53">
        <v>1.9178154238612224E-3</v>
      </c>
      <c r="P45" s="52">
        <v>0.41204097107887921</v>
      </c>
      <c r="Q45" s="54">
        <v>5.28E-2</v>
      </c>
      <c r="R45" s="54">
        <v>2.0012835881003973E-3</v>
      </c>
      <c r="S45" s="55">
        <v>1062.0018945730217</v>
      </c>
      <c r="T45" s="55">
        <v>23.980436833462914</v>
      </c>
      <c r="U45" s="33">
        <v>0.99670656645659106</v>
      </c>
      <c r="V45" s="56">
        <v>1065.5653596764359</v>
      </c>
      <c r="W45" s="56">
        <v>59.815105596100437</v>
      </c>
      <c r="X45" s="56">
        <v>1062.055990978183</v>
      </c>
      <c r="Y45" s="56">
        <v>26.711352189142001</v>
      </c>
      <c r="Z45" s="56">
        <v>1063.132425621126</v>
      </c>
      <c r="AA45" s="56">
        <v>51.574349123893597</v>
      </c>
      <c r="AB45" s="97"/>
    </row>
    <row r="46" spans="1:28" s="18" customFormat="1" ht="12.9" x14ac:dyDescent="0.2">
      <c r="A46" s="22">
        <v>91500</v>
      </c>
      <c r="B46" s="22" t="s">
        <v>2270</v>
      </c>
      <c r="C46" s="148">
        <v>42754.471479479165</v>
      </c>
      <c r="D46" s="49">
        <v>81.8</v>
      </c>
      <c r="E46" s="49">
        <v>29.5</v>
      </c>
      <c r="F46" s="33">
        <f t="shared" si="0"/>
        <v>0.36063569682151592</v>
      </c>
      <c r="G46" s="50">
        <v>1.845</v>
      </c>
      <c r="H46" s="50">
        <v>4.8193464287183171E-2</v>
      </c>
      <c r="I46" s="51">
        <v>0.17899999999999999</v>
      </c>
      <c r="J46" s="51">
        <v>4.8017080294411908E-3</v>
      </c>
      <c r="K46" s="51">
        <v>0.69991999999999999</v>
      </c>
      <c r="L46" s="52">
        <v>5.5865919999999996</v>
      </c>
      <c r="M46" s="52">
        <v>0.1498613640787618</v>
      </c>
      <c r="N46" s="53">
        <v>7.4999999999999997E-2</v>
      </c>
      <c r="O46" s="53">
        <v>1.8601075237738274E-3</v>
      </c>
      <c r="P46" s="52">
        <v>0.38970813033931634</v>
      </c>
      <c r="Q46" s="54">
        <v>5.4100000000000002E-2</v>
      </c>
      <c r="R46" s="54">
        <v>2.1864866795843966E-3</v>
      </c>
      <c r="S46" s="55">
        <v>1061.1576149339446</v>
      </c>
      <c r="T46" s="55">
        <v>27.676843266271977</v>
      </c>
      <c r="U46" s="33">
        <v>0.99987022483588939</v>
      </c>
      <c r="V46" s="56">
        <v>1061.6470199302371</v>
      </c>
      <c r="W46" s="56">
        <v>47.792224388706536</v>
      </c>
      <c r="X46" s="56">
        <v>1061.5092445139981</v>
      </c>
      <c r="Y46" s="56">
        <v>30.879720228314078</v>
      </c>
      <c r="Z46" s="56">
        <v>1068.5015336558342</v>
      </c>
      <c r="AA46" s="56">
        <v>49.848920201421279</v>
      </c>
      <c r="AB46" s="97"/>
    </row>
    <row r="47" spans="1:28" s="18" customFormat="1" ht="12.9" x14ac:dyDescent="0.2">
      <c r="A47" s="22">
        <v>91500</v>
      </c>
      <c r="B47" s="22" t="s">
        <v>2271</v>
      </c>
      <c r="C47" s="148">
        <v>42754.47702046296</v>
      </c>
      <c r="D47" s="49">
        <v>81.7</v>
      </c>
      <c r="E47" s="49">
        <v>30.2</v>
      </c>
      <c r="F47" s="33">
        <f t="shared" si="0"/>
        <v>0.36964504283965727</v>
      </c>
      <c r="G47" s="50">
        <v>1.8620000000000001</v>
      </c>
      <c r="H47" s="50">
        <v>6.3149169432384467E-2</v>
      </c>
      <c r="I47" s="51">
        <v>0.17960000000000001</v>
      </c>
      <c r="J47" s="51">
        <v>4.7447301293118884E-3</v>
      </c>
      <c r="K47" s="51">
        <v>0.86826000000000003</v>
      </c>
      <c r="L47" s="52">
        <v>5.5679290000000004</v>
      </c>
      <c r="M47" s="52">
        <v>0.14709531993155084</v>
      </c>
      <c r="N47" s="53">
        <v>7.46E-2</v>
      </c>
      <c r="O47" s="53">
        <v>1.853662320920399E-3</v>
      </c>
      <c r="P47" s="52">
        <v>0.40591950470180532</v>
      </c>
      <c r="Q47" s="54">
        <v>5.3999999999999999E-2</v>
      </c>
      <c r="R47" s="54">
        <v>1.6900887550658399E-3</v>
      </c>
      <c r="S47" s="55">
        <v>1065.1435557192542</v>
      </c>
      <c r="T47" s="55">
        <v>27.362357253116102</v>
      </c>
      <c r="U47" s="33">
        <v>0.99727707973771407</v>
      </c>
      <c r="V47" s="56">
        <v>1067.6962797728174</v>
      </c>
      <c r="W47" s="56">
        <v>62.177405937454324</v>
      </c>
      <c r="X47" s="56">
        <v>1064.7890279386568</v>
      </c>
      <c r="Y47" s="56">
        <v>30.514161974388433</v>
      </c>
      <c r="Z47" s="56">
        <v>1057.7445968547909</v>
      </c>
      <c r="AA47" s="56">
        <v>50.023216589010161</v>
      </c>
      <c r="AB47" s="97"/>
    </row>
    <row r="48" spans="1:28" s="18" customFormat="1" ht="12.9" x14ac:dyDescent="0.2">
      <c r="A48" s="22">
        <v>91500</v>
      </c>
      <c r="B48" s="22" t="s">
        <v>2272</v>
      </c>
      <c r="C48" s="148">
        <v>42754.482110983794</v>
      </c>
      <c r="D48" s="49">
        <v>79.2</v>
      </c>
      <c r="E48" s="49">
        <v>28.6</v>
      </c>
      <c r="F48" s="33">
        <f t="shared" si="0"/>
        <v>0.3611111111111111</v>
      </c>
      <c r="G48" s="50">
        <v>1.8420000000000001</v>
      </c>
      <c r="H48" s="50">
        <v>5.7386284075552407E-2</v>
      </c>
      <c r="I48" s="51">
        <v>0.17829999999999999</v>
      </c>
      <c r="J48" s="51">
        <v>6.0602273884731422E-3</v>
      </c>
      <c r="K48" s="51">
        <v>0.92327000000000004</v>
      </c>
      <c r="L48" s="52">
        <v>5.6085250000000002</v>
      </c>
      <c r="M48" s="52">
        <v>0.19062779479155184</v>
      </c>
      <c r="N48" s="53">
        <v>7.5079999999999994E-2</v>
      </c>
      <c r="O48" s="53">
        <v>1.7930985918236618E-3</v>
      </c>
      <c r="P48" s="52">
        <v>0.45593345707676902</v>
      </c>
      <c r="Q48" s="54">
        <v>5.3999999999999999E-2</v>
      </c>
      <c r="R48" s="54">
        <v>2.4507957891264625E-3</v>
      </c>
      <c r="S48" s="55">
        <v>1057.0315832641809</v>
      </c>
      <c r="T48" s="55">
        <v>34.870628339022325</v>
      </c>
      <c r="U48" s="33">
        <v>0.99727032037809926</v>
      </c>
      <c r="V48" s="56">
        <v>1060.5757523225964</v>
      </c>
      <c r="W48" s="56">
        <v>56.65846917515897</v>
      </c>
      <c r="X48" s="56">
        <v>1057.6807203039994</v>
      </c>
      <c r="Y48" s="56">
        <v>38.948835229113755</v>
      </c>
      <c r="Z48" s="56">
        <v>1070.6439628829207</v>
      </c>
      <c r="AA48" s="56">
        <v>47.986548715577918</v>
      </c>
      <c r="AB48" s="97"/>
    </row>
    <row r="49" spans="1:28" s="18" customFormat="1" ht="12.9" x14ac:dyDescent="0.2">
      <c r="A49" s="22">
        <v>91500</v>
      </c>
      <c r="B49" s="22" t="s">
        <v>2273</v>
      </c>
      <c r="C49" s="148">
        <v>42754.487620011576</v>
      </c>
      <c r="D49" s="49">
        <v>80</v>
      </c>
      <c r="E49" s="49">
        <v>29.7</v>
      </c>
      <c r="F49" s="33">
        <f t="shared" si="0"/>
        <v>0.37124999999999997</v>
      </c>
      <c r="G49" s="50">
        <v>1.8480000000000001</v>
      </c>
      <c r="H49" s="50">
        <v>6.2177500753890065E-2</v>
      </c>
      <c r="I49" s="51">
        <v>0.1784</v>
      </c>
      <c r="J49" s="51">
        <v>6.2241966549909083E-3</v>
      </c>
      <c r="K49" s="51">
        <v>0.95121999999999995</v>
      </c>
      <c r="L49" s="52">
        <v>5.6053810000000004</v>
      </c>
      <c r="M49" s="52">
        <v>0.19556609561556013</v>
      </c>
      <c r="N49" s="53">
        <v>7.4770000000000003E-2</v>
      </c>
      <c r="O49" s="53">
        <v>1.6597051424876649E-3</v>
      </c>
      <c r="P49" s="52">
        <v>0.52308603406855292</v>
      </c>
      <c r="Q49" s="54">
        <v>5.3999999999999999E-2</v>
      </c>
      <c r="R49" s="54">
        <v>2.3614402384985311E-3</v>
      </c>
      <c r="S49" s="55">
        <v>1058.0230389013718</v>
      </c>
      <c r="T49" s="55">
        <v>35.811581121713161</v>
      </c>
      <c r="U49" s="33">
        <v>0.99577557687702944</v>
      </c>
      <c r="V49" s="56">
        <v>1062.7171585010199</v>
      </c>
      <c r="W49" s="56">
        <v>61.248968919179291</v>
      </c>
      <c r="X49" s="56">
        <v>1058.2277915634706</v>
      </c>
      <c r="Y49" s="56">
        <v>39.999396267922066</v>
      </c>
      <c r="Z49" s="56">
        <v>1062.3254477991391</v>
      </c>
      <c r="AA49" s="56">
        <v>44.656500649746775</v>
      </c>
      <c r="AB49" s="97"/>
    </row>
    <row r="50" spans="1:28" s="18" customFormat="1" ht="12.9" x14ac:dyDescent="0.2">
      <c r="A50" s="22">
        <v>91500</v>
      </c>
      <c r="B50" s="22" t="s">
        <v>2274</v>
      </c>
      <c r="C50" s="148">
        <v>42754.492692453707</v>
      </c>
      <c r="D50" s="49">
        <v>80.900000000000006</v>
      </c>
      <c r="E50" s="49">
        <v>30.6</v>
      </c>
      <c r="F50" s="33">
        <f t="shared" si="0"/>
        <v>0.37824474660074164</v>
      </c>
      <c r="G50" s="50">
        <v>1.8560000000000001</v>
      </c>
      <c r="H50" s="50">
        <v>5.6805760271296434E-2</v>
      </c>
      <c r="I50" s="51">
        <v>0.17979999999999999</v>
      </c>
      <c r="J50" s="51">
        <v>5.8387683632766252E-3</v>
      </c>
      <c r="K50" s="51">
        <v>0.85624999999999996</v>
      </c>
      <c r="L50" s="52">
        <v>5.5617349999999997</v>
      </c>
      <c r="M50" s="52">
        <v>0.18061000121748519</v>
      </c>
      <c r="N50" s="53">
        <v>7.5109999999999996E-2</v>
      </c>
      <c r="O50" s="53">
        <v>1.7773870822080371E-3</v>
      </c>
      <c r="P50" s="52">
        <v>0.48497710028290947</v>
      </c>
      <c r="Q50" s="54">
        <v>5.3499999999999999E-2</v>
      </c>
      <c r="R50" s="54">
        <v>2.6277176408434754E-3</v>
      </c>
      <c r="S50" s="55">
        <v>1065.6002195760736</v>
      </c>
      <c r="T50" s="55">
        <v>33.593113729837441</v>
      </c>
      <c r="U50" s="33">
        <v>1.0002970805016331</v>
      </c>
      <c r="V50" s="56">
        <v>1065.5653596764359</v>
      </c>
      <c r="W50" s="56">
        <v>56.100852804173066</v>
      </c>
      <c r="X50" s="56">
        <v>1065.8819183680116</v>
      </c>
      <c r="Y50" s="56">
        <v>37.529661990731597</v>
      </c>
      <c r="Z50" s="56">
        <v>1071.4466083414411</v>
      </c>
      <c r="AA50" s="56">
        <v>47.54136831834149</v>
      </c>
      <c r="AB50" s="97"/>
    </row>
    <row r="51" spans="1:28" s="18" customFormat="1" ht="12.9" x14ac:dyDescent="0.2">
      <c r="A51" s="22">
        <v>91500</v>
      </c>
      <c r="B51" s="22" t="s">
        <v>2275</v>
      </c>
      <c r="C51" s="148">
        <v>42754.498219108798</v>
      </c>
      <c r="D51" s="49">
        <v>80</v>
      </c>
      <c r="E51" s="49">
        <v>30.3</v>
      </c>
      <c r="F51" s="33">
        <f t="shared" si="0"/>
        <v>0.37875000000000003</v>
      </c>
      <c r="G51" s="50">
        <v>1.853</v>
      </c>
      <c r="H51" s="50">
        <v>6.4671814571728228E-2</v>
      </c>
      <c r="I51" s="51">
        <v>0.17979999999999999</v>
      </c>
      <c r="J51" s="51">
        <v>5.6054630495615612E-3</v>
      </c>
      <c r="K51" s="51">
        <v>0.97350999999999999</v>
      </c>
      <c r="L51" s="52">
        <v>5.5617349999999997</v>
      </c>
      <c r="M51" s="52">
        <v>0.1733932455903055</v>
      </c>
      <c r="N51" s="53">
        <v>7.4800000000000005E-2</v>
      </c>
      <c r="O51" s="53">
        <v>1.6232424341422328E-3</v>
      </c>
      <c r="P51" s="52">
        <v>0.46946564606219848</v>
      </c>
      <c r="Q51" s="54">
        <v>5.3999999999999999E-2</v>
      </c>
      <c r="R51" s="54">
        <v>2.5409447062067292E-3</v>
      </c>
      <c r="S51" s="55">
        <v>1066.0208022307543</v>
      </c>
      <c r="T51" s="55">
        <v>32.255617983514298</v>
      </c>
      <c r="U51" s="33">
        <v>1.0012998594767337</v>
      </c>
      <c r="V51" s="56">
        <v>1064.4982202684296</v>
      </c>
      <c r="W51" s="56">
        <v>63.630599928991465</v>
      </c>
      <c r="X51" s="56">
        <v>1065.8819183680116</v>
      </c>
      <c r="Y51" s="56">
        <v>36.034236299727638</v>
      </c>
      <c r="Z51" s="56">
        <v>1063.132425621126</v>
      </c>
      <c r="AA51" s="56">
        <v>43.652622129098269</v>
      </c>
      <c r="AB51" s="97"/>
    </row>
    <row r="52" spans="1:28" s="18" customFormat="1" ht="12.9" x14ac:dyDescent="0.2">
      <c r="A52" s="22">
        <v>91500</v>
      </c>
      <c r="B52" s="22" t="s">
        <v>2276</v>
      </c>
      <c r="C52" s="148">
        <v>42754.503325451391</v>
      </c>
      <c r="D52" s="49">
        <v>79.099999999999994</v>
      </c>
      <c r="E52" s="49">
        <v>28.9</v>
      </c>
      <c r="F52" s="33">
        <f t="shared" si="0"/>
        <v>0.36536030341340076</v>
      </c>
      <c r="G52" s="50">
        <v>1.8480000000000001</v>
      </c>
      <c r="H52" s="50">
        <v>6.5437310458178216E-2</v>
      </c>
      <c r="I52" s="51">
        <v>0.17899999999999999</v>
      </c>
      <c r="J52" s="51">
        <v>5.98802137604735E-3</v>
      </c>
      <c r="K52" s="51">
        <v>0.9476</v>
      </c>
      <c r="L52" s="52">
        <v>5.5865919999999996</v>
      </c>
      <c r="M52" s="52">
        <v>0.18688625122088462</v>
      </c>
      <c r="N52" s="53">
        <v>7.4859999999999996E-2</v>
      </c>
      <c r="O52" s="53">
        <v>1.5950259684406394E-3</v>
      </c>
      <c r="P52" s="52">
        <v>0.46112729301492938</v>
      </c>
      <c r="Q52" s="54">
        <v>5.3800000000000001E-2</v>
      </c>
      <c r="R52" s="54">
        <v>2.7217229836998479E-3</v>
      </c>
      <c r="S52" s="55">
        <v>1061.3467342017277</v>
      </c>
      <c r="T52" s="55">
        <v>34.44575866060147</v>
      </c>
      <c r="U52" s="33">
        <v>0.99886337208601617</v>
      </c>
      <c r="V52" s="56">
        <v>1062.7171585010199</v>
      </c>
      <c r="W52" s="56">
        <v>64.360395012976994</v>
      </c>
      <c r="X52" s="56">
        <v>1061.5092445139981</v>
      </c>
      <c r="Y52" s="56">
        <v>38.486152623941258</v>
      </c>
      <c r="Z52" s="56">
        <v>1064.7451180426583</v>
      </c>
      <c r="AA52" s="56">
        <v>42.84907305337741</v>
      </c>
      <c r="AB52" s="97"/>
    </row>
    <row r="53" spans="1:28" s="18" customFormat="1" ht="12.9" x14ac:dyDescent="0.2">
      <c r="A53" s="22">
        <v>91500</v>
      </c>
      <c r="B53" s="22" t="s">
        <v>2277</v>
      </c>
      <c r="C53" s="148">
        <v>42754.508819039351</v>
      </c>
      <c r="D53" s="49">
        <v>80.900000000000006</v>
      </c>
      <c r="E53" s="49">
        <v>30.5</v>
      </c>
      <c r="F53" s="33">
        <f t="shared" si="0"/>
        <v>0.37700865265760197</v>
      </c>
      <c r="G53" s="50">
        <v>1.8520000000000001</v>
      </c>
      <c r="H53" s="50">
        <v>6.5482528967656703E-2</v>
      </c>
      <c r="I53" s="51">
        <v>0.17810000000000001</v>
      </c>
      <c r="J53" s="51">
        <v>6.8064560528956625E-3</v>
      </c>
      <c r="K53" s="51">
        <v>0.94011</v>
      </c>
      <c r="L53" s="52">
        <v>5.6148230000000003</v>
      </c>
      <c r="M53" s="52">
        <v>0.21458197028961123</v>
      </c>
      <c r="N53" s="53">
        <v>7.5139999999999998E-2</v>
      </c>
      <c r="O53" s="53">
        <v>1.7167725067696071E-3</v>
      </c>
      <c r="P53" s="52">
        <v>0.54818083154778563</v>
      </c>
      <c r="Q53" s="54">
        <v>5.3199999999999997E-2</v>
      </c>
      <c r="R53" s="54">
        <v>2.6252801755241285E-3</v>
      </c>
      <c r="S53" s="55">
        <v>1055.8028973901339</v>
      </c>
      <c r="T53" s="55">
        <v>39.136953456838249</v>
      </c>
      <c r="U53" s="33">
        <v>0.99289961542518634</v>
      </c>
      <c r="V53" s="56">
        <v>1064.1422577570693</v>
      </c>
      <c r="W53" s="56">
        <v>64.403488241896497</v>
      </c>
      <c r="X53" s="56">
        <v>1056.5864384846836</v>
      </c>
      <c r="Y53" s="56">
        <v>43.728584733033159</v>
      </c>
      <c r="Z53" s="56">
        <v>1072.2488368988795</v>
      </c>
      <c r="AA53" s="56">
        <v>45.89621021260934</v>
      </c>
      <c r="AB53" s="97"/>
    </row>
    <row r="54" spans="1:28" s="18" customFormat="1" ht="12.9" x14ac:dyDescent="0.2">
      <c r="A54" s="22">
        <v>91500</v>
      </c>
      <c r="B54" s="22" t="s">
        <v>2278</v>
      </c>
      <c r="C54" s="148">
        <v>42754.513873564814</v>
      </c>
      <c r="D54" s="49">
        <v>80.5</v>
      </c>
      <c r="E54" s="49">
        <v>30.29</v>
      </c>
      <c r="F54" s="33">
        <f t="shared" si="0"/>
        <v>0.37627329192546582</v>
      </c>
      <c r="G54" s="50">
        <v>1.845</v>
      </c>
      <c r="H54" s="50">
        <v>6.6231487979661149E-2</v>
      </c>
      <c r="I54" s="51">
        <v>0.1792</v>
      </c>
      <c r="J54" s="51">
        <v>6.9032641554557361E-3</v>
      </c>
      <c r="K54" s="51">
        <v>0.97496000000000005</v>
      </c>
      <c r="L54" s="52">
        <v>5.5803570000000002</v>
      </c>
      <c r="M54" s="52">
        <v>0.21497032799870219</v>
      </c>
      <c r="N54" s="53">
        <v>7.4829999999999994E-2</v>
      </c>
      <c r="O54" s="53">
        <v>1.5779136731773381E-3</v>
      </c>
      <c r="P54" s="52">
        <v>0.4214132266716637</v>
      </c>
      <c r="Q54" s="54">
        <v>5.28E-2</v>
      </c>
      <c r="R54" s="54">
        <v>2.6220480544795512E-3</v>
      </c>
      <c r="S54" s="55">
        <v>1062.5355142307099</v>
      </c>
      <c r="T54" s="55">
        <v>39.690523702929475</v>
      </c>
      <c r="U54" s="33">
        <v>1.0009001778617033</v>
      </c>
      <c r="V54" s="56">
        <v>1061.6470199302371</v>
      </c>
      <c r="W54" s="56">
        <v>65.116980120843508</v>
      </c>
      <c r="X54" s="56">
        <v>1062.6026910745215</v>
      </c>
      <c r="Y54" s="56">
        <v>44.348401104285266</v>
      </c>
      <c r="Z54" s="56">
        <v>1063.9389822288799</v>
      </c>
      <c r="AA54" s="56">
        <v>42.411486694767426</v>
      </c>
      <c r="AB54" s="97"/>
    </row>
    <row r="55" spans="1:28" s="18" customFormat="1" ht="12.9" x14ac:dyDescent="0.2">
      <c r="A55" s="22">
        <v>91500</v>
      </c>
      <c r="B55" s="22" t="s">
        <v>2279</v>
      </c>
      <c r="C55" s="148">
        <v>42754.519370289352</v>
      </c>
      <c r="D55" s="49">
        <v>80.2</v>
      </c>
      <c r="E55" s="49">
        <v>30.49</v>
      </c>
      <c r="F55" s="33">
        <f t="shared" si="0"/>
        <v>0.38017456359102242</v>
      </c>
      <c r="G55" s="50">
        <v>1.8480000000000001</v>
      </c>
      <c r="H55" s="50">
        <v>4.9548376360885937E-2</v>
      </c>
      <c r="I55" s="51">
        <v>0.1792</v>
      </c>
      <c r="J55" s="51">
        <v>4.9401473662229953E-3</v>
      </c>
      <c r="K55" s="51">
        <v>0.89419999999999999</v>
      </c>
      <c r="L55" s="52">
        <v>5.5803570000000002</v>
      </c>
      <c r="M55" s="52">
        <v>0.15383808486285053</v>
      </c>
      <c r="N55" s="53">
        <v>7.4819999999999998E-2</v>
      </c>
      <c r="O55" s="53">
        <v>1.6122074804441268E-3</v>
      </c>
      <c r="P55" s="52">
        <v>0.49847347751180421</v>
      </c>
      <c r="Q55" s="54">
        <v>5.4300000000000001E-2</v>
      </c>
      <c r="R55" s="54">
        <v>2.3641903476666168E-3</v>
      </c>
      <c r="S55" s="55">
        <v>1062.5490373571595</v>
      </c>
      <c r="T55" s="55">
        <v>28.446476726938375</v>
      </c>
      <c r="U55" s="33">
        <v>0.99989228796619811</v>
      </c>
      <c r="V55" s="56">
        <v>1062.7171585010199</v>
      </c>
      <c r="W55" s="56">
        <v>49.103877636921396</v>
      </c>
      <c r="X55" s="56">
        <v>1062.6026910745215</v>
      </c>
      <c r="Y55" s="56">
        <v>31.767831607402819</v>
      </c>
      <c r="Z55" s="56">
        <v>1063.670176801922</v>
      </c>
      <c r="AA55" s="56">
        <v>43.340781776972001</v>
      </c>
      <c r="AB55" s="97"/>
    </row>
    <row r="56" spans="1:28" s="18" customFormat="1" ht="12.9" x14ac:dyDescent="0.2">
      <c r="A56" s="22">
        <v>91500</v>
      </c>
      <c r="B56" s="22" t="s">
        <v>2280</v>
      </c>
      <c r="C56" s="148">
        <v>42754.524393391206</v>
      </c>
      <c r="D56" s="49">
        <v>79.3</v>
      </c>
      <c r="E56" s="49">
        <v>29.64</v>
      </c>
      <c r="F56" s="33">
        <f t="shared" si="0"/>
        <v>0.3737704918032787</v>
      </c>
      <c r="G56" s="50">
        <v>1.857</v>
      </c>
      <c r="H56" s="50">
        <v>6.8032195319569111E-2</v>
      </c>
      <c r="I56" s="51">
        <v>0.1792</v>
      </c>
      <c r="J56" s="51">
        <v>5.3707593504084697E-3</v>
      </c>
      <c r="K56" s="51">
        <v>0.95777999999999996</v>
      </c>
      <c r="L56" s="52">
        <v>5.5803570000000002</v>
      </c>
      <c r="M56" s="52">
        <v>0.16724748422989685</v>
      </c>
      <c r="N56" s="53">
        <v>7.4940000000000007E-2</v>
      </c>
      <c r="O56" s="53">
        <v>1.6584635781348954E-3</v>
      </c>
      <c r="P56" s="52">
        <v>0.46005119254720778</v>
      </c>
      <c r="Q56" s="54">
        <v>5.3800000000000001E-2</v>
      </c>
      <c r="R56" s="54">
        <v>2.0970875041351994E-3</v>
      </c>
      <c r="S56" s="55">
        <v>1062.3867595044705</v>
      </c>
      <c r="T56" s="55">
        <v>30.911815210643272</v>
      </c>
      <c r="U56" s="33">
        <v>0.99688707399299115</v>
      </c>
      <c r="V56" s="56">
        <v>1065.9208237281171</v>
      </c>
      <c r="W56" s="56">
        <v>66.83036555206057</v>
      </c>
      <c r="X56" s="56">
        <v>1062.6026910745215</v>
      </c>
      <c r="Y56" s="56">
        <v>34.529497213474777</v>
      </c>
      <c r="Z56" s="56">
        <v>1066.8927595204689</v>
      </c>
      <c r="AA56" s="56">
        <v>44.491383916755019</v>
      </c>
      <c r="AB56" s="97"/>
    </row>
    <row r="57" spans="1:28" s="18" customFormat="1" ht="12.9" x14ac:dyDescent="0.2">
      <c r="A57" s="22">
        <v>91500</v>
      </c>
      <c r="B57" s="22" t="s">
        <v>2281</v>
      </c>
      <c r="C57" s="148">
        <v>42754.568440648145</v>
      </c>
      <c r="D57" s="49">
        <v>80.2</v>
      </c>
      <c r="E57" s="49">
        <v>30.49</v>
      </c>
      <c r="F57" s="33">
        <f t="shared" si="0"/>
        <v>0.38017456359102242</v>
      </c>
      <c r="G57" s="50">
        <v>1.841</v>
      </c>
      <c r="H57" s="50">
        <v>5.2912308586944116E-2</v>
      </c>
      <c r="I57" s="51">
        <v>0.18029999999999999</v>
      </c>
      <c r="J57" s="51">
        <v>5.0252597942792967E-3</v>
      </c>
      <c r="K57" s="51">
        <v>0.76714000000000004</v>
      </c>
      <c r="L57" s="52">
        <v>5.5463120000000004</v>
      </c>
      <c r="M57" s="52">
        <v>0.15458489774485604</v>
      </c>
      <c r="N57" s="53">
        <v>7.4800000000000005E-2</v>
      </c>
      <c r="O57" s="53">
        <v>1.9178154238612224E-3</v>
      </c>
      <c r="P57" s="52">
        <v>0.52062608647928033</v>
      </c>
      <c r="Q57" s="54">
        <v>5.3499999999999999E-2</v>
      </c>
      <c r="R57" s="54">
        <v>2.0087060511682635E-3</v>
      </c>
      <c r="S57" s="55">
        <v>1068.891030547069</v>
      </c>
      <c r="T57" s="55">
        <v>28.96494873785392</v>
      </c>
      <c r="U57" s="33">
        <v>1.007918106495334</v>
      </c>
      <c r="V57" s="56">
        <v>1060.2184118109874</v>
      </c>
      <c r="W57" s="56">
        <v>52.353101476213482</v>
      </c>
      <c r="X57" s="56">
        <v>1068.6133341040206</v>
      </c>
      <c r="Y57" s="56">
        <v>32.3137812657098</v>
      </c>
      <c r="Z57" s="56">
        <v>1063.132425621126</v>
      </c>
      <c r="AA57" s="56">
        <v>51.574349123893597</v>
      </c>
      <c r="AB57" s="97"/>
    </row>
    <row r="58" spans="1:28" s="18" customFormat="1" ht="12.9" x14ac:dyDescent="0.2">
      <c r="A58" s="22">
        <v>91500</v>
      </c>
      <c r="B58" s="22" t="s">
        <v>2282</v>
      </c>
      <c r="C58" s="148">
        <v>42754.573931944447</v>
      </c>
      <c r="D58" s="49">
        <v>80.400000000000006</v>
      </c>
      <c r="E58" s="49">
        <v>29.7</v>
      </c>
      <c r="F58" s="33">
        <f t="shared" si="0"/>
        <v>0.36940298507462682</v>
      </c>
      <c r="G58" s="50">
        <v>1.851</v>
      </c>
      <c r="H58" s="50">
        <v>6.6298419287340482E-2</v>
      </c>
      <c r="I58" s="51">
        <v>0.17810000000000001</v>
      </c>
      <c r="J58" s="51">
        <v>5.9772773066003888E-3</v>
      </c>
      <c r="K58" s="51">
        <v>0.89863000000000004</v>
      </c>
      <c r="L58" s="52">
        <v>5.6148230000000003</v>
      </c>
      <c r="M58" s="52">
        <v>0.18844103305634261</v>
      </c>
      <c r="N58" s="53">
        <v>7.4800000000000005E-2</v>
      </c>
      <c r="O58" s="53">
        <v>1.799448804495421E-3</v>
      </c>
      <c r="P58" s="52">
        <v>0.48244173577690164</v>
      </c>
      <c r="Q58" s="54">
        <v>5.3100000000000001E-2</v>
      </c>
      <c r="R58" s="54">
        <v>1.9203760048490505E-3</v>
      </c>
      <c r="S58" s="55">
        <v>1056.2599451552167</v>
      </c>
      <c r="T58" s="55">
        <v>34.409375162271928</v>
      </c>
      <c r="U58" s="33">
        <v>0.99323197450028244</v>
      </c>
      <c r="V58" s="56">
        <v>1063.7861704122809</v>
      </c>
      <c r="W58" s="56">
        <v>65.180717483063702</v>
      </c>
      <c r="X58" s="56">
        <v>1056.5864384846836</v>
      </c>
      <c r="Y58" s="56">
        <v>38.417303800652533</v>
      </c>
      <c r="Z58" s="56">
        <v>1063.132425621126</v>
      </c>
      <c r="AA58" s="56">
        <v>48.391205805807203</v>
      </c>
      <c r="AB58" s="97"/>
    </row>
    <row r="59" spans="1:28" s="18" customFormat="1" ht="12.9" x14ac:dyDescent="0.2">
      <c r="A59" s="22">
        <v>91500</v>
      </c>
      <c r="B59" s="22" t="s">
        <v>2283</v>
      </c>
      <c r="C59" s="148">
        <v>42754.578966620371</v>
      </c>
      <c r="D59" s="49">
        <v>78.5</v>
      </c>
      <c r="E59" s="49">
        <v>29.4</v>
      </c>
      <c r="F59" s="33">
        <f t="shared" si="0"/>
        <v>0.37452229299363055</v>
      </c>
      <c r="G59" s="50">
        <v>1.849</v>
      </c>
      <c r="H59" s="50">
        <v>5.3023772027270939E-2</v>
      </c>
      <c r="I59" s="51">
        <v>0.17879999999999999</v>
      </c>
      <c r="J59" s="51">
        <v>4.9343465626159651E-3</v>
      </c>
      <c r="K59" s="51">
        <v>0.93676999999999999</v>
      </c>
      <c r="L59" s="52">
        <v>5.592841</v>
      </c>
      <c r="M59" s="52">
        <v>0.15434575149019295</v>
      </c>
      <c r="N59" s="53">
        <v>7.4899999999999994E-2</v>
      </c>
      <c r="O59" s="53">
        <v>1.5792415901311615E-3</v>
      </c>
      <c r="P59" s="52">
        <v>0.55977725364076925</v>
      </c>
      <c r="Q59" s="54">
        <v>5.3600000000000002E-2</v>
      </c>
      <c r="R59" s="54">
        <v>1.9259241937314149E-3</v>
      </c>
      <c r="S59" s="55">
        <v>1060.1445019793714</v>
      </c>
      <c r="T59" s="55">
        <v>28.408475178858232</v>
      </c>
      <c r="U59" s="33">
        <v>0.99749969487608969</v>
      </c>
      <c r="V59" s="56">
        <v>1063.0736208719818</v>
      </c>
      <c r="W59" s="56">
        <v>52.460586303994575</v>
      </c>
      <c r="X59" s="56">
        <v>1060.4156124506217</v>
      </c>
      <c r="Y59" s="56">
        <v>31.73062094300267</v>
      </c>
      <c r="Z59" s="56">
        <v>1065.8193119511707</v>
      </c>
      <c r="AA59" s="56">
        <v>42.395552752865896</v>
      </c>
      <c r="AB59" s="97"/>
    </row>
    <row r="60" spans="1:28" s="18" customFormat="1" ht="12.9" x14ac:dyDescent="0.2">
      <c r="A60" s="22">
        <v>91500</v>
      </c>
      <c r="B60" s="22" t="s">
        <v>2284</v>
      </c>
      <c r="C60" s="148">
        <v>42754.58444791667</v>
      </c>
      <c r="D60" s="49">
        <v>79.599999999999994</v>
      </c>
      <c r="E60" s="49">
        <v>30.2</v>
      </c>
      <c r="F60" s="33">
        <f t="shared" si="0"/>
        <v>0.37939698492462315</v>
      </c>
      <c r="G60" s="50">
        <v>1.855</v>
      </c>
      <c r="H60" s="50">
        <v>6.0666382783218585E-2</v>
      </c>
      <c r="I60" s="51">
        <v>0.17879999999999999</v>
      </c>
      <c r="J60" s="51">
        <v>5.9856307938261607E-3</v>
      </c>
      <c r="K60" s="51">
        <v>0.89287000000000005</v>
      </c>
      <c r="L60" s="52">
        <v>5.592841</v>
      </c>
      <c r="M60" s="52">
        <v>0.18722977526043344</v>
      </c>
      <c r="N60" s="53">
        <v>7.5399999999999995E-2</v>
      </c>
      <c r="O60" s="53">
        <v>1.809437481650029E-3</v>
      </c>
      <c r="P60" s="52">
        <v>0.43675878619087688</v>
      </c>
      <c r="Q60" s="54">
        <v>5.2600000000000001E-2</v>
      </c>
      <c r="R60" s="54">
        <v>1.9991758301860295E-3</v>
      </c>
      <c r="S60" s="55">
        <v>1059.4698033740251</v>
      </c>
      <c r="T60" s="55">
        <v>34.42874030274475</v>
      </c>
      <c r="U60" s="33">
        <v>0.99549932903356664</v>
      </c>
      <c r="V60" s="56">
        <v>1065.2097711407559</v>
      </c>
      <c r="W60" s="56">
        <v>59.803395036002343</v>
      </c>
      <c r="X60" s="56">
        <v>1060.4156124506217</v>
      </c>
      <c r="Y60" s="56">
        <v>38.470833652823735</v>
      </c>
      <c r="Z60" s="56">
        <v>1079.1840823564653</v>
      </c>
      <c r="AA60" s="56">
        <v>48.156740696063018</v>
      </c>
      <c r="AB60" s="97"/>
    </row>
    <row r="61" spans="1:28" s="18" customFormat="1" ht="12.9" x14ac:dyDescent="0.2">
      <c r="A61" s="22">
        <v>91500</v>
      </c>
      <c r="B61" s="22" t="s">
        <v>2285</v>
      </c>
      <c r="C61" s="148">
        <v>42754.589479085647</v>
      </c>
      <c r="D61" s="49">
        <v>82.1</v>
      </c>
      <c r="E61" s="49">
        <v>30.3</v>
      </c>
      <c r="F61" s="33">
        <f t="shared" si="0"/>
        <v>0.36906211936662608</v>
      </c>
      <c r="G61" s="50">
        <v>1.853</v>
      </c>
      <c r="H61" s="50">
        <v>4.2112273745310881E-2</v>
      </c>
      <c r="I61" s="51">
        <v>0.18060000000000001</v>
      </c>
      <c r="J61" s="51">
        <v>4.9604983620600051E-3</v>
      </c>
      <c r="K61" s="51">
        <v>0.87575000000000003</v>
      </c>
      <c r="L61" s="52">
        <v>5.5370990000000004</v>
      </c>
      <c r="M61" s="52">
        <v>0.15208623341762528</v>
      </c>
      <c r="N61" s="53">
        <v>7.4709999999999999E-2</v>
      </c>
      <c r="O61" s="53">
        <v>1.6948845506405442E-3</v>
      </c>
      <c r="P61" s="52">
        <v>0.4961084306716223</v>
      </c>
      <c r="Q61" s="54">
        <v>5.3600000000000002E-2</v>
      </c>
      <c r="R61" s="54">
        <v>2.3577921876195957E-3</v>
      </c>
      <c r="S61" s="55">
        <v>1070.7357279224427</v>
      </c>
      <c r="T61" s="55">
        <v>28.570914536148329</v>
      </c>
      <c r="U61" s="33">
        <v>1.0054048074684889</v>
      </c>
      <c r="V61" s="56">
        <v>1064.4982202684296</v>
      </c>
      <c r="W61" s="56">
        <v>41.884231956926989</v>
      </c>
      <c r="X61" s="56">
        <v>1070.2516281995295</v>
      </c>
      <c r="Y61" s="56">
        <v>31.898376317129486</v>
      </c>
      <c r="Z61" s="56">
        <v>1060.7102268283697</v>
      </c>
      <c r="AA61" s="56">
        <v>45.650737006561847</v>
      </c>
      <c r="AB61" s="97"/>
    </row>
    <row r="62" spans="1:28" s="18" customFormat="1" ht="12.9" x14ac:dyDescent="0.2">
      <c r="A62" s="22">
        <v>91500</v>
      </c>
      <c r="B62" s="22" t="s">
        <v>2286</v>
      </c>
      <c r="C62" s="148">
        <v>42754.595000358793</v>
      </c>
      <c r="D62" s="49">
        <v>79.599999999999994</v>
      </c>
      <c r="E62" s="49">
        <v>30</v>
      </c>
      <c r="F62" s="33">
        <f t="shared" si="0"/>
        <v>0.37688442211055279</v>
      </c>
      <c r="G62" s="50">
        <v>1.823</v>
      </c>
      <c r="H62" s="50">
        <v>4.9853100204500823E-2</v>
      </c>
      <c r="I62" s="51">
        <v>0.1784</v>
      </c>
      <c r="J62" s="51">
        <v>4.79276788505348E-3</v>
      </c>
      <c r="K62" s="51">
        <v>0.71865000000000001</v>
      </c>
      <c r="L62" s="52">
        <v>5.6053810000000004</v>
      </c>
      <c r="M62" s="52">
        <v>0.15059022374332406</v>
      </c>
      <c r="N62" s="53">
        <v>7.4899999999999994E-2</v>
      </c>
      <c r="O62" s="53">
        <v>1.9834323784792864E-3</v>
      </c>
      <c r="P62" s="52">
        <v>0.32462970147490983</v>
      </c>
      <c r="Q62" s="54">
        <v>5.3199999999999997E-2</v>
      </c>
      <c r="R62" s="54">
        <v>2.4437872247804228E-3</v>
      </c>
      <c r="S62" s="55">
        <v>1057.8480004618798</v>
      </c>
      <c r="T62" s="55">
        <v>27.646701496171467</v>
      </c>
      <c r="U62" s="33">
        <v>1.0042353927709664</v>
      </c>
      <c r="V62" s="56">
        <v>1053.7646842375511</v>
      </c>
      <c r="W62" s="56">
        <v>49.398639198591766</v>
      </c>
      <c r="X62" s="56">
        <v>1058.2277915634706</v>
      </c>
      <c r="Y62" s="56">
        <v>30.822363508575858</v>
      </c>
      <c r="Z62" s="56">
        <v>1065.8193119511707</v>
      </c>
      <c r="AA62" s="56">
        <v>53.246262357222371</v>
      </c>
      <c r="AB62" s="97"/>
    </row>
    <row r="63" spans="1:28" s="18" customFormat="1" ht="12.9" x14ac:dyDescent="0.2">
      <c r="A63" s="22">
        <v>91500</v>
      </c>
      <c r="B63" s="22" t="s">
        <v>2287</v>
      </c>
      <c r="C63" s="148">
        <v>42754.600062048608</v>
      </c>
      <c r="D63" s="49">
        <v>81.099999999999994</v>
      </c>
      <c r="E63" s="49">
        <v>30.4</v>
      </c>
      <c r="F63" s="33">
        <f t="shared" si="0"/>
        <v>0.37484586929716401</v>
      </c>
      <c r="G63" s="50">
        <v>1.8480000000000001</v>
      </c>
      <c r="H63" s="50">
        <v>4.4621089184375594E-2</v>
      </c>
      <c r="I63" s="51">
        <v>0.17829999999999999</v>
      </c>
      <c r="J63" s="51">
        <v>4.7250773538641674E-3</v>
      </c>
      <c r="K63" s="51">
        <v>0.79891000000000001</v>
      </c>
      <c r="L63" s="52">
        <v>5.6085250000000002</v>
      </c>
      <c r="M63" s="52">
        <v>0.14862991680457235</v>
      </c>
      <c r="N63" s="53">
        <v>7.5990000000000002E-2</v>
      </c>
      <c r="O63" s="53">
        <v>1.6303042783480635E-3</v>
      </c>
      <c r="P63" s="52">
        <v>0.38762627478443679</v>
      </c>
      <c r="Q63" s="54">
        <v>5.3199999999999997E-2</v>
      </c>
      <c r="R63" s="54">
        <v>1.9214827607865756E-3</v>
      </c>
      <c r="S63" s="55">
        <v>1055.8069482549638</v>
      </c>
      <c r="T63" s="55">
        <v>27.180458867346843</v>
      </c>
      <c r="U63" s="33">
        <v>0.99526079149401847</v>
      </c>
      <c r="V63" s="56">
        <v>1062.7171585010199</v>
      </c>
      <c r="W63" s="56">
        <v>44.325760858717686</v>
      </c>
      <c r="X63" s="56">
        <v>1057.6807203039994</v>
      </c>
      <c r="Y63" s="56">
        <v>30.388069081728389</v>
      </c>
      <c r="Z63" s="56">
        <v>1094.8071226798775</v>
      </c>
      <c r="AA63" s="56">
        <v>42.952190058605133</v>
      </c>
      <c r="AB63" s="97"/>
    </row>
    <row r="64" spans="1:28" s="18" customFormat="1" ht="12.9" x14ac:dyDescent="0.2">
      <c r="A64" s="22">
        <v>91500</v>
      </c>
      <c r="B64" s="22" t="s">
        <v>2288</v>
      </c>
      <c r="C64" s="148">
        <v>42754.626794699077</v>
      </c>
      <c r="D64" s="49">
        <v>79.5</v>
      </c>
      <c r="E64" s="49">
        <v>30</v>
      </c>
      <c r="F64" s="33">
        <f t="shared" si="0"/>
        <v>0.37735849056603776</v>
      </c>
      <c r="G64" s="50">
        <v>1.84</v>
      </c>
      <c r="H64" s="50">
        <v>0.11599241354502458</v>
      </c>
      <c r="I64" s="51">
        <v>0.18</v>
      </c>
      <c r="J64" s="51">
        <v>1.0628264204469138E-2</v>
      </c>
      <c r="K64" s="51">
        <v>0.98490999999999995</v>
      </c>
      <c r="L64" s="52">
        <v>5.5555560000000002</v>
      </c>
      <c r="M64" s="52">
        <v>0.32803287205957637</v>
      </c>
      <c r="N64" s="53">
        <v>7.4249999999999997E-2</v>
      </c>
      <c r="O64" s="53">
        <v>1.6374751906517546E-3</v>
      </c>
      <c r="P64" s="52">
        <v>0.54522034963665555</v>
      </c>
      <c r="Q64" s="54">
        <v>5.3199999999999997E-2</v>
      </c>
      <c r="R64" s="54">
        <v>3.4672894312416432E-3</v>
      </c>
      <c r="S64" s="55">
        <v>1067.9158205401993</v>
      </c>
      <c r="T64" s="55">
        <v>61.097161005382134</v>
      </c>
      <c r="U64" s="33">
        <v>1.0067118975171425</v>
      </c>
      <c r="V64" s="56">
        <v>1059.8609454974003</v>
      </c>
      <c r="W64" s="56">
        <v>111.43226484976377</v>
      </c>
      <c r="X64" s="56">
        <v>1066.9746235460007</v>
      </c>
      <c r="Y64" s="56">
        <v>68.152659022972998</v>
      </c>
      <c r="Z64" s="56">
        <v>1048.2704724096177</v>
      </c>
      <c r="AA64" s="56">
        <v>44.460765726772721</v>
      </c>
      <c r="AB64" s="97"/>
    </row>
    <row r="65" spans="1:28" s="18" customFormat="1" ht="12.9" x14ac:dyDescent="0.2">
      <c r="A65" s="22">
        <v>91500</v>
      </c>
      <c r="B65" s="22" t="s">
        <v>2289</v>
      </c>
      <c r="C65" s="148">
        <v>42754.631894375001</v>
      </c>
      <c r="D65" s="49">
        <v>81.7</v>
      </c>
      <c r="E65" s="49">
        <v>30.5</v>
      </c>
      <c r="F65" s="33">
        <f t="shared" si="0"/>
        <v>0.37331701346389229</v>
      </c>
      <c r="G65" s="50">
        <v>1.867</v>
      </c>
      <c r="H65" s="50">
        <v>8.1995582807856182E-2</v>
      </c>
      <c r="I65" s="51">
        <v>0.18029999999999999</v>
      </c>
      <c r="J65" s="51">
        <v>7.9632428067967394E-3</v>
      </c>
      <c r="K65" s="51">
        <v>0.98695999999999995</v>
      </c>
      <c r="L65" s="52">
        <v>5.5463120000000004</v>
      </c>
      <c r="M65" s="52">
        <v>0.24496190669648535</v>
      </c>
      <c r="N65" s="53">
        <v>7.4929999999999997E-2</v>
      </c>
      <c r="O65" s="53">
        <v>1.5798107354996673E-3</v>
      </c>
      <c r="P65" s="52">
        <v>0.42295368313219445</v>
      </c>
      <c r="Q65" s="54">
        <v>5.3900000000000003E-2</v>
      </c>
      <c r="R65" s="54">
        <v>2.6309853667399975E-3</v>
      </c>
      <c r="S65" s="55">
        <v>1068.7141811110187</v>
      </c>
      <c r="T65" s="55">
        <v>45.755436723301791</v>
      </c>
      <c r="U65" s="33">
        <v>0.99920025458012063</v>
      </c>
      <c r="V65" s="56">
        <v>1069.4686367479644</v>
      </c>
      <c r="W65" s="56">
        <v>80.019391768585479</v>
      </c>
      <c r="X65" s="56">
        <v>1068.6133341040206</v>
      </c>
      <c r="Y65" s="56">
        <v>51.131046026416719</v>
      </c>
      <c r="Z65" s="56">
        <v>1066.6244675432133</v>
      </c>
      <c r="AA65" s="56">
        <v>42.388735121332836</v>
      </c>
      <c r="AB65" s="97"/>
    </row>
    <row r="66" spans="1:28" s="18" customFormat="1" ht="12.9" x14ac:dyDescent="0.2">
      <c r="A66" s="22">
        <v>91500</v>
      </c>
      <c r="B66" s="22" t="s">
        <v>2290</v>
      </c>
      <c r="C66" s="148">
        <v>42754.63746027778</v>
      </c>
      <c r="D66" s="49">
        <v>81.2</v>
      </c>
      <c r="E66" s="49">
        <v>30.2</v>
      </c>
      <c r="F66" s="33">
        <f t="shared" ref="F66:F129" si="1">E66/D66</f>
        <v>0.37192118226600984</v>
      </c>
      <c r="G66" s="50">
        <v>1.887</v>
      </c>
      <c r="H66" s="50">
        <v>8.2178510573020239E-2</v>
      </c>
      <c r="I66" s="51">
        <v>0.1837</v>
      </c>
      <c r="J66" s="51">
        <v>8.9854480133157531E-3</v>
      </c>
      <c r="K66" s="51">
        <v>0.96523000000000003</v>
      </c>
      <c r="L66" s="52">
        <v>5.4436580000000001</v>
      </c>
      <c r="M66" s="52">
        <v>0.26626950445814407</v>
      </c>
      <c r="N66" s="53">
        <v>7.4399999999999994E-2</v>
      </c>
      <c r="O66" s="53">
        <v>1.7928033913399428E-3</v>
      </c>
      <c r="P66" s="52">
        <v>0.41399931671424606</v>
      </c>
      <c r="Q66" s="54">
        <v>5.33E-2</v>
      </c>
      <c r="R66" s="54">
        <v>3.1837644385224232E-3</v>
      </c>
      <c r="S66" s="55">
        <v>1088.9577551713826</v>
      </c>
      <c r="T66" s="55">
        <v>51.640800652078681</v>
      </c>
      <c r="U66" s="33">
        <v>1.009873454062272</v>
      </c>
      <c r="V66" s="56">
        <v>1076.5272891108273</v>
      </c>
      <c r="W66" s="56">
        <v>80.191043165511488</v>
      </c>
      <c r="X66" s="56">
        <v>1087.1563318466453</v>
      </c>
      <c r="Y66" s="56">
        <v>57.665231783851581</v>
      </c>
      <c r="Z66" s="56">
        <v>1052.3379221332721</v>
      </c>
      <c r="AA66" s="56">
        <v>48.550368537557837</v>
      </c>
      <c r="AB66" s="97"/>
    </row>
    <row r="67" spans="1:28" s="18" customFormat="1" ht="12.9" x14ac:dyDescent="0.2">
      <c r="A67" s="22">
        <v>91500</v>
      </c>
      <c r="B67" s="22" t="s">
        <v>2291</v>
      </c>
      <c r="C67" s="148">
        <v>42754.64255109954</v>
      </c>
      <c r="D67" s="49">
        <v>81.7</v>
      </c>
      <c r="E67" s="49">
        <v>30.7</v>
      </c>
      <c r="F67" s="33">
        <f t="shared" si="1"/>
        <v>0.37576499388004891</v>
      </c>
      <c r="G67" s="50">
        <v>1.827</v>
      </c>
      <c r="H67" s="50">
        <v>9.1603338367114123E-2</v>
      </c>
      <c r="I67" s="51">
        <v>0.1777</v>
      </c>
      <c r="J67" s="51">
        <v>1.0518598575856008E-2</v>
      </c>
      <c r="K67" s="51">
        <v>0.97572999999999999</v>
      </c>
      <c r="L67" s="52">
        <v>5.6274620000000004</v>
      </c>
      <c r="M67" s="52">
        <v>0.33310648026843848</v>
      </c>
      <c r="N67" s="53">
        <v>7.4700000000000003E-2</v>
      </c>
      <c r="O67" s="53">
        <v>1.9162557240619009E-3</v>
      </c>
      <c r="P67" s="52">
        <v>0.53464146211318697</v>
      </c>
      <c r="Q67" s="54">
        <v>5.33E-2</v>
      </c>
      <c r="R67" s="54">
        <v>3.4679036895507928E-3</v>
      </c>
      <c r="S67" s="55">
        <v>1054.0969976518993</v>
      </c>
      <c r="T67" s="55">
        <v>60.468926733361982</v>
      </c>
      <c r="U67" s="33">
        <v>0.99923703966588462</v>
      </c>
      <c r="V67" s="56">
        <v>1055.2023949956372</v>
      </c>
      <c r="W67" s="56">
        <v>88.995855287956303</v>
      </c>
      <c r="X67" s="56">
        <v>1054.3973174237919</v>
      </c>
      <c r="Y67" s="56">
        <v>67.453105638413462</v>
      </c>
      <c r="Z67" s="56">
        <v>1060.4408591271817</v>
      </c>
      <c r="AA67" s="56">
        <v>51.622238577720367</v>
      </c>
      <c r="AB67" s="97"/>
    </row>
    <row r="68" spans="1:28" s="18" customFormat="1" ht="12.9" x14ac:dyDescent="0.2">
      <c r="A68" s="22">
        <v>91500</v>
      </c>
      <c r="B68" s="22" t="s">
        <v>2292</v>
      </c>
      <c r="C68" s="148">
        <v>42754.64808846065</v>
      </c>
      <c r="D68" s="49">
        <v>79.8</v>
      </c>
      <c r="E68" s="49">
        <v>29.6</v>
      </c>
      <c r="F68" s="33">
        <f t="shared" si="1"/>
        <v>0.37092731829573938</v>
      </c>
      <c r="G68" s="50">
        <v>1.8480000000000001</v>
      </c>
      <c r="H68" s="50">
        <v>8.9944658540682676E-2</v>
      </c>
      <c r="I68" s="51">
        <v>0.17760000000000001</v>
      </c>
      <c r="J68" s="51">
        <v>7.4072062209715739E-3</v>
      </c>
      <c r="K68" s="51">
        <v>0.96862999999999999</v>
      </c>
      <c r="L68" s="52">
        <v>5.6306310000000002</v>
      </c>
      <c r="M68" s="52">
        <v>0.23483807178407934</v>
      </c>
      <c r="N68" s="53">
        <v>7.4410000000000004E-2</v>
      </c>
      <c r="O68" s="53">
        <v>1.6802199975003273E-3</v>
      </c>
      <c r="P68" s="52">
        <v>0.46163682329540517</v>
      </c>
      <c r="Q68" s="54">
        <v>5.4100000000000002E-2</v>
      </c>
      <c r="R68" s="54">
        <v>2.2739226020249675E-3</v>
      </c>
      <c r="S68" s="55">
        <v>1053.9113329643517</v>
      </c>
      <c r="T68" s="55">
        <v>42.619774752967345</v>
      </c>
      <c r="U68" s="33">
        <v>0.9916560700585545</v>
      </c>
      <c r="V68" s="56">
        <v>1062.7171585010199</v>
      </c>
      <c r="W68" s="56">
        <v>87.45181801399869</v>
      </c>
      <c r="X68" s="56">
        <v>1053.8499209829154</v>
      </c>
      <c r="Y68" s="56">
        <v>47.57394095393272</v>
      </c>
      <c r="Z68" s="56">
        <v>1052.608705407916</v>
      </c>
      <c r="AA68" s="56">
        <v>45.493563487844042</v>
      </c>
      <c r="AB68" s="97"/>
    </row>
    <row r="69" spans="1:28" s="18" customFormat="1" ht="12.9" x14ac:dyDescent="0.2">
      <c r="A69" s="22">
        <v>91500</v>
      </c>
      <c r="B69" s="22" t="s">
        <v>2293</v>
      </c>
      <c r="C69" s="148">
        <v>42754.653194247687</v>
      </c>
      <c r="D69" s="49">
        <v>79.099999999999994</v>
      </c>
      <c r="E69" s="49">
        <v>29</v>
      </c>
      <c r="F69" s="33">
        <f t="shared" si="1"/>
        <v>0.36662452591656136</v>
      </c>
      <c r="G69" s="50">
        <v>1.8360000000000001</v>
      </c>
      <c r="H69" s="50">
        <v>8.2609674978176728E-2</v>
      </c>
      <c r="I69" s="51">
        <v>0.17749999999999999</v>
      </c>
      <c r="J69" s="51">
        <v>7.8487260112708734E-3</v>
      </c>
      <c r="K69" s="51">
        <v>0.97667000000000004</v>
      </c>
      <c r="L69" s="52">
        <v>5.6338030000000003</v>
      </c>
      <c r="M69" s="52">
        <v>0.24911644389067053</v>
      </c>
      <c r="N69" s="53">
        <v>7.5200000000000003E-2</v>
      </c>
      <c r="O69" s="53">
        <v>1.5818078265073796E-3</v>
      </c>
      <c r="P69" s="52">
        <v>0.4484801520538273</v>
      </c>
      <c r="Q69" s="54">
        <v>5.33E-2</v>
      </c>
      <c r="R69" s="54">
        <v>2.7177851276361051E-3</v>
      </c>
      <c r="S69" s="55">
        <v>1052.2782990855628</v>
      </c>
      <c r="T69" s="55">
        <v>45.102292705976339</v>
      </c>
      <c r="U69" s="33">
        <v>0.99515570867842362</v>
      </c>
      <c r="V69" s="56">
        <v>1058.429820449694</v>
      </c>
      <c r="W69" s="56">
        <v>80.595514179234243</v>
      </c>
      <c r="X69" s="56">
        <v>1053.302478055992</v>
      </c>
      <c r="Y69" s="56">
        <v>50.398613927608487</v>
      </c>
      <c r="Z69" s="56">
        <v>1073.8520449657535</v>
      </c>
      <c r="AA69" s="56">
        <v>42.24418676088326</v>
      </c>
      <c r="AB69" s="97"/>
    </row>
    <row r="70" spans="1:28" s="18" customFormat="1" ht="12.9" x14ac:dyDescent="0.2">
      <c r="A70" s="22">
        <v>91500</v>
      </c>
      <c r="B70" s="22" t="s">
        <v>2294</v>
      </c>
      <c r="C70" s="148">
        <v>42754.658689027776</v>
      </c>
      <c r="D70" s="49">
        <v>79.099999999999994</v>
      </c>
      <c r="E70" s="49">
        <v>30.7</v>
      </c>
      <c r="F70" s="33">
        <f t="shared" si="1"/>
        <v>0.38811630847029077</v>
      </c>
      <c r="G70" s="50">
        <v>1.8</v>
      </c>
      <c r="H70" s="50">
        <v>0.10628264204469139</v>
      </c>
      <c r="I70" s="51">
        <v>0.1739</v>
      </c>
      <c r="J70" s="51">
        <v>9.0915611420701557E-3</v>
      </c>
      <c r="K70" s="51">
        <v>0.97148999999999996</v>
      </c>
      <c r="L70" s="52">
        <v>5.7504309999999998</v>
      </c>
      <c r="M70" s="52">
        <v>0.30063486541516504</v>
      </c>
      <c r="N70" s="53">
        <v>7.3889999999999997E-2</v>
      </c>
      <c r="O70" s="53">
        <v>1.7355093891996091E-3</v>
      </c>
      <c r="P70" s="52">
        <v>0.4301179354808049</v>
      </c>
      <c r="Q70" s="54">
        <v>5.3100000000000001E-2</v>
      </c>
      <c r="R70" s="54">
        <v>2.8085305766539195E-3</v>
      </c>
      <c r="S70" s="55">
        <v>1033.3283356956761</v>
      </c>
      <c r="T70" s="55">
        <v>52.355851682258631</v>
      </c>
      <c r="U70" s="33">
        <v>0.98862259405256347</v>
      </c>
      <c r="V70" s="56">
        <v>1045.4581075099336</v>
      </c>
      <c r="W70" s="56">
        <v>102.55919565186132</v>
      </c>
      <c r="X70" s="56">
        <v>1033.5635062197543</v>
      </c>
      <c r="Y70" s="56">
        <v>58.343153563483419</v>
      </c>
      <c r="Z70" s="56">
        <v>1038.4647286659042</v>
      </c>
      <c r="AA70" s="56">
        <v>47.422236669323468</v>
      </c>
      <c r="AB70" s="97"/>
    </row>
    <row r="71" spans="1:28" s="18" customFormat="1" ht="12.9" x14ac:dyDescent="0.2">
      <c r="A71" s="22">
        <v>91500</v>
      </c>
      <c r="B71" s="22" t="s">
        <v>2295</v>
      </c>
      <c r="C71" s="148">
        <v>42754.663635208337</v>
      </c>
      <c r="D71" s="49">
        <v>80.099999999999994</v>
      </c>
      <c r="E71" s="49">
        <v>30.37</v>
      </c>
      <c r="F71" s="33">
        <f t="shared" si="1"/>
        <v>0.37915106117353314</v>
      </c>
      <c r="G71" s="50">
        <v>1.843</v>
      </c>
      <c r="H71" s="50">
        <v>9.8181768164970415E-2</v>
      </c>
      <c r="I71" s="51">
        <v>0.17760000000000001</v>
      </c>
      <c r="J71" s="51">
        <v>8.028493258389148E-3</v>
      </c>
      <c r="K71" s="51">
        <v>0.95574999999999999</v>
      </c>
      <c r="L71" s="52">
        <v>5.6306310000000002</v>
      </c>
      <c r="M71" s="52">
        <v>0.25453535557306062</v>
      </c>
      <c r="N71" s="53">
        <v>7.51E-2</v>
      </c>
      <c r="O71" s="53">
        <v>1.9224994148243581E-3</v>
      </c>
      <c r="P71" s="52">
        <v>0.38690696151815673</v>
      </c>
      <c r="Q71" s="54">
        <v>5.3100000000000001E-2</v>
      </c>
      <c r="R71" s="54">
        <v>2.2644743319366637E-3</v>
      </c>
      <c r="S71" s="55">
        <v>1052.9863303081868</v>
      </c>
      <c r="T71" s="55">
        <v>46.161453320377319</v>
      </c>
      <c r="U71" s="33">
        <v>0.99332375714834342</v>
      </c>
      <c r="V71" s="56">
        <v>1060.932967120742</v>
      </c>
      <c r="W71" s="56">
        <v>95.096587463222249</v>
      </c>
      <c r="X71" s="56">
        <v>1053.8499209829154</v>
      </c>
      <c r="Y71" s="56">
        <v>51.548340828926037</v>
      </c>
      <c r="Z71" s="56">
        <v>1071.1791061980691</v>
      </c>
      <c r="AA71" s="56">
        <v>51.431725126144045</v>
      </c>
      <c r="AB71" s="97"/>
    </row>
    <row r="72" spans="1:28" s="18" customFormat="1" ht="12.9" x14ac:dyDescent="0.2">
      <c r="A72" s="22">
        <v>91500</v>
      </c>
      <c r="B72" s="22" t="s">
        <v>2296</v>
      </c>
      <c r="C72" s="148">
        <v>42754.669136365737</v>
      </c>
      <c r="D72" s="49">
        <v>79.3</v>
      </c>
      <c r="E72" s="49">
        <v>30.1</v>
      </c>
      <c r="F72" s="33">
        <f t="shared" si="1"/>
        <v>0.37957124842370749</v>
      </c>
      <c r="G72" s="50">
        <v>1.8560000000000001</v>
      </c>
      <c r="H72" s="50">
        <v>7.6595655229262191E-2</v>
      </c>
      <c r="I72" s="51">
        <v>0.1804</v>
      </c>
      <c r="J72" s="51">
        <v>6.085036072202038E-3</v>
      </c>
      <c r="K72" s="51">
        <v>0.94950999999999997</v>
      </c>
      <c r="L72" s="52">
        <v>5.5432370000000004</v>
      </c>
      <c r="M72" s="52">
        <v>0.18697777768608656</v>
      </c>
      <c r="N72" s="53">
        <v>7.5240000000000001E-2</v>
      </c>
      <c r="O72" s="53">
        <v>1.7637525450017076E-3</v>
      </c>
      <c r="P72" s="52">
        <v>0.46174266034918532</v>
      </c>
      <c r="Q72" s="54">
        <v>5.4899999999999997E-2</v>
      </c>
      <c r="R72" s="54">
        <v>3.1009037392347415E-3</v>
      </c>
      <c r="S72" s="55">
        <v>1068.8662790121539</v>
      </c>
      <c r="T72" s="55">
        <v>34.993062551317543</v>
      </c>
      <c r="U72" s="33">
        <v>1.0033729688094137</v>
      </c>
      <c r="V72" s="56">
        <v>1065.5653596764359</v>
      </c>
      <c r="W72" s="56">
        <v>74.939220689357327</v>
      </c>
      <c r="X72" s="56">
        <v>1069.1594783990163</v>
      </c>
      <c r="Y72" s="56">
        <v>39.107796963678091</v>
      </c>
      <c r="Z72" s="56">
        <v>1074.9199264486235</v>
      </c>
      <c r="AA72" s="56">
        <v>47.070689814712502</v>
      </c>
      <c r="AB72" s="97"/>
    </row>
    <row r="73" spans="1:28" s="18" customFormat="1" ht="12.9" x14ac:dyDescent="0.2">
      <c r="A73" s="22">
        <v>91500</v>
      </c>
      <c r="B73" s="22" t="s">
        <v>2297</v>
      </c>
      <c r="C73" s="148">
        <v>42754.674173993059</v>
      </c>
      <c r="D73" s="49">
        <v>82.3</v>
      </c>
      <c r="E73" s="49">
        <v>30.8</v>
      </c>
      <c r="F73" s="33">
        <f t="shared" si="1"/>
        <v>0.37424058323207776</v>
      </c>
      <c r="G73" s="50">
        <v>1.8240000000000001</v>
      </c>
      <c r="H73" s="50">
        <v>7.8049922485547665E-2</v>
      </c>
      <c r="I73" s="51">
        <v>0.17760000000000001</v>
      </c>
      <c r="J73" s="51">
        <v>8.3890824289668299E-3</v>
      </c>
      <c r="K73" s="51">
        <v>0.93062</v>
      </c>
      <c r="L73" s="52">
        <v>5.6306310000000002</v>
      </c>
      <c r="M73" s="52">
        <v>0.26596747440885399</v>
      </c>
      <c r="N73" s="53">
        <v>7.4499999999999997E-2</v>
      </c>
      <c r="O73" s="53">
        <v>1.7944637081869334E-3</v>
      </c>
      <c r="P73" s="52">
        <v>0.50537746861719501</v>
      </c>
      <c r="Q73" s="54">
        <v>5.33E-2</v>
      </c>
      <c r="R73" s="54">
        <v>3.1837644385224232E-3</v>
      </c>
      <c r="S73" s="55">
        <v>1053.7906818444428</v>
      </c>
      <c r="T73" s="55">
        <v>48.25632779058374</v>
      </c>
      <c r="U73" s="33">
        <v>0.99973970637518761</v>
      </c>
      <c r="V73" s="56">
        <v>1054.1243028186989</v>
      </c>
      <c r="W73" s="56">
        <v>76.309876324269496</v>
      </c>
      <c r="X73" s="56">
        <v>1053.8499209829154</v>
      </c>
      <c r="Y73" s="56">
        <v>53.85392197038486</v>
      </c>
      <c r="Z73" s="56">
        <v>1055.043623112859</v>
      </c>
      <c r="AA73" s="56">
        <v>48.510360574203084</v>
      </c>
      <c r="AB73" s="97"/>
    </row>
    <row r="74" spans="1:28" s="18" customFormat="1" ht="12.9" x14ac:dyDescent="0.2">
      <c r="A74" s="22">
        <v>91500</v>
      </c>
      <c r="B74" s="22" t="s">
        <v>2298</v>
      </c>
      <c r="C74" s="148">
        <v>42754.731784120369</v>
      </c>
      <c r="D74" s="49">
        <v>80</v>
      </c>
      <c r="E74" s="49">
        <v>30</v>
      </c>
      <c r="F74" s="33">
        <f t="shared" si="1"/>
        <v>0.375</v>
      </c>
      <c r="G74" s="50">
        <v>1.8440000000000001</v>
      </c>
      <c r="H74" s="50">
        <v>4.8827598753164184E-2</v>
      </c>
      <c r="I74" s="51">
        <v>0.17899999999999999</v>
      </c>
      <c r="J74" s="51">
        <v>4.3100348026437092E-3</v>
      </c>
      <c r="K74" s="51">
        <v>0.73965999999999998</v>
      </c>
      <c r="L74" s="52">
        <v>5.5865919999999996</v>
      </c>
      <c r="M74" s="52">
        <v>0.13451623612050145</v>
      </c>
      <c r="N74" s="53">
        <v>7.3969999999999994E-2</v>
      </c>
      <c r="O74" s="53">
        <v>1.6724306741984854E-3</v>
      </c>
      <c r="P74" s="52">
        <v>0.3933010769550277</v>
      </c>
      <c r="Q74" s="54">
        <v>5.2900000000000003E-2</v>
      </c>
      <c r="R74" s="54">
        <v>1.8355827412568468E-3</v>
      </c>
      <c r="S74" s="55">
        <v>1062.548969088316</v>
      </c>
      <c r="T74" s="55">
        <v>24.87569513197338</v>
      </c>
      <c r="U74" s="33">
        <v>1.0002065299857017</v>
      </c>
      <c r="V74" s="56">
        <v>1061.2900562938464</v>
      </c>
      <c r="W74" s="56">
        <v>48.406323523158136</v>
      </c>
      <c r="X74" s="56">
        <v>1061.5092445139981</v>
      </c>
      <c r="Y74" s="56">
        <v>27.724565382624345</v>
      </c>
      <c r="Z74" s="56">
        <v>1040.6491603246254</v>
      </c>
      <c r="AA74" s="56">
        <v>45.634160753680611</v>
      </c>
      <c r="AB74" s="97"/>
    </row>
    <row r="75" spans="1:28" s="18" customFormat="1" ht="12.9" x14ac:dyDescent="0.2">
      <c r="A75" s="22">
        <v>91500</v>
      </c>
      <c r="B75" s="22" t="s">
        <v>2299</v>
      </c>
      <c r="C75" s="148">
        <v>42754.737299363427</v>
      </c>
      <c r="D75" s="49">
        <v>80</v>
      </c>
      <c r="E75" s="49">
        <v>29.8</v>
      </c>
      <c r="F75" s="33">
        <f t="shared" si="1"/>
        <v>0.3725</v>
      </c>
      <c r="G75" s="50">
        <v>1.86</v>
      </c>
      <c r="H75" s="50">
        <v>5.0396825296837901E-2</v>
      </c>
      <c r="I75" s="51">
        <v>0.17960000000000001</v>
      </c>
      <c r="J75" s="51">
        <v>4.3200074074010572E-3</v>
      </c>
      <c r="K75" s="51">
        <v>0.88871999999999995</v>
      </c>
      <c r="L75" s="52">
        <v>5.5679290000000004</v>
      </c>
      <c r="M75" s="52">
        <v>0.13392813965290679</v>
      </c>
      <c r="N75" s="53">
        <v>7.4899999999999994E-2</v>
      </c>
      <c r="O75" s="53">
        <v>1.6492737795769385E-3</v>
      </c>
      <c r="P75" s="52">
        <v>0.51988639942053561</v>
      </c>
      <c r="Q75" s="54">
        <v>5.4300000000000001E-2</v>
      </c>
      <c r="R75" s="54">
        <v>2.1022359525039048E-3</v>
      </c>
      <c r="S75" s="55">
        <v>1064.7369833243567</v>
      </c>
      <c r="T75" s="55">
        <v>24.8988238791794</v>
      </c>
      <c r="U75" s="33">
        <v>0.99794051567341746</v>
      </c>
      <c r="V75" s="56">
        <v>1066.9864698499885</v>
      </c>
      <c r="W75" s="56">
        <v>49.924375921655113</v>
      </c>
      <c r="X75" s="56">
        <v>1064.7890279386568</v>
      </c>
      <c r="Y75" s="56">
        <v>27.788576713123014</v>
      </c>
      <c r="Z75" s="56">
        <v>1065.8193119511707</v>
      </c>
      <c r="AA75" s="56">
        <v>44.275602898835359</v>
      </c>
      <c r="AB75" s="97"/>
    </row>
    <row r="76" spans="1:28" s="18" customFormat="1" ht="12.9" x14ac:dyDescent="0.2">
      <c r="A76" s="22">
        <v>91500</v>
      </c>
      <c r="B76" s="22" t="s">
        <v>2300</v>
      </c>
      <c r="C76" s="148">
        <v>42754.742367777777</v>
      </c>
      <c r="D76" s="49">
        <v>80.099999999999994</v>
      </c>
      <c r="E76" s="49">
        <v>30.1</v>
      </c>
      <c r="F76" s="33">
        <f t="shared" si="1"/>
        <v>0.37578027465667918</v>
      </c>
      <c r="G76" s="50">
        <v>1.849</v>
      </c>
      <c r="H76" s="50">
        <v>4.8903173721140024E-2</v>
      </c>
      <c r="I76" s="51">
        <v>0.17899999999999999</v>
      </c>
      <c r="J76" s="51">
        <v>4.2551615715504853E-3</v>
      </c>
      <c r="K76" s="51">
        <v>0.87055000000000005</v>
      </c>
      <c r="L76" s="52">
        <v>5.5865919999999996</v>
      </c>
      <c r="M76" s="52">
        <v>0.13280364251693738</v>
      </c>
      <c r="N76" s="53">
        <v>7.5520000000000004E-2</v>
      </c>
      <c r="O76" s="53">
        <v>1.7045257874259341E-3</v>
      </c>
      <c r="P76" s="52">
        <v>0.37989941796271137</v>
      </c>
      <c r="Q76" s="54">
        <v>5.4199999999999998E-2</v>
      </c>
      <c r="R76" s="54">
        <v>2.0161984029355841E-3</v>
      </c>
      <c r="S76" s="55">
        <v>1060.4551631832815</v>
      </c>
      <c r="T76" s="55">
        <v>24.517529800842741</v>
      </c>
      <c r="U76" s="33">
        <v>0.99852844024414733</v>
      </c>
      <c r="V76" s="56">
        <v>1063.0736208719818</v>
      </c>
      <c r="W76" s="56">
        <v>48.479485954460877</v>
      </c>
      <c r="X76" s="56">
        <v>1061.5092445139981</v>
      </c>
      <c r="Y76" s="56">
        <v>27.372338254658473</v>
      </c>
      <c r="Z76" s="56">
        <v>1082.3744879523124</v>
      </c>
      <c r="AA76" s="56">
        <v>45.270939228916397</v>
      </c>
      <c r="AB76" s="97"/>
    </row>
    <row r="77" spans="1:28" s="18" customFormat="1" ht="12.9" x14ac:dyDescent="0.2">
      <c r="A77" s="22">
        <v>91500</v>
      </c>
      <c r="B77" s="22" t="s">
        <v>2301</v>
      </c>
      <c r="C77" s="148">
        <v>42754.747897430556</v>
      </c>
      <c r="D77" s="49">
        <v>79.900000000000006</v>
      </c>
      <c r="E77" s="49">
        <v>29.9</v>
      </c>
      <c r="F77" s="33">
        <f t="shared" si="1"/>
        <v>0.37421777221526903</v>
      </c>
      <c r="G77" s="50">
        <v>1.851</v>
      </c>
      <c r="H77" s="50">
        <v>5.2340045854011245E-2</v>
      </c>
      <c r="I77" s="51">
        <v>0.17910000000000001</v>
      </c>
      <c r="J77" s="51">
        <v>5.1498275699289201E-3</v>
      </c>
      <c r="K77" s="51">
        <v>0.86936000000000002</v>
      </c>
      <c r="L77" s="52">
        <v>5.5834729999999997</v>
      </c>
      <c r="M77" s="52">
        <v>0.16054672986486393</v>
      </c>
      <c r="N77" s="53">
        <v>7.5370000000000006E-2</v>
      </c>
      <c r="O77" s="53">
        <v>1.6578162624368239E-3</v>
      </c>
      <c r="P77" s="52">
        <v>0.40854426812407191</v>
      </c>
      <c r="Q77" s="54">
        <v>5.4100000000000002E-2</v>
      </c>
      <c r="R77" s="54">
        <v>2.4516777928594129E-3</v>
      </c>
      <c r="S77" s="55">
        <v>1061.2314866939143</v>
      </c>
      <c r="T77" s="55">
        <v>29.631243125170631</v>
      </c>
      <c r="U77" s="33">
        <v>0.99837356464840366</v>
      </c>
      <c r="V77" s="56">
        <v>1063.7861704122809</v>
      </c>
      <c r="W77" s="56">
        <v>51.801086042893878</v>
      </c>
      <c r="X77" s="56">
        <v>1062.055990978183</v>
      </c>
      <c r="Y77" s="56">
        <v>33.112732045328286</v>
      </c>
      <c r="Z77" s="56">
        <v>1078.3854496657293</v>
      </c>
      <c r="AA77" s="56">
        <v>44.144292159260665</v>
      </c>
      <c r="AB77" s="97"/>
    </row>
    <row r="78" spans="1:28" s="18" customFormat="1" ht="12.9" x14ac:dyDescent="0.2">
      <c r="A78" s="22">
        <v>91500</v>
      </c>
      <c r="B78" s="22" t="s">
        <v>2302</v>
      </c>
      <c r="C78" s="148">
        <v>42754.752977916665</v>
      </c>
      <c r="D78" s="49">
        <v>80.099999999999994</v>
      </c>
      <c r="E78" s="49">
        <v>30.15</v>
      </c>
      <c r="F78" s="33">
        <f t="shared" si="1"/>
        <v>0.3764044943820225</v>
      </c>
      <c r="G78" s="50">
        <v>1.8420000000000001</v>
      </c>
      <c r="H78" s="50">
        <v>5.2926227902619319E-2</v>
      </c>
      <c r="I78" s="51">
        <v>0.17879999999999999</v>
      </c>
      <c r="J78" s="51">
        <v>4.5417811484042246E-3</v>
      </c>
      <c r="K78" s="51">
        <v>0.85819000000000001</v>
      </c>
      <c r="L78" s="52">
        <v>5.592841</v>
      </c>
      <c r="M78" s="52">
        <v>0.1420663301988265</v>
      </c>
      <c r="N78" s="53">
        <v>7.5170000000000001E-2</v>
      </c>
      <c r="O78" s="53">
        <v>1.6541800264783758E-3</v>
      </c>
      <c r="P78" s="52">
        <v>0.44432426328878089</v>
      </c>
      <c r="Q78" s="54">
        <v>5.3699999999999998E-2</v>
      </c>
      <c r="R78" s="54">
        <v>2.182538888542424E-3</v>
      </c>
      <c r="S78" s="55">
        <v>1059.7801663215757</v>
      </c>
      <c r="T78" s="55">
        <v>26.161129644057549</v>
      </c>
      <c r="U78" s="33">
        <v>0.99984900666300924</v>
      </c>
      <c r="V78" s="56">
        <v>1060.5757523225964</v>
      </c>
      <c r="W78" s="56">
        <v>52.366524573003495</v>
      </c>
      <c r="X78" s="56">
        <v>1060.4156124506217</v>
      </c>
      <c r="Y78" s="56">
        <v>29.211915444713203</v>
      </c>
      <c r="Z78" s="56">
        <v>1073.0506489691982</v>
      </c>
      <c r="AA78" s="56">
        <v>44.199908912576475</v>
      </c>
      <c r="AB78" s="97"/>
    </row>
    <row r="79" spans="1:28" s="18" customFormat="1" ht="12.9" x14ac:dyDescent="0.2">
      <c r="A79" s="22">
        <v>91500</v>
      </c>
      <c r="B79" s="22" t="s">
        <v>2303</v>
      </c>
      <c r="C79" s="148">
        <v>42754.75847922454</v>
      </c>
      <c r="D79" s="49">
        <v>79.900000000000006</v>
      </c>
      <c r="E79" s="49">
        <v>29.84</v>
      </c>
      <c r="F79" s="33">
        <f t="shared" si="1"/>
        <v>0.37346683354192739</v>
      </c>
      <c r="G79" s="50">
        <v>1.8480000000000001</v>
      </c>
      <c r="H79" s="50">
        <v>4.6979161337767625E-2</v>
      </c>
      <c r="I79" s="51">
        <v>0.1794</v>
      </c>
      <c r="J79" s="51">
        <v>4.2087698915478861E-3</v>
      </c>
      <c r="K79" s="51">
        <v>0.82177999999999995</v>
      </c>
      <c r="L79" s="52">
        <v>5.5741360000000002</v>
      </c>
      <c r="M79" s="52">
        <v>0.13077065497576587</v>
      </c>
      <c r="N79" s="53">
        <v>7.4550000000000005E-2</v>
      </c>
      <c r="O79" s="53">
        <v>1.6873591793094913E-3</v>
      </c>
      <c r="P79" s="52">
        <v>0.3948180334843881</v>
      </c>
      <c r="Q79" s="54">
        <v>5.4199999999999998E-2</v>
      </c>
      <c r="R79" s="54">
        <v>1.5443626517110546E-3</v>
      </c>
      <c r="S79" s="55">
        <v>1064.0627702314926</v>
      </c>
      <c r="T79" s="55">
        <v>24.279030304742168</v>
      </c>
      <c r="U79" s="33">
        <v>1.0009210293503426</v>
      </c>
      <c r="V79" s="56">
        <v>1062.7171585010199</v>
      </c>
      <c r="W79" s="56">
        <v>46.615249509089821</v>
      </c>
      <c r="X79" s="56">
        <v>1063.6959521951119</v>
      </c>
      <c r="Y79" s="56">
        <v>27.074538548854107</v>
      </c>
      <c r="Z79" s="56">
        <v>1056.3946999012146</v>
      </c>
      <c r="AA79" s="56">
        <v>45.57511727922391</v>
      </c>
      <c r="AB79" s="97"/>
    </row>
    <row r="80" spans="1:28" s="18" customFormat="1" ht="12.9" x14ac:dyDescent="0.2">
      <c r="A80" s="22">
        <v>91500</v>
      </c>
      <c r="B80" s="22" t="s">
        <v>2304</v>
      </c>
      <c r="C80" s="148">
        <v>42754.763541597225</v>
      </c>
      <c r="D80" s="49">
        <v>80.2</v>
      </c>
      <c r="E80" s="49">
        <v>30.8</v>
      </c>
      <c r="F80" s="33">
        <f t="shared" si="1"/>
        <v>0.38403990024937656</v>
      </c>
      <c r="G80" s="50">
        <v>1.8620000000000001</v>
      </c>
      <c r="H80" s="50">
        <v>5.3924183813943816E-2</v>
      </c>
      <c r="I80" s="51">
        <v>0.17899999999999999</v>
      </c>
      <c r="J80" s="51">
        <v>5.2207662272888648E-3</v>
      </c>
      <c r="K80" s="51">
        <v>0.96225000000000005</v>
      </c>
      <c r="L80" s="52">
        <v>5.5865919999999996</v>
      </c>
      <c r="M80" s="52">
        <v>0.16294014138261204</v>
      </c>
      <c r="N80" s="53">
        <v>7.5190000000000007E-2</v>
      </c>
      <c r="O80" s="53">
        <v>1.5816176655563761E-3</v>
      </c>
      <c r="P80" s="52">
        <v>0.50666214425838751</v>
      </c>
      <c r="Q80" s="54">
        <v>5.2499999999999998E-2</v>
      </c>
      <c r="R80" s="54">
        <v>2.3478713763747791E-3</v>
      </c>
      <c r="S80" s="55">
        <v>1060.9009514719119</v>
      </c>
      <c r="T80" s="55">
        <v>30.036826814745776</v>
      </c>
      <c r="U80" s="33">
        <v>0.99420524790052112</v>
      </c>
      <c r="V80" s="56">
        <v>1067.6962797728174</v>
      </c>
      <c r="W80" s="56">
        <v>53.328441556197944</v>
      </c>
      <c r="X80" s="56">
        <v>1061.5092445139981</v>
      </c>
      <c r="Y80" s="56">
        <v>33.567673008419042</v>
      </c>
      <c r="Z80" s="56">
        <v>1073.5849591718295</v>
      </c>
      <c r="AA80" s="56">
        <v>42.246414109606221</v>
      </c>
      <c r="AB80" s="97"/>
    </row>
    <row r="81" spans="1:28" s="18" customFormat="1" ht="12.9" x14ac:dyDescent="0.2">
      <c r="A81" s="22">
        <v>91500</v>
      </c>
      <c r="B81" s="22" t="s">
        <v>2305</v>
      </c>
      <c r="C81" s="148">
        <v>42754.769051157411</v>
      </c>
      <c r="D81" s="49">
        <v>80.099999999999994</v>
      </c>
      <c r="E81" s="49">
        <v>29.7</v>
      </c>
      <c r="F81" s="33">
        <f t="shared" si="1"/>
        <v>0.3707865168539326</v>
      </c>
      <c r="G81" s="50">
        <v>1.845</v>
      </c>
      <c r="H81" s="50">
        <v>6.5403440276486993E-2</v>
      </c>
      <c r="I81" s="51">
        <v>0.18010000000000001</v>
      </c>
      <c r="J81" s="51">
        <v>6.3256939540259141E-3</v>
      </c>
      <c r="K81" s="51">
        <v>0.91093000000000002</v>
      </c>
      <c r="L81" s="52">
        <v>5.5524709999999997</v>
      </c>
      <c r="M81" s="52">
        <v>0.1950206791232571</v>
      </c>
      <c r="N81" s="53">
        <v>7.4090000000000003E-2</v>
      </c>
      <c r="O81" s="53">
        <v>1.6792353140641131E-3</v>
      </c>
      <c r="P81" s="52">
        <v>0.5549327298477037</v>
      </c>
      <c r="Q81" s="54">
        <v>5.3999999999999999E-2</v>
      </c>
      <c r="R81" s="54">
        <v>2.3614402384985311E-3</v>
      </c>
      <c r="S81" s="55">
        <v>1068.7077656187664</v>
      </c>
      <c r="T81" s="55">
        <v>36.417983187702021</v>
      </c>
      <c r="U81" s="33">
        <v>1.0055328057676887</v>
      </c>
      <c r="V81" s="56">
        <v>1061.6470199302371</v>
      </c>
      <c r="W81" s="56">
        <v>64.328115539730447</v>
      </c>
      <c r="X81" s="56">
        <v>1067.5209066853565</v>
      </c>
      <c r="Y81" s="56">
        <v>40.649609841809394</v>
      </c>
      <c r="Z81" s="56">
        <v>1043.9200358696457</v>
      </c>
      <c r="AA81" s="56">
        <v>45.723060871851615</v>
      </c>
      <c r="AB81" s="97"/>
    </row>
    <row r="82" spans="1:28" s="18" customFormat="1" ht="12.9" x14ac:dyDescent="0.2">
      <c r="A82" s="22">
        <v>91500</v>
      </c>
      <c r="B82" s="22" t="s">
        <v>2306</v>
      </c>
      <c r="C82" s="148">
        <v>42754.774121631941</v>
      </c>
      <c r="D82" s="49">
        <v>79.5</v>
      </c>
      <c r="E82" s="49">
        <v>29.7</v>
      </c>
      <c r="F82" s="33">
        <f t="shared" si="1"/>
        <v>0.37358490566037733</v>
      </c>
      <c r="G82" s="50">
        <v>1.849</v>
      </c>
      <c r="H82" s="50">
        <v>5.3744956972724425E-2</v>
      </c>
      <c r="I82" s="51">
        <v>0.17929999999999999</v>
      </c>
      <c r="J82" s="51">
        <v>4.6754032981123662E-3</v>
      </c>
      <c r="K82" s="51">
        <v>0.92723</v>
      </c>
      <c r="L82" s="52">
        <v>5.5772449999999996</v>
      </c>
      <c r="M82" s="52">
        <v>0.14543150783901815</v>
      </c>
      <c r="N82" s="53">
        <v>7.4490000000000001E-2</v>
      </c>
      <c r="O82" s="53">
        <v>1.6294489988950254E-3</v>
      </c>
      <c r="P82" s="52">
        <v>0.41273864861445286</v>
      </c>
      <c r="Q82" s="54">
        <v>5.3800000000000001E-2</v>
      </c>
      <c r="R82" s="54">
        <v>2.3596135276777847E-3</v>
      </c>
      <c r="S82" s="55">
        <v>1063.5696080701086</v>
      </c>
      <c r="T82" s="55">
        <v>26.944082760112959</v>
      </c>
      <c r="U82" s="33">
        <v>1.0000712311333935</v>
      </c>
      <c r="V82" s="56">
        <v>1063.0736208719818</v>
      </c>
      <c r="W82" s="56">
        <v>53.155754207714239</v>
      </c>
      <c r="X82" s="56">
        <v>1063.1493448108772</v>
      </c>
      <c r="Y82" s="56">
        <v>30.069347611689135</v>
      </c>
      <c r="Z82" s="56">
        <v>1054.7732660014383</v>
      </c>
      <c r="AA82" s="56">
        <v>44.057164704584146</v>
      </c>
      <c r="AB82" s="97"/>
    </row>
    <row r="83" spans="1:28" s="18" customFormat="1" ht="12.9" x14ac:dyDescent="0.2">
      <c r="A83" s="22">
        <v>91500</v>
      </c>
      <c r="B83" s="22" t="s">
        <v>2307</v>
      </c>
      <c r="C83" s="148">
        <v>42754.800674270831</v>
      </c>
      <c r="D83" s="49">
        <v>80.3</v>
      </c>
      <c r="E83" s="49">
        <v>30.2</v>
      </c>
      <c r="F83" s="33">
        <f t="shared" si="1"/>
        <v>0.37608966376089664</v>
      </c>
      <c r="G83" s="50">
        <v>1.837</v>
      </c>
      <c r="H83" s="50">
        <v>6.697632118890974E-2</v>
      </c>
      <c r="I83" s="51">
        <v>0.17760000000000001</v>
      </c>
      <c r="J83" s="51">
        <v>6.3801805617082659E-3</v>
      </c>
      <c r="K83" s="51">
        <v>0.97819999999999996</v>
      </c>
      <c r="L83" s="52">
        <v>5.6306310000000002</v>
      </c>
      <c r="M83" s="52">
        <v>0.20227725120908777</v>
      </c>
      <c r="N83" s="53">
        <v>7.4880000000000002E-2</v>
      </c>
      <c r="O83" s="53">
        <v>1.5500986291200958E-3</v>
      </c>
      <c r="P83" s="52">
        <v>0.55661639900310822</v>
      </c>
      <c r="Q83" s="54">
        <v>5.3900000000000003E-2</v>
      </c>
      <c r="R83" s="54">
        <v>2.540095273803721E-3</v>
      </c>
      <c r="S83" s="55">
        <v>1053.2812613748652</v>
      </c>
      <c r="T83" s="55">
        <v>36.696082304297619</v>
      </c>
      <c r="U83" s="33">
        <v>0.99533629881461094</v>
      </c>
      <c r="V83" s="56">
        <v>1058.7877908582163</v>
      </c>
      <c r="W83" s="56">
        <v>65.826044700166335</v>
      </c>
      <c r="X83" s="56">
        <v>1053.8499209829154</v>
      </c>
      <c r="Y83" s="56">
        <v>40.998635742743936</v>
      </c>
      <c r="Z83" s="56">
        <v>1065.2823083513351</v>
      </c>
      <c r="AA83" s="56">
        <v>41.627661021518165</v>
      </c>
      <c r="AB83" s="97"/>
    </row>
    <row r="84" spans="1:28" s="18" customFormat="1" ht="12.9" x14ac:dyDescent="0.2">
      <c r="A84" s="22">
        <v>91500</v>
      </c>
      <c r="B84" s="22" t="s">
        <v>2308</v>
      </c>
      <c r="C84" s="148">
        <v>42754.80573295139</v>
      </c>
      <c r="D84" s="49">
        <v>79.900000000000006</v>
      </c>
      <c r="E84" s="49">
        <v>30.2</v>
      </c>
      <c r="F84" s="33">
        <f t="shared" si="1"/>
        <v>0.37797246558197745</v>
      </c>
      <c r="G84" s="50">
        <v>1.857</v>
      </c>
      <c r="H84" s="50">
        <v>7.0564719229938122E-2</v>
      </c>
      <c r="I84" s="51">
        <v>0.18</v>
      </c>
      <c r="J84" s="51">
        <v>6.9971422738143597E-3</v>
      </c>
      <c r="K84" s="51">
        <v>0.94723999999999997</v>
      </c>
      <c r="L84" s="52">
        <v>5.5555560000000002</v>
      </c>
      <c r="M84" s="52">
        <v>0.21596119856746118</v>
      </c>
      <c r="N84" s="53">
        <v>7.5170000000000001E-2</v>
      </c>
      <c r="O84" s="53">
        <v>1.7319964087722582E-3</v>
      </c>
      <c r="P84" s="52">
        <v>0.55305874808441469</v>
      </c>
      <c r="Q84" s="54">
        <v>5.4300000000000001E-2</v>
      </c>
      <c r="R84" s="54">
        <v>3.5692290484080733E-3</v>
      </c>
      <c r="S84" s="55">
        <v>1066.6663019719795</v>
      </c>
      <c r="T84" s="55">
        <v>40.218431194674423</v>
      </c>
      <c r="U84" s="33">
        <v>1.0009886286058263</v>
      </c>
      <c r="V84" s="56">
        <v>1065.9208237281171</v>
      </c>
      <c r="W84" s="56">
        <v>69.235197472542893</v>
      </c>
      <c r="X84" s="56">
        <v>1066.9746235460007</v>
      </c>
      <c r="Y84" s="56">
        <v>44.949401265051002</v>
      </c>
      <c r="Z84" s="56">
        <v>1073.0506489691982</v>
      </c>
      <c r="AA84" s="56">
        <v>46.279172931147791</v>
      </c>
      <c r="AB84" s="97"/>
    </row>
    <row r="85" spans="1:28" s="18" customFormat="1" ht="12.9" x14ac:dyDescent="0.2">
      <c r="A85" s="22">
        <v>91500</v>
      </c>
      <c r="B85" s="22" t="s">
        <v>2309</v>
      </c>
      <c r="C85" s="148">
        <v>42754.811229409723</v>
      </c>
      <c r="D85" s="49">
        <v>79.900000000000006</v>
      </c>
      <c r="E85" s="49">
        <v>29.71</v>
      </c>
      <c r="F85" s="33">
        <f t="shared" si="1"/>
        <v>0.37183979974968712</v>
      </c>
      <c r="G85" s="50">
        <v>1.851</v>
      </c>
      <c r="H85" s="50">
        <v>5.4502113720478765E-2</v>
      </c>
      <c r="I85" s="51">
        <v>0.1787</v>
      </c>
      <c r="J85" s="51">
        <v>4.9328973230749491E-3</v>
      </c>
      <c r="K85" s="51">
        <v>0.77063000000000004</v>
      </c>
      <c r="L85" s="52">
        <v>5.5959709999999996</v>
      </c>
      <c r="M85" s="52">
        <v>0.15447312140788896</v>
      </c>
      <c r="N85" s="53">
        <v>7.4999999999999997E-2</v>
      </c>
      <c r="O85" s="53">
        <v>1.8601075237738274E-3</v>
      </c>
      <c r="P85" s="52">
        <v>0.60231465171628518</v>
      </c>
      <c r="Q85" s="54">
        <v>5.33E-2</v>
      </c>
      <c r="R85" s="54">
        <v>1.6051031119526246E-3</v>
      </c>
      <c r="S85" s="55">
        <v>1059.4354769151757</v>
      </c>
      <c r="T85" s="55">
        <v>28.427862553217878</v>
      </c>
      <c r="U85" s="33">
        <v>0.99631745205423183</v>
      </c>
      <c r="V85" s="56">
        <v>1063.7861704122809</v>
      </c>
      <c r="W85" s="56">
        <v>53.885084440465441</v>
      </c>
      <c r="X85" s="56">
        <v>1059.8687268356925</v>
      </c>
      <c r="Y85" s="56">
        <v>31.721324410250013</v>
      </c>
      <c r="Z85" s="56">
        <v>1068.5015336558342</v>
      </c>
      <c r="AA85" s="56">
        <v>49.848920201421279</v>
      </c>
      <c r="AB85" s="97"/>
    </row>
    <row r="86" spans="1:28" s="18" customFormat="1" ht="12.9" x14ac:dyDescent="0.2">
      <c r="A86" s="22">
        <v>91500</v>
      </c>
      <c r="B86" s="22" t="s">
        <v>2310</v>
      </c>
      <c r="C86" s="148">
        <v>42754.81628215278</v>
      </c>
      <c r="D86" s="49">
        <v>80.5</v>
      </c>
      <c r="E86" s="49">
        <v>28.6</v>
      </c>
      <c r="F86" s="33">
        <f t="shared" si="1"/>
        <v>0.35527950310559009</v>
      </c>
      <c r="G86" s="50">
        <v>1.8540000000000001</v>
      </c>
      <c r="H86" s="50">
        <v>7.8332154317368299E-2</v>
      </c>
      <c r="I86" s="51">
        <v>0.17829999999999999</v>
      </c>
      <c r="J86" s="51">
        <v>7.1523671605979514E-3</v>
      </c>
      <c r="K86" s="51">
        <v>0.96631</v>
      </c>
      <c r="L86" s="52">
        <v>5.6085250000000002</v>
      </c>
      <c r="M86" s="52">
        <v>0.22498163850770134</v>
      </c>
      <c r="N86" s="53">
        <v>7.5149999999999995E-2</v>
      </c>
      <c r="O86" s="53">
        <v>1.7073690286519784E-3</v>
      </c>
      <c r="P86" s="52">
        <v>0.33395695198679431</v>
      </c>
      <c r="Q86" s="54">
        <v>5.3400000000000003E-2</v>
      </c>
      <c r="R86" s="54">
        <v>2.7185702124462412E-3</v>
      </c>
      <c r="S86" s="55">
        <v>1056.9373820883873</v>
      </c>
      <c r="T86" s="55">
        <v>41.116735778150655</v>
      </c>
      <c r="U86" s="33">
        <v>0.99326354848747711</v>
      </c>
      <c r="V86" s="56">
        <v>1064.8540580338577</v>
      </c>
      <c r="W86" s="56">
        <v>76.5756672746204</v>
      </c>
      <c r="X86" s="56">
        <v>1057.6807203039994</v>
      </c>
      <c r="Y86" s="56">
        <v>45.943015600900473</v>
      </c>
      <c r="Z86" s="56">
        <v>1072.5161538449061</v>
      </c>
      <c r="AA86" s="56">
        <v>45.636917780365678</v>
      </c>
      <c r="AB86" s="97"/>
    </row>
    <row r="87" spans="1:28" s="18" customFormat="1" ht="12.9" x14ac:dyDescent="0.2">
      <c r="A87" s="22">
        <v>91500</v>
      </c>
      <c r="B87" s="22" t="s">
        <v>2311</v>
      </c>
      <c r="C87" s="148">
        <v>42754.821774490738</v>
      </c>
      <c r="D87" s="49">
        <v>76.599999999999994</v>
      </c>
      <c r="E87" s="49">
        <v>34.5</v>
      </c>
      <c r="F87" s="33">
        <f t="shared" si="1"/>
        <v>0.45039164490861622</v>
      </c>
      <c r="G87" s="50">
        <v>1.85</v>
      </c>
      <c r="H87" s="50">
        <v>5.8258046654518031E-2</v>
      </c>
      <c r="I87" s="51">
        <v>0.1802</v>
      </c>
      <c r="J87" s="51">
        <v>5.1651540151286873E-3</v>
      </c>
      <c r="K87" s="51">
        <v>0.95032000000000005</v>
      </c>
      <c r="L87" s="52">
        <v>5.5493899999999998</v>
      </c>
      <c r="M87" s="52">
        <v>0.15906468012252123</v>
      </c>
      <c r="N87" s="53">
        <v>7.4469999999999995E-2</v>
      </c>
      <c r="O87" s="53">
        <v>1.7099451336227136E-3</v>
      </c>
      <c r="P87" s="52">
        <v>0.44720717350458489</v>
      </c>
      <c r="Q87" s="54">
        <v>5.3199999999999997E-2</v>
      </c>
      <c r="R87" s="54">
        <v>2.3541656696163078E-3</v>
      </c>
      <c r="S87" s="55">
        <v>1068.7656364221825</v>
      </c>
      <c r="T87" s="55">
        <v>29.754230678630492</v>
      </c>
      <c r="U87" s="33">
        <v>1.0043605931480615</v>
      </c>
      <c r="V87" s="56">
        <v>1063.4299581464784</v>
      </c>
      <c r="W87" s="56">
        <v>57.495257274543732</v>
      </c>
      <c r="X87" s="56">
        <v>1068.0671435354152</v>
      </c>
      <c r="Y87" s="56">
        <v>33.211025710355578</v>
      </c>
      <c r="Z87" s="56">
        <v>1054.2324098984107</v>
      </c>
      <c r="AA87" s="56">
        <v>46.249802684653382</v>
      </c>
      <c r="AB87" s="97"/>
    </row>
    <row r="88" spans="1:28" s="18" customFormat="1" ht="12.9" x14ac:dyDescent="0.2">
      <c r="A88" s="22">
        <v>91500</v>
      </c>
      <c r="B88" s="22" t="s">
        <v>2312</v>
      </c>
      <c r="C88" s="148">
        <v>42754.826831759259</v>
      </c>
      <c r="D88" s="49">
        <v>192.1</v>
      </c>
      <c r="E88" s="49">
        <v>96.7</v>
      </c>
      <c r="F88" s="33">
        <f t="shared" si="1"/>
        <v>0.50338365434669441</v>
      </c>
      <c r="G88" s="50">
        <v>1.8540000000000001</v>
      </c>
      <c r="H88" s="50">
        <v>6.5505163155281126E-2</v>
      </c>
      <c r="I88" s="51">
        <v>0.17960000000000001</v>
      </c>
      <c r="J88" s="51">
        <v>6.0755628545839267E-3</v>
      </c>
      <c r="K88" s="51">
        <v>0.87197999999999998</v>
      </c>
      <c r="L88" s="52">
        <v>5.5679290000000004</v>
      </c>
      <c r="M88" s="52">
        <v>0.18835359731265128</v>
      </c>
      <c r="N88" s="53">
        <v>7.4700000000000003E-2</v>
      </c>
      <c r="O88" s="53">
        <v>1.7977864166802463E-3</v>
      </c>
      <c r="P88" s="52">
        <v>0.48235470897495775</v>
      </c>
      <c r="Q88" s="54">
        <v>5.5E-2</v>
      </c>
      <c r="R88" s="54">
        <v>2.2825424421026655E-3</v>
      </c>
      <c r="S88" s="55">
        <v>1065.0080320922877</v>
      </c>
      <c r="T88" s="55">
        <v>34.969669198896433</v>
      </c>
      <c r="U88" s="33">
        <v>0.99993893050910565</v>
      </c>
      <c r="V88" s="56">
        <v>1064.8540580338577</v>
      </c>
      <c r="W88" s="56">
        <v>64.425057930566297</v>
      </c>
      <c r="X88" s="56">
        <v>1064.7890279386568</v>
      </c>
      <c r="Y88" s="56">
        <v>39.047097748678304</v>
      </c>
      <c r="Z88" s="56">
        <v>1060.4408591271817</v>
      </c>
      <c r="AA88" s="56">
        <v>48.430779957140402</v>
      </c>
      <c r="AB88" s="97"/>
    </row>
    <row r="89" spans="1:28" s="18" customFormat="1" ht="12.9" x14ac:dyDescent="0.2">
      <c r="A89" s="22">
        <v>91500</v>
      </c>
      <c r="B89" s="22" t="s">
        <v>2313</v>
      </c>
      <c r="C89" s="148">
        <v>42754.832360925924</v>
      </c>
      <c r="D89" s="49">
        <v>83.9</v>
      </c>
      <c r="E89" s="49">
        <v>38.4</v>
      </c>
      <c r="F89" s="33">
        <f t="shared" si="1"/>
        <v>0.45768772348033371</v>
      </c>
      <c r="G89" s="50">
        <v>1.829</v>
      </c>
      <c r="H89" s="50">
        <v>7.3716323836718819E-2</v>
      </c>
      <c r="I89" s="51">
        <v>0.17780000000000001</v>
      </c>
      <c r="J89" s="51">
        <v>5.7354281444369961E-3</v>
      </c>
      <c r="K89" s="51">
        <v>0.96789999999999998</v>
      </c>
      <c r="L89" s="52">
        <v>5.6242970000000003</v>
      </c>
      <c r="M89" s="52">
        <v>0.18142715355073949</v>
      </c>
      <c r="N89" s="53">
        <v>7.5209999999999999E-2</v>
      </c>
      <c r="O89" s="53">
        <v>1.7528883706614065E-3</v>
      </c>
      <c r="P89" s="52">
        <v>0.51958137640031621</v>
      </c>
      <c r="Q89" s="54">
        <v>5.2900000000000003E-2</v>
      </c>
      <c r="R89" s="54">
        <v>2.5316721746703307E-3</v>
      </c>
      <c r="S89" s="55">
        <v>1053.9868898801694</v>
      </c>
      <c r="T89" s="55">
        <v>33.003846854495855</v>
      </c>
      <c r="U89" s="33">
        <v>0.9990758581417325</v>
      </c>
      <c r="V89" s="56">
        <v>1055.9204877082095</v>
      </c>
      <c r="W89" s="56">
        <v>72.219963133694463</v>
      </c>
      <c r="X89" s="56">
        <v>1054.9446673865161</v>
      </c>
      <c r="Y89" s="56">
        <v>36.867321169247532</v>
      </c>
      <c r="Z89" s="56">
        <v>1074.1190845751246</v>
      </c>
      <c r="AA89" s="56">
        <v>46.805015651880815</v>
      </c>
      <c r="AB89" s="97"/>
    </row>
    <row r="90" spans="1:28" s="18" customFormat="1" ht="12.9" x14ac:dyDescent="0.2">
      <c r="A90" s="22">
        <v>91500</v>
      </c>
      <c r="B90" s="22" t="s">
        <v>2314</v>
      </c>
      <c r="C90" s="148">
        <v>42754.83743821759</v>
      </c>
      <c r="D90" s="49">
        <v>77.400000000000006</v>
      </c>
      <c r="E90" s="49">
        <v>28.5</v>
      </c>
      <c r="F90" s="33">
        <f t="shared" si="1"/>
        <v>0.36821705426356588</v>
      </c>
      <c r="G90" s="50">
        <v>1.857</v>
      </c>
      <c r="H90" s="50">
        <v>5.6065850568773154E-2</v>
      </c>
      <c r="I90" s="51">
        <v>0.18</v>
      </c>
      <c r="J90" s="51">
        <v>5.7628118136895633E-3</v>
      </c>
      <c r="K90" s="51">
        <v>0.90220999999999996</v>
      </c>
      <c r="L90" s="52">
        <v>5.5555560000000002</v>
      </c>
      <c r="M90" s="52">
        <v>0.17786457638007744</v>
      </c>
      <c r="N90" s="53">
        <v>7.46E-2</v>
      </c>
      <c r="O90" s="53">
        <v>1.6274409359482143E-3</v>
      </c>
      <c r="P90" s="52">
        <v>0.48355383478072728</v>
      </c>
      <c r="Q90" s="54">
        <v>5.4100000000000002E-2</v>
      </c>
      <c r="R90" s="54">
        <v>2.7241005855144192E-3</v>
      </c>
      <c r="S90" s="55">
        <v>1067.4404652176265</v>
      </c>
      <c r="T90" s="55">
        <v>33.164829977807351</v>
      </c>
      <c r="U90" s="33">
        <v>1.0009886286058263</v>
      </c>
      <c r="V90" s="56">
        <v>1065.9208237281171</v>
      </c>
      <c r="W90" s="56">
        <v>55.389695723223014</v>
      </c>
      <c r="X90" s="56">
        <v>1066.9746235460007</v>
      </c>
      <c r="Y90" s="56">
        <v>37.042838572476995</v>
      </c>
      <c r="Z90" s="56">
        <v>1057.7445968547909</v>
      </c>
      <c r="AA90" s="56">
        <v>43.918371488684357</v>
      </c>
      <c r="AB90" s="97"/>
    </row>
    <row r="91" spans="1:28" s="18" customFormat="1" ht="12.9" x14ac:dyDescent="0.2">
      <c r="A91" s="22">
        <v>91500</v>
      </c>
      <c r="B91" s="22" t="s">
        <v>2315</v>
      </c>
      <c r="C91" s="148">
        <v>42754.842960567126</v>
      </c>
      <c r="D91" s="49">
        <v>81.2</v>
      </c>
      <c r="E91" s="49">
        <v>30.1</v>
      </c>
      <c r="F91" s="33">
        <f t="shared" si="1"/>
        <v>0.37068965517241381</v>
      </c>
      <c r="G91" s="50">
        <v>1.841</v>
      </c>
      <c r="H91" s="50">
        <v>8.3550657687417401E-2</v>
      </c>
      <c r="I91" s="51">
        <v>0.1779</v>
      </c>
      <c r="J91" s="51">
        <v>7.6745921064249392E-3</v>
      </c>
      <c r="K91" s="51">
        <v>0.96013000000000004</v>
      </c>
      <c r="L91" s="52">
        <v>5.6211349999999998</v>
      </c>
      <c r="M91" s="52">
        <v>0.2424953275421611</v>
      </c>
      <c r="N91" s="53">
        <v>7.4279999999999999E-2</v>
      </c>
      <c r="O91" s="53">
        <v>1.7066362705626527E-3</v>
      </c>
      <c r="P91" s="52">
        <v>0.50276896997890896</v>
      </c>
      <c r="Q91" s="54">
        <v>5.28E-2</v>
      </c>
      <c r="R91" s="54">
        <v>2.9925133249494485E-3</v>
      </c>
      <c r="S91" s="55">
        <v>1055.8097370764438</v>
      </c>
      <c r="T91" s="55">
        <v>44.16119519134795</v>
      </c>
      <c r="U91" s="33">
        <v>0.99554201202379211</v>
      </c>
      <c r="V91" s="56">
        <v>1060.2184118109874</v>
      </c>
      <c r="W91" s="56">
        <v>81.477681525817317</v>
      </c>
      <c r="X91" s="56">
        <v>1055.4919708789798</v>
      </c>
      <c r="Y91" s="56">
        <v>49.284720313490453</v>
      </c>
      <c r="Z91" s="56">
        <v>1049.0848186879057</v>
      </c>
      <c r="AA91" s="56">
        <v>46.314234751307431</v>
      </c>
      <c r="AB91" s="97"/>
    </row>
    <row r="92" spans="1:28" s="18" customFormat="1" ht="12.9" x14ac:dyDescent="0.2">
      <c r="A92" s="22">
        <v>91500</v>
      </c>
      <c r="B92" s="22" t="s">
        <v>2316</v>
      </c>
      <c r="C92" s="148">
        <v>42754.848037685188</v>
      </c>
      <c r="D92" s="49">
        <v>79.8</v>
      </c>
      <c r="E92" s="49">
        <v>29.6</v>
      </c>
      <c r="F92" s="33">
        <f t="shared" si="1"/>
        <v>0.37092731829573938</v>
      </c>
      <c r="G92" s="50">
        <v>1.8819999999999999</v>
      </c>
      <c r="H92" s="50">
        <v>9.0226213485882251E-2</v>
      </c>
      <c r="I92" s="51">
        <v>0.18049999999999999</v>
      </c>
      <c r="J92" s="51">
        <v>9.5116822907412128E-3</v>
      </c>
      <c r="K92" s="51">
        <v>0.98024</v>
      </c>
      <c r="L92" s="52">
        <v>5.5401660000000001</v>
      </c>
      <c r="M92" s="52">
        <v>0.29194627620216773</v>
      </c>
      <c r="N92" s="53">
        <v>7.5800000000000006E-2</v>
      </c>
      <c r="O92" s="53">
        <v>1.6494714304891734E-3</v>
      </c>
      <c r="P92" s="52">
        <v>0.37062902464592817</v>
      </c>
      <c r="Q92" s="54">
        <v>5.4100000000000002E-2</v>
      </c>
      <c r="R92" s="54">
        <v>3.0017868012235647E-3</v>
      </c>
      <c r="S92" s="55">
        <v>1068.6773258256144</v>
      </c>
      <c r="T92" s="55">
        <v>54.576105869879896</v>
      </c>
      <c r="U92" s="33">
        <v>0.99529047365040357</v>
      </c>
      <c r="V92" s="56">
        <v>1074.7672209751031</v>
      </c>
      <c r="W92" s="56">
        <v>87.714078303018937</v>
      </c>
      <c r="X92" s="56">
        <v>1069.7055764282384</v>
      </c>
      <c r="Y92" s="56">
        <v>61.026469345238397</v>
      </c>
      <c r="Z92" s="56">
        <v>1089.7932206876881</v>
      </c>
      <c r="AA92" s="56">
        <v>43.598640599651389</v>
      </c>
      <c r="AB92" s="97"/>
    </row>
    <row r="93" spans="1:28" s="18" customFormat="1" ht="12.9" x14ac:dyDescent="0.2">
      <c r="A93" s="22">
        <v>91500</v>
      </c>
      <c r="B93" s="22" t="s">
        <v>2317</v>
      </c>
      <c r="C93" s="148">
        <v>42754.853573379631</v>
      </c>
      <c r="D93" s="49">
        <v>80</v>
      </c>
      <c r="E93" s="49">
        <v>30.03</v>
      </c>
      <c r="F93" s="33">
        <f t="shared" si="1"/>
        <v>0.37537500000000001</v>
      </c>
      <c r="G93" s="50">
        <v>1.8240000000000001</v>
      </c>
      <c r="H93" s="50">
        <v>6.8518540556553015E-2</v>
      </c>
      <c r="I93" s="51">
        <v>0.1792</v>
      </c>
      <c r="J93" s="51">
        <v>6.6486882916858116E-3</v>
      </c>
      <c r="K93" s="51">
        <v>0.93108999999999997</v>
      </c>
      <c r="L93" s="52">
        <v>5.5803570000000002</v>
      </c>
      <c r="M93" s="52">
        <v>0.20704275029428004</v>
      </c>
      <c r="N93" s="53">
        <v>7.3840000000000003E-2</v>
      </c>
      <c r="O93" s="53">
        <v>1.6891827136221826E-3</v>
      </c>
      <c r="P93" s="52">
        <v>0.5627209081004495</v>
      </c>
      <c r="Q93" s="54">
        <v>5.4300000000000001E-2</v>
      </c>
      <c r="R93" s="54">
        <v>2.1022359525039048E-3</v>
      </c>
      <c r="S93" s="55">
        <v>1063.8742791601567</v>
      </c>
      <c r="T93" s="55">
        <v>38.288103593077864</v>
      </c>
      <c r="U93" s="33">
        <v>1.0080430630743942</v>
      </c>
      <c r="V93" s="56">
        <v>1054.1243028186989</v>
      </c>
      <c r="W93" s="56">
        <v>67.292630933268526</v>
      </c>
      <c r="X93" s="56">
        <v>1062.6026910745215</v>
      </c>
      <c r="Y93" s="56">
        <v>42.71834485927031</v>
      </c>
      <c r="Z93" s="56">
        <v>1037.0978912455153</v>
      </c>
      <c r="AA93" s="56">
        <v>46.197162055244327</v>
      </c>
      <c r="AB93" s="97"/>
    </row>
    <row r="94" spans="1:28" s="18" customFormat="1" ht="12.9" x14ac:dyDescent="0.2">
      <c r="A94" s="22">
        <v>91500</v>
      </c>
      <c r="B94" s="22" t="s">
        <v>2318</v>
      </c>
      <c r="C94" s="148">
        <v>42754.858657118057</v>
      </c>
      <c r="D94" s="49">
        <v>79.900000000000006</v>
      </c>
      <c r="E94" s="49">
        <v>30.3</v>
      </c>
      <c r="F94" s="33">
        <f t="shared" si="1"/>
        <v>0.3792240300375469</v>
      </c>
      <c r="G94" s="50">
        <v>1.8640000000000001</v>
      </c>
      <c r="H94" s="50">
        <v>8.825983457949603E-2</v>
      </c>
      <c r="I94" s="51">
        <v>0.1792</v>
      </c>
      <c r="J94" s="51">
        <v>8.402681476766807E-3</v>
      </c>
      <c r="K94" s="51">
        <v>0.97728000000000004</v>
      </c>
      <c r="L94" s="52">
        <v>5.5803570000000002</v>
      </c>
      <c r="M94" s="52">
        <v>0.26166271277082953</v>
      </c>
      <c r="N94" s="53">
        <v>7.467E-2</v>
      </c>
      <c r="O94" s="53">
        <v>1.5717326617462654E-3</v>
      </c>
      <c r="P94" s="52">
        <v>0.47863158992387483</v>
      </c>
      <c r="Q94" s="54">
        <v>5.45E-2</v>
      </c>
      <c r="R94" s="54">
        <v>3.0980800506119916E-3</v>
      </c>
      <c r="S94" s="55">
        <v>1062.7518836446361</v>
      </c>
      <c r="T94" s="55">
        <v>48.298236907851553</v>
      </c>
      <c r="U94" s="33">
        <v>0.99456863310707022</v>
      </c>
      <c r="V94" s="56">
        <v>1068.4055938451531</v>
      </c>
      <c r="W94" s="56">
        <v>85.88103616639286</v>
      </c>
      <c r="X94" s="56">
        <v>1062.6026910745215</v>
      </c>
      <c r="Y94" s="56">
        <v>53.940857167336624</v>
      </c>
      <c r="Z94" s="56">
        <v>1059.6324742146628</v>
      </c>
      <c r="AA94" s="56">
        <v>42.363243807814342</v>
      </c>
      <c r="AB94" s="97"/>
    </row>
    <row r="95" spans="1:28" s="18" customFormat="1" ht="12.9" x14ac:dyDescent="0.2">
      <c r="A95" s="22">
        <v>91500</v>
      </c>
      <c r="B95" s="22" t="s">
        <v>2319</v>
      </c>
      <c r="C95" s="148">
        <v>42754.864180648146</v>
      </c>
      <c r="D95" s="49">
        <v>82.3</v>
      </c>
      <c r="E95" s="49">
        <v>33.4</v>
      </c>
      <c r="F95" s="33">
        <f t="shared" si="1"/>
        <v>0.40583232077764275</v>
      </c>
      <c r="G95" s="50">
        <v>1.853</v>
      </c>
      <c r="H95" s="50">
        <v>6.7988554919192104E-2</v>
      </c>
      <c r="I95" s="51">
        <v>0.17899999999999999</v>
      </c>
      <c r="J95" s="51">
        <v>6.2310833728975255E-3</v>
      </c>
      <c r="K95" s="51">
        <v>0.93691000000000002</v>
      </c>
      <c r="L95" s="52">
        <v>5.5865919999999996</v>
      </c>
      <c r="M95" s="52">
        <v>0.19447221689741595</v>
      </c>
      <c r="N95" s="53">
        <v>7.5359999999999996E-2</v>
      </c>
      <c r="O95" s="53">
        <v>1.7158239536735696E-3</v>
      </c>
      <c r="P95" s="52">
        <v>0.48595227342653646</v>
      </c>
      <c r="Q95" s="54">
        <v>5.3100000000000001E-2</v>
      </c>
      <c r="R95" s="54">
        <v>2.1766589075920919E-3</v>
      </c>
      <c r="S95" s="55">
        <v>1060.6713036544888</v>
      </c>
      <c r="T95" s="55">
        <v>35.826033333225531</v>
      </c>
      <c r="U95" s="33">
        <v>0.99719212705336624</v>
      </c>
      <c r="V95" s="56">
        <v>1064.4982202684296</v>
      </c>
      <c r="W95" s="56">
        <v>66.788875577788232</v>
      </c>
      <c r="X95" s="56">
        <v>1061.5092445139981</v>
      </c>
      <c r="Y95" s="56">
        <v>40.043516141215257</v>
      </c>
      <c r="Z95" s="56">
        <v>1078.1191469371631</v>
      </c>
      <c r="AA95" s="56">
        <v>45.696800967331065</v>
      </c>
      <c r="AB95" s="97"/>
    </row>
    <row r="96" spans="1:28" s="18" customFormat="1" ht="12.9" x14ac:dyDescent="0.2">
      <c r="A96" s="22">
        <v>91500</v>
      </c>
      <c r="B96" s="22" t="s">
        <v>2320</v>
      </c>
      <c r="C96" s="148">
        <v>42754.869264733796</v>
      </c>
      <c r="D96" s="49">
        <v>80.3</v>
      </c>
      <c r="E96" s="49">
        <v>30.6</v>
      </c>
      <c r="F96" s="33">
        <f t="shared" si="1"/>
        <v>0.38107098381070986</v>
      </c>
      <c r="G96" s="50">
        <v>1.85</v>
      </c>
      <c r="H96" s="50">
        <v>8.6330759292386636E-2</v>
      </c>
      <c r="I96" s="51">
        <v>0.1794</v>
      </c>
      <c r="J96" s="51">
        <v>8.0444853160410463E-3</v>
      </c>
      <c r="K96" s="51">
        <v>0.96696000000000004</v>
      </c>
      <c r="L96" s="52">
        <v>5.5741360000000002</v>
      </c>
      <c r="M96" s="52">
        <v>0.24995010126384906</v>
      </c>
      <c r="N96" s="53">
        <v>7.5200000000000003E-2</v>
      </c>
      <c r="O96" s="53">
        <v>1.6464859549962763E-3</v>
      </c>
      <c r="P96" s="52">
        <v>0.45644590232643156</v>
      </c>
      <c r="Q96" s="54">
        <v>5.3800000000000001E-2</v>
      </c>
      <c r="R96" s="54">
        <v>2.4490357286083026E-3</v>
      </c>
      <c r="S96" s="55">
        <v>1063.1828123436537</v>
      </c>
      <c r="T96" s="55">
        <v>46.215612861432334</v>
      </c>
      <c r="U96" s="33">
        <v>1.0002501284138141</v>
      </c>
      <c r="V96" s="56">
        <v>1063.4299581464784</v>
      </c>
      <c r="W96" s="56">
        <v>84.079546843008444</v>
      </c>
      <c r="X96" s="56">
        <v>1063.6959521951119</v>
      </c>
      <c r="Y96" s="56">
        <v>51.650610368120432</v>
      </c>
      <c r="Z96" s="56">
        <v>1073.8520449657535</v>
      </c>
      <c r="AA96" s="56">
        <v>43.971498317598844</v>
      </c>
      <c r="AB96" s="97"/>
    </row>
    <row r="97" spans="1:28" s="18" customFormat="1" ht="12.9" x14ac:dyDescent="0.2">
      <c r="A97" s="22">
        <v>91500</v>
      </c>
      <c r="B97" s="22" t="s">
        <v>2321</v>
      </c>
      <c r="C97" s="148">
        <v>42755.407258113424</v>
      </c>
      <c r="D97" s="49">
        <v>80.099999999999994</v>
      </c>
      <c r="E97" s="49">
        <v>32.200000000000003</v>
      </c>
      <c r="F97" s="33">
        <f t="shared" si="1"/>
        <v>0.40199750312109866</v>
      </c>
      <c r="G97" s="50">
        <v>1.841</v>
      </c>
      <c r="H97" s="50">
        <v>5.080071259342727E-2</v>
      </c>
      <c r="I97" s="51">
        <v>0.1794</v>
      </c>
      <c r="J97" s="51">
        <v>4.8748070731055608E-3</v>
      </c>
      <c r="K97" s="51">
        <v>0.90873999999999999</v>
      </c>
      <c r="L97" s="52">
        <v>5.5741360000000002</v>
      </c>
      <c r="M97" s="52">
        <v>0.15146510995964846</v>
      </c>
      <c r="N97" s="53">
        <v>7.4889999999999998E-2</v>
      </c>
      <c r="O97" s="53">
        <v>1.6249014862446279E-3</v>
      </c>
      <c r="P97" s="52">
        <v>0.55377790494643275</v>
      </c>
      <c r="Q97" s="54">
        <v>5.21E-2</v>
      </c>
      <c r="R97" s="54">
        <v>1.74521173500524E-3</v>
      </c>
      <c r="S97" s="55">
        <v>1063.602487236838</v>
      </c>
      <c r="T97" s="55">
        <v>28.070605589199669</v>
      </c>
      <c r="U97" s="33">
        <v>1.0032800226306053</v>
      </c>
      <c r="V97" s="56">
        <v>1060.2184118109874</v>
      </c>
      <c r="W97" s="56">
        <v>50.314725057362907</v>
      </c>
      <c r="X97" s="56">
        <v>1063.6959521951119</v>
      </c>
      <c r="Y97" s="56">
        <v>31.348678001809816</v>
      </c>
      <c r="Z97" s="56">
        <v>1065.5508334821013</v>
      </c>
      <c r="AA97" s="56">
        <v>43.6288969547441</v>
      </c>
      <c r="AB97" s="97"/>
    </row>
    <row r="98" spans="1:28" s="18" customFormat="1" ht="12.9" x14ac:dyDescent="0.2">
      <c r="A98" s="22">
        <v>91500</v>
      </c>
      <c r="B98" s="22" t="s">
        <v>2322</v>
      </c>
      <c r="C98" s="148">
        <v>42755.412734907404</v>
      </c>
      <c r="D98" s="49">
        <v>79.7</v>
      </c>
      <c r="E98" s="49">
        <v>28.08</v>
      </c>
      <c r="F98" s="33">
        <f t="shared" si="1"/>
        <v>0.35232120451693849</v>
      </c>
      <c r="G98" s="50">
        <v>1.84</v>
      </c>
      <c r="H98" s="50">
        <v>5.2898393170303391E-2</v>
      </c>
      <c r="I98" s="51">
        <v>0.1787</v>
      </c>
      <c r="J98" s="51">
        <v>4.8645118974055355E-3</v>
      </c>
      <c r="K98" s="51">
        <v>0.92896999999999996</v>
      </c>
      <c r="L98" s="52">
        <v>5.5959709999999996</v>
      </c>
      <c r="M98" s="52">
        <v>0.15233163217777981</v>
      </c>
      <c r="N98" s="53">
        <v>7.4840000000000004E-2</v>
      </c>
      <c r="O98" s="53">
        <v>1.5946505071645011E-3</v>
      </c>
      <c r="P98" s="52">
        <v>0.48499783661212686</v>
      </c>
      <c r="Q98" s="54">
        <v>5.4300000000000001E-2</v>
      </c>
      <c r="R98" s="54">
        <v>2.3641903476666168E-3</v>
      </c>
      <c r="S98" s="55">
        <v>1059.6512613075718</v>
      </c>
      <c r="T98" s="55">
        <v>28.012763763686777</v>
      </c>
      <c r="U98" s="33">
        <v>1.0000073418483106</v>
      </c>
      <c r="V98" s="56">
        <v>1059.8609454974003</v>
      </c>
      <c r="W98" s="56">
        <v>52.339681962081045</v>
      </c>
      <c r="X98" s="56">
        <v>1059.8687268356925</v>
      </c>
      <c r="Y98" s="56">
        <v>31.282632653526488</v>
      </c>
      <c r="Z98" s="56">
        <v>1064.2077409009569</v>
      </c>
      <c r="AA98" s="56">
        <v>42.853888215110196</v>
      </c>
      <c r="AB98" s="97"/>
    </row>
    <row r="99" spans="1:28" s="18" customFormat="1" ht="12.9" x14ac:dyDescent="0.2">
      <c r="A99" s="22">
        <v>91500</v>
      </c>
      <c r="B99" s="22" t="s">
        <v>2323</v>
      </c>
      <c r="C99" s="148">
        <v>42755.417776759263</v>
      </c>
      <c r="D99" s="49">
        <v>80.5</v>
      </c>
      <c r="E99" s="49">
        <v>30.3</v>
      </c>
      <c r="F99" s="33">
        <f t="shared" si="1"/>
        <v>0.37639751552795031</v>
      </c>
      <c r="G99" s="50">
        <v>1.86</v>
      </c>
      <c r="H99" s="50">
        <v>5.1767171064295174E-2</v>
      </c>
      <c r="I99" s="51">
        <v>0.17929999999999999</v>
      </c>
      <c r="J99" s="51">
        <v>4.8061831009648392E-3</v>
      </c>
      <c r="K99" s="51">
        <v>0.84665999999999997</v>
      </c>
      <c r="L99" s="52">
        <v>5.5772449999999996</v>
      </c>
      <c r="M99" s="52">
        <v>0.14949949852217598</v>
      </c>
      <c r="N99" s="53">
        <v>7.4980000000000005E-2</v>
      </c>
      <c r="O99" s="53">
        <v>1.6766932217910349E-3</v>
      </c>
      <c r="P99" s="52">
        <v>0.45027698084119555</v>
      </c>
      <c r="Q99" s="54">
        <v>5.45E-2</v>
      </c>
      <c r="R99" s="54">
        <v>2.0194306128213466E-3</v>
      </c>
      <c r="S99" s="55">
        <v>1062.9066179284093</v>
      </c>
      <c r="T99" s="55">
        <v>27.680728942950182</v>
      </c>
      <c r="U99" s="33">
        <v>0.99640377348022913</v>
      </c>
      <c r="V99" s="56">
        <v>1066.9864698499885</v>
      </c>
      <c r="W99" s="56">
        <v>51.248179458275018</v>
      </c>
      <c r="X99" s="56">
        <v>1063.1493448108772</v>
      </c>
      <c r="Y99" s="56">
        <v>30.908430470410856</v>
      </c>
      <c r="Z99" s="56">
        <v>1067.9654617416286</v>
      </c>
      <c r="AA99" s="56">
        <v>44.949205905625433</v>
      </c>
      <c r="AB99" s="97"/>
    </row>
    <row r="100" spans="1:28" s="18" customFormat="1" ht="12.9" x14ac:dyDescent="0.2">
      <c r="A100" s="22">
        <v>91500</v>
      </c>
      <c r="B100" s="22" t="s">
        <v>2324</v>
      </c>
      <c r="C100" s="148">
        <v>42755.423700509258</v>
      </c>
      <c r="D100" s="49">
        <v>79.900000000000006</v>
      </c>
      <c r="E100" s="49">
        <v>30.6</v>
      </c>
      <c r="F100" s="33">
        <f t="shared" si="1"/>
        <v>0.38297872340425532</v>
      </c>
      <c r="G100" s="50">
        <v>1.8440000000000001</v>
      </c>
      <c r="H100" s="50">
        <v>5.8958751682850266E-2</v>
      </c>
      <c r="I100" s="51">
        <v>0.17949999999999999</v>
      </c>
      <c r="J100" s="51">
        <v>4.4920040071219879E-3</v>
      </c>
      <c r="K100" s="51">
        <v>0.89246999999999999</v>
      </c>
      <c r="L100" s="52">
        <v>5.5710309999999996</v>
      </c>
      <c r="M100" s="52">
        <v>0.13941555835815922</v>
      </c>
      <c r="N100" s="53">
        <v>7.4779999999999999E-2</v>
      </c>
      <c r="O100" s="53">
        <v>1.7718124505714482E-3</v>
      </c>
      <c r="P100" s="52">
        <v>0.44815261011447044</v>
      </c>
      <c r="Q100" s="54">
        <v>5.3900000000000003E-2</v>
      </c>
      <c r="R100" s="54">
        <v>2.2720220069356728E-3</v>
      </c>
      <c r="S100" s="55">
        <v>1064.3254700947086</v>
      </c>
      <c r="T100" s="55">
        <v>25.90139717080045</v>
      </c>
      <c r="U100" s="33">
        <v>1.0027819510073899</v>
      </c>
      <c r="V100" s="56">
        <v>1061.2900562938464</v>
      </c>
      <c r="W100" s="56">
        <v>58.167350975704508</v>
      </c>
      <c r="X100" s="56">
        <v>1064.2425132350859</v>
      </c>
      <c r="Y100" s="56">
        <v>28.892474256671004</v>
      </c>
      <c r="Z100" s="56">
        <v>1062.5944872340162</v>
      </c>
      <c r="AA100" s="56">
        <v>47.664592638586939</v>
      </c>
      <c r="AB100" s="97"/>
    </row>
    <row r="101" spans="1:28" s="18" customFormat="1" ht="12.9" x14ac:dyDescent="0.2">
      <c r="A101" s="22">
        <v>91500</v>
      </c>
      <c r="B101" s="22" t="s">
        <v>2325</v>
      </c>
      <c r="C101" s="148">
        <v>42755.428307488422</v>
      </c>
      <c r="D101" s="49">
        <v>79.900000000000006</v>
      </c>
      <c r="E101" s="49">
        <v>29.71</v>
      </c>
      <c r="F101" s="33">
        <f t="shared" si="1"/>
        <v>0.37183979974968712</v>
      </c>
      <c r="G101" s="50">
        <v>1.821</v>
      </c>
      <c r="H101" s="50">
        <v>5.0511547194676196E-2</v>
      </c>
      <c r="I101" s="51">
        <v>0.1787</v>
      </c>
      <c r="J101" s="51">
        <v>4.7972362876973242E-3</v>
      </c>
      <c r="K101" s="51">
        <v>0.93952999999999998</v>
      </c>
      <c r="L101" s="52">
        <v>5.5959709999999996</v>
      </c>
      <c r="M101" s="52">
        <v>0.15022489697415803</v>
      </c>
      <c r="N101" s="53">
        <v>7.4880000000000002E-2</v>
      </c>
      <c r="O101" s="53">
        <v>1.5696196227111842E-3</v>
      </c>
      <c r="P101" s="52">
        <v>0.42612317220763318</v>
      </c>
      <c r="Q101" s="54">
        <v>5.3999999999999999E-2</v>
      </c>
      <c r="R101" s="54">
        <v>2.2729716232280594E-3</v>
      </c>
      <c r="S101" s="55">
        <v>1059.5973153322907</v>
      </c>
      <c r="T101" s="55">
        <v>27.623641736171173</v>
      </c>
      <c r="U101" s="33">
        <v>1.0064799335880965</v>
      </c>
      <c r="V101" s="56">
        <v>1053.0450647508344</v>
      </c>
      <c r="W101" s="56">
        <v>50.03526764120226</v>
      </c>
      <c r="X101" s="56">
        <v>1059.8687268356925</v>
      </c>
      <c r="Y101" s="56">
        <v>30.851031221009979</v>
      </c>
      <c r="Z101" s="56">
        <v>1065.2823083513351</v>
      </c>
      <c r="AA101" s="56">
        <v>42.151894311418133</v>
      </c>
      <c r="AB101" s="97"/>
    </row>
    <row r="102" spans="1:28" s="18" customFormat="1" ht="12.9" x14ac:dyDescent="0.2">
      <c r="A102" s="22">
        <v>91500</v>
      </c>
      <c r="B102" s="22" t="s">
        <v>2326</v>
      </c>
      <c r="C102" s="148">
        <v>42755.433795358796</v>
      </c>
      <c r="D102" s="49">
        <v>80.099999999999994</v>
      </c>
      <c r="E102" s="49">
        <v>31.5</v>
      </c>
      <c r="F102" s="33">
        <f t="shared" si="1"/>
        <v>0.39325842696629215</v>
      </c>
      <c r="G102" s="50">
        <v>1.8480000000000001</v>
      </c>
      <c r="H102" s="50">
        <v>4.2509311921036783E-2</v>
      </c>
      <c r="I102" s="51">
        <v>0.1792</v>
      </c>
      <c r="J102" s="51">
        <v>3.9249275152542628E-3</v>
      </c>
      <c r="K102" s="51">
        <v>0.85516999999999999</v>
      </c>
      <c r="L102" s="52">
        <v>5.5803570000000002</v>
      </c>
      <c r="M102" s="52">
        <v>0.12222375569881659</v>
      </c>
      <c r="N102" s="53">
        <v>7.4870000000000006E-2</v>
      </c>
      <c r="O102" s="53">
        <v>1.6058040851859858E-3</v>
      </c>
      <c r="P102" s="52">
        <v>0.51330040417334843</v>
      </c>
      <c r="Q102" s="54">
        <v>5.21E-2</v>
      </c>
      <c r="R102" s="54">
        <v>1.9093883837501477E-3</v>
      </c>
      <c r="S102" s="55">
        <v>1062.4814216741149</v>
      </c>
      <c r="T102" s="55">
        <v>22.637098615278994</v>
      </c>
      <c r="U102" s="33">
        <v>0.99989228796619811</v>
      </c>
      <c r="V102" s="56">
        <v>1062.7171585010199</v>
      </c>
      <c r="W102" s="56">
        <v>42.271012793098699</v>
      </c>
      <c r="X102" s="56">
        <v>1062.6026910745215</v>
      </c>
      <c r="Y102" s="56">
        <v>25.252184255838817</v>
      </c>
      <c r="Z102" s="56">
        <v>1065.01373654336</v>
      </c>
      <c r="AA102" s="56">
        <v>43.131119194287265</v>
      </c>
      <c r="AB102" s="97"/>
    </row>
    <row r="103" spans="1:28" s="18" customFormat="1" ht="12.9" x14ac:dyDescent="0.2">
      <c r="A103" s="22">
        <v>91500</v>
      </c>
      <c r="B103" s="22" t="s">
        <v>2327</v>
      </c>
      <c r="C103" s="148">
        <v>42755.438806446757</v>
      </c>
      <c r="D103" s="49">
        <v>80</v>
      </c>
      <c r="E103" s="49">
        <v>30.28</v>
      </c>
      <c r="F103" s="33">
        <f t="shared" si="1"/>
        <v>0.3785</v>
      </c>
      <c r="G103" s="50">
        <v>1.8560000000000001</v>
      </c>
      <c r="H103" s="50">
        <v>6.4706216084700868E-2</v>
      </c>
      <c r="I103" s="51">
        <v>0.17899999999999999</v>
      </c>
      <c r="J103" s="51">
        <v>5.1484366559179885E-3</v>
      </c>
      <c r="K103" s="51">
        <v>0.97019</v>
      </c>
      <c r="L103" s="52">
        <v>5.5865919999999996</v>
      </c>
      <c r="M103" s="52">
        <v>0.16068273584547157</v>
      </c>
      <c r="N103" s="53">
        <v>7.4899999999999994E-2</v>
      </c>
      <c r="O103" s="53">
        <v>1.6492737795769385E-3</v>
      </c>
      <c r="P103" s="52">
        <v>0.51325602548090377</v>
      </c>
      <c r="Q103" s="54">
        <v>5.3999999999999999E-2</v>
      </c>
      <c r="R103" s="54">
        <v>1.5415576538034509E-3</v>
      </c>
      <c r="S103" s="55">
        <v>1061.2927002271447</v>
      </c>
      <c r="T103" s="55">
        <v>29.640428886883544</v>
      </c>
      <c r="U103" s="33">
        <v>0.99619346187861291</v>
      </c>
      <c r="V103" s="56">
        <v>1065.5653596764359</v>
      </c>
      <c r="W103" s="56">
        <v>63.663408300994035</v>
      </c>
      <c r="X103" s="56">
        <v>1061.5092445139981</v>
      </c>
      <c r="Y103" s="56">
        <v>33.103811570227407</v>
      </c>
      <c r="Z103" s="56">
        <v>1065.8193119511707</v>
      </c>
      <c r="AA103" s="56">
        <v>44.275602898835359</v>
      </c>
      <c r="AB103" s="97"/>
    </row>
    <row r="104" spans="1:28" s="18" customFormat="1" ht="12.9" x14ac:dyDescent="0.2">
      <c r="A104" s="22">
        <v>91500</v>
      </c>
      <c r="B104" s="22" t="s">
        <v>2328</v>
      </c>
      <c r="C104" s="148">
        <v>42755.444276006943</v>
      </c>
      <c r="D104" s="49">
        <v>79.599999999999994</v>
      </c>
      <c r="E104" s="49">
        <v>28.5</v>
      </c>
      <c r="F104" s="33">
        <f t="shared" si="1"/>
        <v>0.35804020100502515</v>
      </c>
      <c r="G104" s="50">
        <v>1.8740000000000001</v>
      </c>
      <c r="H104" s="50">
        <v>5.7799224908297864E-2</v>
      </c>
      <c r="I104" s="51">
        <v>0.18</v>
      </c>
      <c r="J104" s="51">
        <v>5.6080299571239813E-3</v>
      </c>
      <c r="K104" s="51">
        <v>0.94584000000000001</v>
      </c>
      <c r="L104" s="52">
        <v>5.5555560000000002</v>
      </c>
      <c r="M104" s="52">
        <v>0.17308731219720988</v>
      </c>
      <c r="N104" s="53">
        <v>7.4940000000000007E-2</v>
      </c>
      <c r="O104" s="53">
        <v>1.6584635781348954E-3</v>
      </c>
      <c r="P104" s="52">
        <v>0.5090689040985551</v>
      </c>
      <c r="Q104" s="54">
        <v>5.3699999999999998E-2</v>
      </c>
      <c r="R104" s="54">
        <v>2.182538888542424E-3</v>
      </c>
      <c r="S104" s="55">
        <v>1066.9786855960965</v>
      </c>
      <c r="T104" s="55">
        <v>32.267017755895203</v>
      </c>
      <c r="U104" s="33">
        <v>0.99536344846136515</v>
      </c>
      <c r="V104" s="56">
        <v>1071.9447506288604</v>
      </c>
      <c r="W104" s="56">
        <v>57.054929085756562</v>
      </c>
      <c r="X104" s="56">
        <v>1066.9746235460007</v>
      </c>
      <c r="Y104" s="56">
        <v>36.050691389524147</v>
      </c>
      <c r="Z104" s="56">
        <v>1066.8927595204689</v>
      </c>
      <c r="AA104" s="56">
        <v>44.491383916755019</v>
      </c>
      <c r="AB104" s="97"/>
    </row>
    <row r="105" spans="1:28" s="18" customFormat="1" ht="12.9" x14ac:dyDescent="0.2">
      <c r="A105" s="22">
        <v>91500</v>
      </c>
      <c r="B105" s="22" t="s">
        <v>2329</v>
      </c>
      <c r="C105" s="148">
        <v>42755.449299108797</v>
      </c>
      <c r="D105" s="49">
        <v>80.599999999999994</v>
      </c>
      <c r="E105" s="49">
        <v>31.1</v>
      </c>
      <c r="F105" s="33">
        <f t="shared" si="1"/>
        <v>0.38585607940446653</v>
      </c>
      <c r="G105" s="50">
        <v>1.8520000000000001</v>
      </c>
      <c r="H105" s="50">
        <v>5.9058967143017324E-2</v>
      </c>
      <c r="I105" s="51">
        <v>0.17780000000000001</v>
      </c>
      <c r="J105" s="51">
        <v>6.4656891357379696E-3</v>
      </c>
      <c r="K105" s="51">
        <v>0.90259999999999996</v>
      </c>
      <c r="L105" s="52">
        <v>5.6242970000000003</v>
      </c>
      <c r="M105" s="52">
        <v>0.20452733728422126</v>
      </c>
      <c r="N105" s="53">
        <v>7.4609999999999996E-2</v>
      </c>
      <c r="O105" s="53">
        <v>1.7477874127021283E-3</v>
      </c>
      <c r="P105" s="52">
        <v>0.48198682388278141</v>
      </c>
      <c r="Q105" s="54">
        <v>5.4100000000000002E-2</v>
      </c>
      <c r="R105" s="54">
        <v>2.1864866795843966E-3</v>
      </c>
      <c r="S105" s="55">
        <v>1054.7921240329272</v>
      </c>
      <c r="T105" s="55">
        <v>37.213763152254081</v>
      </c>
      <c r="U105" s="33">
        <v>0.99135680375108937</v>
      </c>
      <c r="V105" s="56">
        <v>1064.1422577570693</v>
      </c>
      <c r="W105" s="56">
        <v>58.263438066099845</v>
      </c>
      <c r="X105" s="56">
        <v>1054.9446673865161</v>
      </c>
      <c r="Y105" s="56">
        <v>41.546341548684673</v>
      </c>
      <c r="Z105" s="56">
        <v>1058.0144348386536</v>
      </c>
      <c r="AA105" s="56">
        <v>47.157826764793185</v>
      </c>
      <c r="AB105" s="97"/>
    </row>
    <row r="106" spans="1:28" s="18" customFormat="1" ht="12.9" x14ac:dyDescent="0.2">
      <c r="A106" s="22">
        <v>91500</v>
      </c>
      <c r="B106" s="22" t="s">
        <v>2330</v>
      </c>
      <c r="C106" s="148">
        <v>42755.454778182873</v>
      </c>
      <c r="D106" s="49">
        <v>79.8</v>
      </c>
      <c r="E106" s="49">
        <v>29.19</v>
      </c>
      <c r="F106" s="33">
        <f t="shared" si="1"/>
        <v>0.36578947368421055</v>
      </c>
      <c r="G106" s="50">
        <v>1.895</v>
      </c>
      <c r="H106" s="50">
        <v>5.5833771142562098E-2</v>
      </c>
      <c r="I106" s="51">
        <v>0.17949999999999999</v>
      </c>
      <c r="J106" s="51">
        <v>4.7432162084391641E-3</v>
      </c>
      <c r="K106" s="51">
        <v>0.73597999999999997</v>
      </c>
      <c r="L106" s="52">
        <v>5.5710309999999996</v>
      </c>
      <c r="M106" s="52">
        <v>0.14721228046860935</v>
      </c>
      <c r="N106" s="53">
        <v>7.5200000000000003E-2</v>
      </c>
      <c r="O106" s="53">
        <v>1.8633346451992997E-3</v>
      </c>
      <c r="P106" s="52">
        <v>0.53252966804086699</v>
      </c>
      <c r="Q106" s="54">
        <v>5.5800000000000002E-2</v>
      </c>
      <c r="R106" s="54">
        <v>1.8696138638767098E-3</v>
      </c>
      <c r="S106" s="55">
        <v>1063.756571591688</v>
      </c>
      <c r="T106" s="55">
        <v>27.334448292571615</v>
      </c>
      <c r="U106" s="33">
        <v>0.98601497639882252</v>
      </c>
      <c r="V106" s="56">
        <v>1079.3370675990848</v>
      </c>
      <c r="W106" s="56">
        <v>55.166532164775077</v>
      </c>
      <c r="X106" s="56">
        <v>1064.2425132350859</v>
      </c>
      <c r="Y106" s="56">
        <v>30.504448692949392</v>
      </c>
      <c r="Z106" s="56">
        <v>1073.8520449657535</v>
      </c>
      <c r="AA106" s="56">
        <v>49.762717967849255</v>
      </c>
      <c r="AB106" s="97"/>
    </row>
    <row r="107" spans="1:28" s="18" customFormat="1" ht="12.9" x14ac:dyDescent="0.2">
      <c r="A107" s="22">
        <v>91500</v>
      </c>
      <c r="B107" s="22" t="s">
        <v>2331</v>
      </c>
      <c r="C107" s="148">
        <v>42755.459826041668</v>
      </c>
      <c r="D107" s="49">
        <v>80.2</v>
      </c>
      <c r="E107" s="49">
        <v>30.34</v>
      </c>
      <c r="F107" s="33">
        <f t="shared" si="1"/>
        <v>0.37830423940149627</v>
      </c>
      <c r="G107" s="50">
        <v>1.8640000000000001</v>
      </c>
      <c r="H107" s="50">
        <v>5.9989985830970163E-2</v>
      </c>
      <c r="I107" s="51">
        <v>0.17899999999999999</v>
      </c>
      <c r="J107" s="51">
        <v>6.1495040450429824E-3</v>
      </c>
      <c r="K107" s="51">
        <v>0.90990000000000004</v>
      </c>
      <c r="L107" s="52">
        <v>5.5865919999999996</v>
      </c>
      <c r="M107" s="52">
        <v>0.19192612583959379</v>
      </c>
      <c r="N107" s="53">
        <v>7.4870000000000006E-2</v>
      </c>
      <c r="O107" s="53">
        <v>1.7574432451718037E-3</v>
      </c>
      <c r="P107" s="52">
        <v>0.54788882134047745</v>
      </c>
      <c r="Q107" s="54">
        <v>5.3400000000000003E-2</v>
      </c>
      <c r="R107" s="54">
        <v>1.9237006004053751E-3</v>
      </c>
      <c r="S107" s="55">
        <v>1061.3332257157244</v>
      </c>
      <c r="T107" s="55">
        <v>35.384684283973129</v>
      </c>
      <c r="U107" s="33">
        <v>0.99354519540997965</v>
      </c>
      <c r="V107" s="56">
        <v>1068.4055938451531</v>
      </c>
      <c r="W107" s="56">
        <v>59.155669137509406</v>
      </c>
      <c r="X107" s="56">
        <v>1061.5092445139981</v>
      </c>
      <c r="Y107" s="56">
        <v>39.520857415897616</v>
      </c>
      <c r="Z107" s="56">
        <v>1065.01373654336</v>
      </c>
      <c r="AA107" s="56">
        <v>47.204073513065445</v>
      </c>
      <c r="AB107" s="97"/>
    </row>
    <row r="108" spans="1:28" s="18" customFormat="1" ht="12.9" x14ac:dyDescent="0.2">
      <c r="A108" s="22">
        <v>91500</v>
      </c>
      <c r="B108" s="22" t="s">
        <v>2332</v>
      </c>
      <c r="C108" s="148">
        <v>42755.465300787037</v>
      </c>
      <c r="D108" s="49">
        <v>80</v>
      </c>
      <c r="E108" s="49">
        <v>29.1</v>
      </c>
      <c r="F108" s="33">
        <f t="shared" si="1"/>
        <v>0.36375000000000002</v>
      </c>
      <c r="G108" s="50">
        <v>1.843</v>
      </c>
      <c r="H108" s="50">
        <v>6.1316063148248529E-2</v>
      </c>
      <c r="I108" s="51">
        <v>0.1789</v>
      </c>
      <c r="J108" s="51">
        <v>5.0756363147885213E-3</v>
      </c>
      <c r="K108" s="51">
        <v>0.95491000000000004</v>
      </c>
      <c r="L108" s="52">
        <v>5.589715</v>
      </c>
      <c r="M108" s="52">
        <v>0.15858782534412913</v>
      </c>
      <c r="N108" s="53">
        <v>7.4819999999999998E-2</v>
      </c>
      <c r="O108" s="53">
        <v>1.6048716334959628E-3</v>
      </c>
      <c r="P108" s="52">
        <v>0.50829631204914116</v>
      </c>
      <c r="Q108" s="54">
        <v>5.3999999999999999E-2</v>
      </c>
      <c r="R108" s="54">
        <v>2.7233068134163659E-3</v>
      </c>
      <c r="S108" s="55">
        <v>1060.8265696455901</v>
      </c>
      <c r="T108" s="55">
        <v>29.222528395265208</v>
      </c>
      <c r="U108" s="33">
        <v>1.0000277911557769</v>
      </c>
      <c r="V108" s="56">
        <v>1060.932967120742</v>
      </c>
      <c r="W108" s="56">
        <v>60.425148014743691</v>
      </c>
      <c r="X108" s="56">
        <v>1060.9624516741001</v>
      </c>
      <c r="Y108" s="56">
        <v>32.636897301281252</v>
      </c>
      <c r="Z108" s="56">
        <v>1063.670176801922</v>
      </c>
      <c r="AA108" s="56">
        <v>43.143573076735692</v>
      </c>
      <c r="AB108" s="97"/>
    </row>
    <row r="109" spans="1:28" s="18" customFormat="1" ht="12.9" x14ac:dyDescent="0.2">
      <c r="A109" s="22">
        <v>91500</v>
      </c>
      <c r="B109" s="22" t="s">
        <v>2333</v>
      </c>
      <c r="C109" s="148">
        <v>42755.470344085647</v>
      </c>
      <c r="D109" s="49">
        <v>79.7</v>
      </c>
      <c r="E109" s="49">
        <v>29.6</v>
      </c>
      <c r="F109" s="33">
        <f t="shared" si="1"/>
        <v>0.3713927227101631</v>
      </c>
      <c r="G109" s="50">
        <v>1.8580000000000001</v>
      </c>
      <c r="H109" s="50">
        <v>7.9251912279767744E-2</v>
      </c>
      <c r="I109" s="51">
        <v>0.1797</v>
      </c>
      <c r="J109" s="51">
        <v>7.4274380509028815E-3</v>
      </c>
      <c r="K109" s="51">
        <v>0.98362000000000005</v>
      </c>
      <c r="L109" s="52">
        <v>5.5648299999999997</v>
      </c>
      <c r="M109" s="52">
        <v>0.23000798104163689</v>
      </c>
      <c r="N109" s="53">
        <v>7.4940000000000007E-2</v>
      </c>
      <c r="O109" s="53">
        <v>1.6144353316252715E-3</v>
      </c>
      <c r="P109" s="52">
        <v>0.47607011785723391</v>
      </c>
      <c r="Q109" s="54">
        <v>5.4100000000000002E-2</v>
      </c>
      <c r="R109" s="54">
        <v>2.6326268250551573E-3</v>
      </c>
      <c r="S109" s="55">
        <v>1065.256873560447</v>
      </c>
      <c r="T109" s="55">
        <v>42.689317438831715</v>
      </c>
      <c r="U109" s="33">
        <v>0.99911780165256447</v>
      </c>
      <c r="V109" s="56">
        <v>1066.2761633829271</v>
      </c>
      <c r="W109" s="56">
        <v>77.441363975989105</v>
      </c>
      <c r="X109" s="56">
        <v>1065.3354963136808</v>
      </c>
      <c r="Y109" s="56">
        <v>47.703403444340957</v>
      </c>
      <c r="Z109" s="56">
        <v>1066.8927595204689</v>
      </c>
      <c r="AA109" s="56">
        <v>43.310243948131678</v>
      </c>
      <c r="AB109" s="97"/>
    </row>
    <row r="110" spans="1:28" s="18" customFormat="1" ht="12.9" x14ac:dyDescent="0.2">
      <c r="A110" s="22">
        <v>91500</v>
      </c>
      <c r="B110" s="22" t="s">
        <v>2334</v>
      </c>
      <c r="C110" s="148">
        <v>42755.475407638885</v>
      </c>
      <c r="D110" s="49">
        <v>80.2</v>
      </c>
      <c r="E110" s="49">
        <v>30.83</v>
      </c>
      <c r="F110" s="33">
        <f t="shared" si="1"/>
        <v>0.38441396508728176</v>
      </c>
      <c r="G110" s="50">
        <v>1.8540000000000001</v>
      </c>
      <c r="H110" s="50">
        <v>6.7999458821375924E-2</v>
      </c>
      <c r="I110" s="51">
        <v>0.17929999999999999</v>
      </c>
      <c r="J110" s="51">
        <v>6.2345325406160165E-3</v>
      </c>
      <c r="K110" s="51">
        <v>0.93600000000000005</v>
      </c>
      <c r="L110" s="52">
        <v>5.5772449999999996</v>
      </c>
      <c r="M110" s="52">
        <v>0.19392927914376418</v>
      </c>
      <c r="N110" s="53">
        <v>7.4840000000000004E-2</v>
      </c>
      <c r="O110" s="53">
        <v>1.6481839217757223E-3</v>
      </c>
      <c r="P110" s="52">
        <v>0.43025242939824976</v>
      </c>
      <c r="Q110" s="54">
        <v>5.5E-2</v>
      </c>
      <c r="R110" s="54">
        <v>1.7029386365926401E-3</v>
      </c>
      <c r="S110" s="55">
        <v>1063.0960449253093</v>
      </c>
      <c r="T110" s="55">
        <v>35.862167370421375</v>
      </c>
      <c r="U110" s="33">
        <v>0.99839911092969114</v>
      </c>
      <c r="V110" s="56">
        <v>1064.8540580338577</v>
      </c>
      <c r="W110" s="56">
        <v>66.799242337733247</v>
      </c>
      <c r="X110" s="56">
        <v>1063.1493448108772</v>
      </c>
      <c r="Y110" s="56">
        <v>40.065613178323908</v>
      </c>
      <c r="Z110" s="56">
        <v>1064.2077409009569</v>
      </c>
      <c r="AA110" s="56">
        <v>44.292520037704136</v>
      </c>
      <c r="AB110" s="97"/>
    </row>
    <row r="111" spans="1:28" s="18" customFormat="1" ht="12.9" x14ac:dyDescent="0.2">
      <c r="A111" s="22">
        <v>91500</v>
      </c>
      <c r="B111" s="22" t="s">
        <v>2335</v>
      </c>
      <c r="C111" s="148">
        <v>42755.480481226848</v>
      </c>
      <c r="D111" s="49">
        <v>79.7</v>
      </c>
      <c r="E111" s="49">
        <v>29.4</v>
      </c>
      <c r="F111" s="33">
        <f t="shared" si="1"/>
        <v>0.3688833124215809</v>
      </c>
      <c r="G111" s="50">
        <v>1.8640000000000001</v>
      </c>
      <c r="H111" s="50">
        <v>6.8108724844912483E-2</v>
      </c>
      <c r="I111" s="51">
        <v>0.17949999999999999</v>
      </c>
      <c r="J111" s="51">
        <v>6.3188685696095939E-3</v>
      </c>
      <c r="K111" s="51">
        <v>0.92989999999999995</v>
      </c>
      <c r="L111" s="52">
        <v>5.5710309999999996</v>
      </c>
      <c r="M111" s="52">
        <v>0.19611483482343808</v>
      </c>
      <c r="N111" s="53">
        <v>7.4910000000000004E-2</v>
      </c>
      <c r="O111" s="53">
        <v>1.6844890145085542E-3</v>
      </c>
      <c r="P111" s="52">
        <v>0.45924367743992983</v>
      </c>
      <c r="Q111" s="54">
        <v>5.3100000000000001E-2</v>
      </c>
      <c r="R111" s="54">
        <v>2.5333464034750556E-3</v>
      </c>
      <c r="S111" s="55">
        <v>1064.1493834168464</v>
      </c>
      <c r="T111" s="55">
        <v>36.344232038223396</v>
      </c>
      <c r="U111" s="33">
        <v>0.99610346423301244</v>
      </c>
      <c r="V111" s="56">
        <v>1068.4055938451531</v>
      </c>
      <c r="W111" s="56">
        <v>66.903119912418845</v>
      </c>
      <c r="X111" s="56">
        <v>1064.2425132350859</v>
      </c>
      <c r="Y111" s="56">
        <v>40.605887014918665</v>
      </c>
      <c r="Z111" s="56">
        <v>1066.0877437740519</v>
      </c>
      <c r="AA111" s="56">
        <v>45.213117798859045</v>
      </c>
      <c r="AB111" s="97"/>
    </row>
    <row r="112" spans="1:28" s="18" customFormat="1" ht="12.9" x14ac:dyDescent="0.2">
      <c r="A112" s="22">
        <v>91500</v>
      </c>
      <c r="B112" s="22" t="s">
        <v>2336</v>
      </c>
      <c r="C112" s="148">
        <v>42755.485991516201</v>
      </c>
      <c r="D112" s="49">
        <v>79.8</v>
      </c>
      <c r="E112" s="49">
        <v>29.31</v>
      </c>
      <c r="F112" s="33">
        <f t="shared" si="1"/>
        <v>0.36729323308270678</v>
      </c>
      <c r="G112" s="50">
        <v>1.853</v>
      </c>
      <c r="H112" s="50">
        <v>7.6566595849626232E-2</v>
      </c>
      <c r="I112" s="51">
        <v>0.17860000000000001</v>
      </c>
      <c r="J112" s="51">
        <v>7.3293372142370413E-3</v>
      </c>
      <c r="K112" s="51">
        <v>0.94140000000000001</v>
      </c>
      <c r="L112" s="52">
        <v>5.5991039999999996</v>
      </c>
      <c r="M112" s="52">
        <v>0.22977448854293289</v>
      </c>
      <c r="N112" s="53">
        <v>7.4819999999999998E-2</v>
      </c>
      <c r="O112" s="53">
        <v>1.7832871221427019E-3</v>
      </c>
      <c r="P112" s="52">
        <v>0.51808259347320007</v>
      </c>
      <c r="Q112" s="54">
        <v>5.3600000000000002E-2</v>
      </c>
      <c r="R112" s="54">
        <v>2.7201441138292658E-3</v>
      </c>
      <c r="S112" s="55">
        <v>1059.1040992402129</v>
      </c>
      <c r="T112" s="55">
        <v>42.152484733409871</v>
      </c>
      <c r="U112" s="33">
        <v>0.99513721549888223</v>
      </c>
      <c r="V112" s="56">
        <v>1064.4982202684296</v>
      </c>
      <c r="W112" s="56">
        <v>74.911813185247979</v>
      </c>
      <c r="X112" s="56">
        <v>1059.3217948214408</v>
      </c>
      <c r="Y112" s="56">
        <v>47.075636725277633</v>
      </c>
      <c r="Z112" s="56">
        <v>1063.670176801922</v>
      </c>
      <c r="AA112" s="56">
        <v>47.939895419155278</v>
      </c>
      <c r="AB112" s="97"/>
    </row>
    <row r="113" spans="1:28" s="18" customFormat="1" ht="12.9" x14ac:dyDescent="0.2">
      <c r="A113" s="22">
        <v>91500</v>
      </c>
      <c r="B113" s="22" t="s">
        <v>2337</v>
      </c>
      <c r="C113" s="148">
        <v>42755.491050127312</v>
      </c>
      <c r="D113" s="49">
        <v>80.5</v>
      </c>
      <c r="E113" s="49">
        <v>31.8</v>
      </c>
      <c r="F113" s="33">
        <f t="shared" si="1"/>
        <v>0.39503105590062115</v>
      </c>
      <c r="G113" s="50">
        <v>1.865</v>
      </c>
      <c r="H113" s="50">
        <v>7.7558300651832238E-2</v>
      </c>
      <c r="I113" s="51">
        <v>0.17960000000000001</v>
      </c>
      <c r="J113" s="51">
        <v>7.6021354894529464E-3</v>
      </c>
      <c r="K113" s="51">
        <v>0.98141</v>
      </c>
      <c r="L113" s="52">
        <v>5.5679290000000004</v>
      </c>
      <c r="M113" s="52">
        <v>0.23568014959030048</v>
      </c>
      <c r="N113" s="53">
        <v>7.4899999999999994E-2</v>
      </c>
      <c r="O113" s="53">
        <v>1.5992510747221652E-3</v>
      </c>
      <c r="P113" s="52">
        <v>0.50534476861800326</v>
      </c>
      <c r="Q113" s="54">
        <v>5.28E-2</v>
      </c>
      <c r="R113" s="54">
        <v>2.8991612580192916E-3</v>
      </c>
      <c r="S113" s="55">
        <v>1064.7369833243567</v>
      </c>
      <c r="T113" s="55">
        <v>43.69260818611081</v>
      </c>
      <c r="U113" s="33">
        <v>0.99628444461521437</v>
      </c>
      <c r="V113" s="56">
        <v>1068.7600651537828</v>
      </c>
      <c r="W113" s="56">
        <v>75.846726776162797</v>
      </c>
      <c r="X113" s="56">
        <v>1064.7890279386568</v>
      </c>
      <c r="Y113" s="56">
        <v>48.821175672655841</v>
      </c>
      <c r="Z113" s="56">
        <v>1065.8193119511707</v>
      </c>
      <c r="AA113" s="56">
        <v>42.932717658372908</v>
      </c>
      <c r="AB113" s="97"/>
    </row>
    <row r="114" spans="1:28" s="18" customFormat="1" ht="12.9" x14ac:dyDescent="0.2">
      <c r="A114" s="22">
        <v>91500</v>
      </c>
      <c r="B114" s="22" t="s">
        <v>2338</v>
      </c>
      <c r="C114" s="148">
        <v>42755.496572974538</v>
      </c>
      <c r="D114" s="49">
        <v>79.8</v>
      </c>
      <c r="E114" s="49">
        <v>29.84</v>
      </c>
      <c r="F114" s="33">
        <f t="shared" si="1"/>
        <v>0.37393483709273184</v>
      </c>
      <c r="G114" s="50">
        <v>1.823</v>
      </c>
      <c r="H114" s="50">
        <v>6.850789443560501E-2</v>
      </c>
      <c r="I114" s="51">
        <v>0.17829999999999999</v>
      </c>
      <c r="J114" s="51">
        <v>6.7235672079633433E-3</v>
      </c>
      <c r="K114" s="51">
        <v>0.95704</v>
      </c>
      <c r="L114" s="52">
        <v>5.6085250000000002</v>
      </c>
      <c r="M114" s="52">
        <v>0.21149347943095076</v>
      </c>
      <c r="N114" s="53">
        <v>7.4929999999999997E-2</v>
      </c>
      <c r="O114" s="53">
        <v>1.7960796084806486E-3</v>
      </c>
      <c r="P114" s="52">
        <v>0.5615226824624</v>
      </c>
      <c r="Q114" s="54">
        <v>5.2699999999999997E-2</v>
      </c>
      <c r="R114" s="54">
        <v>2.3496629545532695E-3</v>
      </c>
      <c r="S114" s="55">
        <v>1057.2334420768348</v>
      </c>
      <c r="T114" s="55">
        <v>38.677714499187886</v>
      </c>
      <c r="U114" s="33">
        <v>1.0037162339230239</v>
      </c>
      <c r="V114" s="56">
        <v>1053.7646842375511</v>
      </c>
      <c r="W114" s="56">
        <v>67.282514174190098</v>
      </c>
      <c r="X114" s="56">
        <v>1057.6807203039994</v>
      </c>
      <c r="Y114" s="56">
        <v>43.19783940553323</v>
      </c>
      <c r="Z114" s="56">
        <v>1066.6244675432133</v>
      </c>
      <c r="AA114" s="56">
        <v>48.191559324119702</v>
      </c>
      <c r="AB114" s="97"/>
    </row>
    <row r="115" spans="1:28" s="18" customFormat="1" ht="12.9" x14ac:dyDescent="0.2">
      <c r="A115" s="22">
        <v>91500</v>
      </c>
      <c r="B115" s="22" t="s">
        <v>2339</v>
      </c>
      <c r="C115" s="148">
        <v>42755.501632708336</v>
      </c>
      <c r="D115" s="49">
        <v>79.900000000000006</v>
      </c>
      <c r="E115" s="49">
        <v>28.8</v>
      </c>
      <c r="F115" s="33">
        <f t="shared" si="1"/>
        <v>0.36045056320400498</v>
      </c>
      <c r="G115" s="50">
        <v>1.87</v>
      </c>
      <c r="H115" s="50">
        <v>6.2440051249178202E-2</v>
      </c>
      <c r="I115" s="51">
        <v>0.17979999999999999</v>
      </c>
      <c r="J115" s="51">
        <v>5.8387683632766252E-3</v>
      </c>
      <c r="K115" s="51">
        <v>0.89554</v>
      </c>
      <c r="L115" s="52">
        <v>5.5617349999999997</v>
      </c>
      <c r="M115" s="52">
        <v>0.18061000121748519</v>
      </c>
      <c r="N115" s="53">
        <v>7.4779999999999999E-2</v>
      </c>
      <c r="O115" s="53">
        <v>1.735286535417134E-3</v>
      </c>
      <c r="P115" s="52">
        <v>0.54244989568847157</v>
      </c>
      <c r="Q115" s="54">
        <v>5.2900000000000003E-2</v>
      </c>
      <c r="R115" s="54">
        <v>2.7146572527669125E-3</v>
      </c>
      <c r="S115" s="55">
        <v>1066.047936429359</v>
      </c>
      <c r="T115" s="55">
        <v>33.603149734419148</v>
      </c>
      <c r="U115" s="33">
        <v>0.99565762095327148</v>
      </c>
      <c r="V115" s="56">
        <v>1070.5305678748337</v>
      </c>
      <c r="W115" s="56">
        <v>61.499921684438654</v>
      </c>
      <c r="X115" s="56">
        <v>1065.8819183680116</v>
      </c>
      <c r="Y115" s="56">
        <v>37.529661990731597</v>
      </c>
      <c r="Z115" s="56">
        <v>1062.5944872340162</v>
      </c>
      <c r="AA115" s="56">
        <v>46.681987021372507</v>
      </c>
      <c r="AB115" s="97"/>
    </row>
    <row r="116" spans="1:28" s="18" customFormat="1" ht="12.9" x14ac:dyDescent="0.2">
      <c r="A116" s="22">
        <v>91500</v>
      </c>
      <c r="B116" s="22" t="s">
        <v>2340</v>
      </c>
      <c r="C116" s="148">
        <v>42755.507156597225</v>
      </c>
      <c r="D116" s="49">
        <v>80.2</v>
      </c>
      <c r="E116" s="49">
        <v>31.09</v>
      </c>
      <c r="F116" s="33">
        <f t="shared" si="1"/>
        <v>0.38765586034912719</v>
      </c>
      <c r="G116" s="50">
        <v>1.83</v>
      </c>
      <c r="H116" s="50">
        <v>7.6345006385486663E-2</v>
      </c>
      <c r="I116" s="51">
        <v>0.1792</v>
      </c>
      <c r="J116" s="51">
        <v>7.0749597878715896E-3</v>
      </c>
      <c r="K116" s="51">
        <v>0.92445999999999995</v>
      </c>
      <c r="L116" s="52">
        <v>5.5803570000000002</v>
      </c>
      <c r="M116" s="52">
        <v>0.22031701613797244</v>
      </c>
      <c r="N116" s="53">
        <v>7.4899999999999994E-2</v>
      </c>
      <c r="O116" s="53">
        <v>1.7273112053130437E-3</v>
      </c>
      <c r="P116" s="52">
        <v>0.4917376567856529</v>
      </c>
      <c r="Q116" s="54">
        <v>5.3400000000000003E-2</v>
      </c>
      <c r="R116" s="54">
        <v>2.3559762307799287E-3</v>
      </c>
      <c r="S116" s="55">
        <v>1062.4408522033259</v>
      </c>
      <c r="T116" s="55">
        <v>40.682353793221743</v>
      </c>
      <c r="U116" s="33">
        <v>1.0059864347435865</v>
      </c>
      <c r="V116" s="56">
        <v>1056.2793437123889</v>
      </c>
      <c r="W116" s="56">
        <v>74.702795604378935</v>
      </c>
      <c r="X116" s="56">
        <v>1062.6026910745215</v>
      </c>
      <c r="Y116" s="56">
        <v>45.447540260145793</v>
      </c>
      <c r="Z116" s="56">
        <v>1065.8193119511707</v>
      </c>
      <c r="AA116" s="56">
        <v>46.370557730425205</v>
      </c>
      <c r="AB116" s="97"/>
    </row>
    <row r="117" spans="1:28" s="18" customFormat="1" ht="12.9" x14ac:dyDescent="0.2">
      <c r="A117" s="22">
        <v>91500</v>
      </c>
      <c r="B117" s="22" t="s">
        <v>2341</v>
      </c>
      <c r="C117" s="148">
        <v>42755.511775856481</v>
      </c>
      <c r="D117" s="49">
        <v>79.7</v>
      </c>
      <c r="E117" s="49">
        <v>29.39</v>
      </c>
      <c r="F117" s="33">
        <f t="shared" si="1"/>
        <v>0.36875784190715183</v>
      </c>
      <c r="G117" s="50">
        <v>1.8260000000000001</v>
      </c>
      <c r="H117" s="50">
        <v>6.6020530140252595E-2</v>
      </c>
      <c r="I117" s="51">
        <v>0.17879999999999999</v>
      </c>
      <c r="J117" s="51">
        <v>6.3109251302800292E-3</v>
      </c>
      <c r="K117" s="51">
        <v>0.93239000000000005</v>
      </c>
      <c r="L117" s="52">
        <v>5.592841</v>
      </c>
      <c r="M117" s="52">
        <v>0.1974049006448482</v>
      </c>
      <c r="N117" s="53">
        <v>7.492E-2</v>
      </c>
      <c r="O117" s="53">
        <v>1.6801198052519947E-3</v>
      </c>
      <c r="P117" s="52">
        <v>0.52480956174403426</v>
      </c>
      <c r="Q117" s="54">
        <v>5.3699999999999998E-2</v>
      </c>
      <c r="R117" s="54">
        <v>2.629348968851415E-3</v>
      </c>
      <c r="S117" s="55">
        <v>1060.1175142806928</v>
      </c>
      <c r="T117" s="55">
        <v>36.301397506224134</v>
      </c>
      <c r="U117" s="33">
        <v>1.0052827326035385</v>
      </c>
      <c r="V117" s="56">
        <v>1054.8431581076668</v>
      </c>
      <c r="W117" s="56">
        <v>64.91606295536242</v>
      </c>
      <c r="X117" s="56">
        <v>1060.4156124506217</v>
      </c>
      <c r="Y117" s="56">
        <v>40.555001650794686</v>
      </c>
      <c r="Z117" s="56">
        <v>1066.3561289662343</v>
      </c>
      <c r="AA117" s="56">
        <v>45.088011292463328</v>
      </c>
      <c r="AB117" s="97"/>
    </row>
    <row r="118" spans="1:28" s="18" customFormat="1" ht="12.9" x14ac:dyDescent="0.2">
      <c r="A118" s="22">
        <v>91500</v>
      </c>
      <c r="B118" s="22" t="s">
        <v>2342</v>
      </c>
      <c r="C118" s="148">
        <v>42755.517285231479</v>
      </c>
      <c r="D118" s="49">
        <v>80.3</v>
      </c>
      <c r="E118" s="49">
        <v>31.1</v>
      </c>
      <c r="F118" s="33">
        <f t="shared" si="1"/>
        <v>0.38729763387297639</v>
      </c>
      <c r="G118" s="50">
        <v>1.85</v>
      </c>
      <c r="H118" s="50">
        <v>0.10381714694596457</v>
      </c>
      <c r="I118" s="51">
        <v>0.1787</v>
      </c>
      <c r="J118" s="51">
        <v>9.2208175342536735E-3</v>
      </c>
      <c r="K118" s="51">
        <v>0.98163</v>
      </c>
      <c r="L118" s="52">
        <v>5.5959709999999996</v>
      </c>
      <c r="M118" s="52">
        <v>0.28874892027624344</v>
      </c>
      <c r="N118" s="53">
        <v>7.4870000000000006E-2</v>
      </c>
      <c r="O118" s="53">
        <v>1.5786724676132161E-3</v>
      </c>
      <c r="P118" s="52">
        <v>0.51167904265335384</v>
      </c>
      <c r="Q118" s="54">
        <v>5.3600000000000002E-2</v>
      </c>
      <c r="R118" s="54">
        <v>2.8123271502440818E-3</v>
      </c>
      <c r="S118" s="55">
        <v>1059.6108018337857</v>
      </c>
      <c r="T118" s="55">
        <v>52.983032993962382</v>
      </c>
      <c r="U118" s="33">
        <v>0.99665118395103991</v>
      </c>
      <c r="V118" s="56">
        <v>1063.4299581464784</v>
      </c>
      <c r="W118" s="56">
        <v>100.29375678608307</v>
      </c>
      <c r="X118" s="56">
        <v>1059.8687268356925</v>
      </c>
      <c r="Y118" s="56">
        <v>59.168833720472833</v>
      </c>
      <c r="Z118" s="56">
        <v>1065.01373654336</v>
      </c>
      <c r="AA118" s="56">
        <v>42.402377100366508</v>
      </c>
      <c r="AB118" s="97"/>
    </row>
    <row r="119" spans="1:28" s="18" customFormat="1" ht="12.9" x14ac:dyDescent="0.2">
      <c r="A119" s="22">
        <v>91500</v>
      </c>
      <c r="B119" s="22" t="s">
        <v>2343</v>
      </c>
      <c r="C119" s="148">
        <v>42755.52235939815</v>
      </c>
      <c r="D119" s="49">
        <v>80</v>
      </c>
      <c r="E119" s="49">
        <v>30.21</v>
      </c>
      <c r="F119" s="33">
        <f t="shared" si="1"/>
        <v>0.37762499999999999</v>
      </c>
      <c r="G119" s="50">
        <v>1.851</v>
      </c>
      <c r="H119" s="50">
        <v>5.0945857535230482E-2</v>
      </c>
      <c r="I119" s="51">
        <v>0.1792</v>
      </c>
      <c r="J119" s="51">
        <v>4.8046910410556058E-3</v>
      </c>
      <c r="K119" s="51">
        <v>0.95664000000000005</v>
      </c>
      <c r="L119" s="52">
        <v>5.5803570000000002</v>
      </c>
      <c r="M119" s="52">
        <v>0.14961992761184087</v>
      </c>
      <c r="N119" s="53">
        <v>7.4880000000000002E-2</v>
      </c>
      <c r="O119" s="53">
        <v>1.5788621725787214E-3</v>
      </c>
      <c r="P119" s="52">
        <v>0.39944363810304512</v>
      </c>
      <c r="Q119" s="54">
        <v>5.2600000000000001E-2</v>
      </c>
      <c r="R119" s="54">
        <v>1.4514489312407793E-3</v>
      </c>
      <c r="S119" s="55">
        <v>1062.4678985222654</v>
      </c>
      <c r="T119" s="55">
        <v>27.665513888159328</v>
      </c>
      <c r="U119" s="33">
        <v>0.99888748380955106</v>
      </c>
      <c r="V119" s="56">
        <v>1063.7861704122809</v>
      </c>
      <c r="W119" s="56">
        <v>50.454968145184914</v>
      </c>
      <c r="X119" s="56">
        <v>1062.6026910745215</v>
      </c>
      <c r="Y119" s="56">
        <v>30.898858033991154</v>
      </c>
      <c r="Z119" s="56">
        <v>1065.2823083513351</v>
      </c>
      <c r="AA119" s="56">
        <v>42.400101571028905</v>
      </c>
      <c r="AB119" s="97"/>
    </row>
    <row r="120" spans="1:28" s="18" customFormat="1" ht="12.9" x14ac:dyDescent="0.2">
      <c r="A120" s="22">
        <v>91500</v>
      </c>
      <c r="B120" s="22" t="s">
        <v>2344</v>
      </c>
      <c r="C120" s="148">
        <v>42755.527870729165</v>
      </c>
      <c r="D120" s="49">
        <v>79.8</v>
      </c>
      <c r="E120" s="49">
        <v>28.83</v>
      </c>
      <c r="F120" s="33">
        <f t="shared" si="1"/>
        <v>0.36127819548872181</v>
      </c>
      <c r="G120" s="50">
        <v>1.841</v>
      </c>
      <c r="H120" s="50">
        <v>7.7328600142508724E-2</v>
      </c>
      <c r="I120" s="51">
        <v>0.18</v>
      </c>
      <c r="J120" s="51">
        <v>6.489992295835181E-3</v>
      </c>
      <c r="K120" s="51">
        <v>0.96919</v>
      </c>
      <c r="L120" s="52">
        <v>5.5555560000000002</v>
      </c>
      <c r="M120" s="52">
        <v>0.20030843685812236</v>
      </c>
      <c r="N120" s="53">
        <v>7.4870000000000006E-2</v>
      </c>
      <c r="O120" s="53">
        <v>1.6487288315547831E-3</v>
      </c>
      <c r="P120" s="52">
        <v>0.39094720762914331</v>
      </c>
      <c r="Q120" s="54">
        <v>5.4699999999999999E-2</v>
      </c>
      <c r="R120" s="54">
        <v>2.3678758413396596E-3</v>
      </c>
      <c r="S120" s="55">
        <v>1067.0737583454008</v>
      </c>
      <c r="T120" s="55">
        <v>37.321066537522455</v>
      </c>
      <c r="U120" s="33">
        <v>1.0063724716150446</v>
      </c>
      <c r="V120" s="56">
        <v>1060.2184118109874</v>
      </c>
      <c r="W120" s="56">
        <v>75.630256941677132</v>
      </c>
      <c r="X120" s="56">
        <v>1066.9746235460007</v>
      </c>
      <c r="Y120" s="56">
        <v>41.702001444601876</v>
      </c>
      <c r="Z120" s="56">
        <v>1065.01373654336</v>
      </c>
      <c r="AA120" s="56">
        <v>44.284057070767211</v>
      </c>
      <c r="AB120" s="97"/>
    </row>
    <row r="121" spans="1:28" s="18" customFormat="1" ht="12.9" x14ac:dyDescent="0.2">
      <c r="A121" s="22">
        <v>91500</v>
      </c>
      <c r="B121" s="22" t="s">
        <v>2345</v>
      </c>
      <c r="C121" s="148">
        <v>42755.532933055554</v>
      </c>
      <c r="D121" s="49">
        <v>80</v>
      </c>
      <c r="E121" s="49">
        <v>30.6</v>
      </c>
      <c r="F121" s="33">
        <f t="shared" si="1"/>
        <v>0.38250000000000001</v>
      </c>
      <c r="G121" s="50">
        <v>1.837</v>
      </c>
      <c r="H121" s="50">
        <v>5.5052952691022845E-2</v>
      </c>
      <c r="I121" s="51">
        <v>0.17899999999999999</v>
      </c>
      <c r="J121" s="51">
        <v>5.0770463854489254E-3</v>
      </c>
      <c r="K121" s="51">
        <v>0.91496999999999995</v>
      </c>
      <c r="L121" s="52">
        <v>5.5865919999999996</v>
      </c>
      <c r="M121" s="52">
        <v>0.15845464589523905</v>
      </c>
      <c r="N121" s="53">
        <v>7.4889999999999998E-2</v>
      </c>
      <c r="O121" s="53">
        <v>1.6098151570910246E-3</v>
      </c>
      <c r="P121" s="52">
        <v>0.34837437302400864</v>
      </c>
      <c r="Q121" s="54">
        <v>5.5199999999999999E-2</v>
      </c>
      <c r="R121" s="54">
        <v>2.0270214601725359E-3</v>
      </c>
      <c r="S121" s="55">
        <v>1061.3062087284329</v>
      </c>
      <c r="T121" s="55">
        <v>29.228117893251341</v>
      </c>
      <c r="U121" s="33">
        <v>1.0025703485431918</v>
      </c>
      <c r="V121" s="56">
        <v>1058.7877908582163</v>
      </c>
      <c r="W121" s="56">
        <v>54.415350350448868</v>
      </c>
      <c r="X121" s="56">
        <v>1061.5092445139981</v>
      </c>
      <c r="Y121" s="56">
        <v>32.645941290408629</v>
      </c>
      <c r="Z121" s="56">
        <v>1065.5508334821013</v>
      </c>
      <c r="AA121" s="56">
        <v>43.223826305452548</v>
      </c>
      <c r="AB121" s="97"/>
    </row>
    <row r="122" spans="1:28" s="18" customFormat="1" ht="12.9" x14ac:dyDescent="0.2">
      <c r="A122" s="22">
        <v>91500</v>
      </c>
      <c r="B122" s="22" t="s">
        <v>2346</v>
      </c>
      <c r="C122" s="148">
        <v>42789.448011030094</v>
      </c>
      <c r="D122" s="49">
        <v>80</v>
      </c>
      <c r="E122" s="49">
        <v>29.7</v>
      </c>
      <c r="F122" s="33">
        <f t="shared" si="1"/>
        <v>0.37124999999999997</v>
      </c>
      <c r="G122" s="50">
        <v>1.859</v>
      </c>
      <c r="H122" s="50">
        <v>5.3882765333638914E-2</v>
      </c>
      <c r="I122" s="51">
        <v>0.17910000000000001</v>
      </c>
      <c r="J122" s="51">
        <v>3.7470954084463876E-3</v>
      </c>
      <c r="K122" s="51">
        <v>0.70225000000000004</v>
      </c>
      <c r="L122" s="52">
        <v>5.5834729999999997</v>
      </c>
      <c r="M122" s="52">
        <v>0.11681633825851459</v>
      </c>
      <c r="N122" s="53">
        <v>7.5499999999999998E-2</v>
      </c>
      <c r="O122" s="53">
        <v>2.0591503102007874E-3</v>
      </c>
      <c r="P122" s="52">
        <v>0.27487793537243982</v>
      </c>
      <c r="Q122" s="54">
        <v>5.45E-2</v>
      </c>
      <c r="R122" s="54">
        <v>2.2777401080895949E-3</v>
      </c>
      <c r="S122" s="55">
        <v>1061.0557773140367</v>
      </c>
      <c r="T122" s="55">
        <v>21.674362801252503</v>
      </c>
      <c r="U122" s="33">
        <v>0.99571043207525334</v>
      </c>
      <c r="V122" s="56">
        <v>1066.6313787279025</v>
      </c>
      <c r="W122" s="56">
        <v>53.288536931141266</v>
      </c>
      <c r="X122" s="56">
        <v>1062.055990978183</v>
      </c>
      <c r="Y122" s="56">
        <v>24.110185557576351</v>
      </c>
      <c r="Z122" s="56">
        <v>1081.8432113841611</v>
      </c>
      <c r="AA122" s="56">
        <v>54.708329847797366</v>
      </c>
      <c r="AB122" s="97"/>
    </row>
    <row r="123" spans="1:28" s="18" customFormat="1" ht="12.9" x14ac:dyDescent="0.2">
      <c r="A123" s="22">
        <v>91500</v>
      </c>
      <c r="B123" s="22" t="s">
        <v>2347</v>
      </c>
      <c r="C123" s="148">
        <v>42789.450236805555</v>
      </c>
      <c r="D123" s="49">
        <v>79.900000000000006</v>
      </c>
      <c r="E123" s="49">
        <v>30.32</v>
      </c>
      <c r="F123" s="33">
        <f t="shared" si="1"/>
        <v>0.37947434292866078</v>
      </c>
      <c r="G123" s="50">
        <v>1.847</v>
      </c>
      <c r="H123" s="50">
        <v>4.299492528194461E-2</v>
      </c>
      <c r="I123" s="51">
        <v>0.17918000000000001</v>
      </c>
      <c r="J123" s="51">
        <v>3.6762193840955684E-3</v>
      </c>
      <c r="K123" s="51">
        <v>0.37914999999999999</v>
      </c>
      <c r="L123" s="52">
        <v>5.5809800000000003</v>
      </c>
      <c r="M123" s="52">
        <v>0.11450444790676213</v>
      </c>
      <c r="N123" s="53">
        <v>7.4800000000000005E-2</v>
      </c>
      <c r="O123" s="53">
        <v>1.856883410448809E-3</v>
      </c>
      <c r="P123" s="52">
        <v>0.32250669454287922</v>
      </c>
      <c r="Q123" s="54">
        <v>5.3100000000000001E-2</v>
      </c>
      <c r="R123" s="54">
        <v>1.8378911828506063E-3</v>
      </c>
      <c r="S123" s="55">
        <v>1062.4612320968163</v>
      </c>
      <c r="T123" s="55">
        <v>21.255653589361046</v>
      </c>
      <c r="U123" s="33">
        <v>1.0001249894077471</v>
      </c>
      <c r="V123" s="56">
        <v>1062.3605709457281</v>
      </c>
      <c r="W123" s="56">
        <v>42.743880291727187</v>
      </c>
      <c r="X123" s="56">
        <v>1062.4933547643045</v>
      </c>
      <c r="Y123" s="56">
        <v>23.654978919922986</v>
      </c>
      <c r="Z123" s="56">
        <v>1063.132425621126</v>
      </c>
      <c r="AA123" s="56">
        <v>49.935750907686433</v>
      </c>
      <c r="AB123" s="97"/>
    </row>
    <row r="124" spans="1:28" s="18" customFormat="1" ht="12.9" x14ac:dyDescent="0.2">
      <c r="A124" s="22">
        <v>91500</v>
      </c>
      <c r="B124" s="22" t="s">
        <v>2348</v>
      </c>
      <c r="C124" s="148">
        <v>42789.452463703703</v>
      </c>
      <c r="D124" s="49">
        <v>80</v>
      </c>
      <c r="E124" s="49">
        <v>29.6</v>
      </c>
      <c r="F124" s="33">
        <f t="shared" si="1"/>
        <v>0.37</v>
      </c>
      <c r="G124" s="50">
        <v>1.8340000000000001</v>
      </c>
      <c r="H124" s="50">
        <v>6.0410449427230721E-2</v>
      </c>
      <c r="I124" s="51">
        <v>0.17960000000000001</v>
      </c>
      <c r="J124" s="51">
        <v>3.9322339706584089E-3</v>
      </c>
      <c r="K124" s="51">
        <v>0.44463999999999998</v>
      </c>
      <c r="L124" s="52">
        <v>5.5679290000000004</v>
      </c>
      <c r="M124" s="52">
        <v>0.12190645595784214</v>
      </c>
      <c r="N124" s="53">
        <v>7.3800000000000004E-2</v>
      </c>
      <c r="O124" s="53">
        <v>2.0343490359326249E-3</v>
      </c>
      <c r="P124" s="52">
        <v>0.30212859627477584</v>
      </c>
      <c r="Q124" s="54">
        <v>5.3879999999999997E-2</v>
      </c>
      <c r="R124" s="54">
        <v>1.4431984478927352E-3</v>
      </c>
      <c r="S124" s="55">
        <v>1066.2277266076601</v>
      </c>
      <c r="T124" s="55">
        <v>22.771783761185972</v>
      </c>
      <c r="U124" s="33">
        <v>1.0066894552518919</v>
      </c>
      <c r="V124" s="56">
        <v>1057.713500805695</v>
      </c>
      <c r="W124" s="56">
        <v>59.558358750896474</v>
      </c>
      <c r="X124" s="56">
        <v>1064.7890279386568</v>
      </c>
      <c r="Y124" s="56">
        <v>25.299100379796855</v>
      </c>
      <c r="Z124" s="56">
        <v>1036.0035514185884</v>
      </c>
      <c r="AA124" s="56">
        <v>55.67641213814106</v>
      </c>
      <c r="AB124" s="97"/>
    </row>
    <row r="125" spans="1:28" s="18" customFormat="1" ht="12.9" x14ac:dyDescent="0.2">
      <c r="A125" s="22">
        <v>91500</v>
      </c>
      <c r="B125" s="22" t="s">
        <v>2349</v>
      </c>
      <c r="C125" s="148">
        <v>42789.454697673609</v>
      </c>
      <c r="D125" s="49">
        <v>80.900000000000006</v>
      </c>
      <c r="E125" s="49">
        <v>30.3</v>
      </c>
      <c r="F125" s="33">
        <f t="shared" si="1"/>
        <v>0.37453646477132263</v>
      </c>
      <c r="G125" s="50">
        <v>1.861</v>
      </c>
      <c r="H125" s="50">
        <v>5.5374438146133818E-2</v>
      </c>
      <c r="I125" s="51">
        <v>0.17910000000000001</v>
      </c>
      <c r="J125" s="51">
        <v>4.2568443711275142E-3</v>
      </c>
      <c r="K125" s="51">
        <v>0.42215999999999998</v>
      </c>
      <c r="L125" s="52">
        <v>5.5834729999999997</v>
      </c>
      <c r="M125" s="52">
        <v>0.13270784728509349</v>
      </c>
      <c r="N125" s="53">
        <v>7.4899999999999994E-2</v>
      </c>
      <c r="O125" s="53">
        <v>2.0503667964537468E-3</v>
      </c>
      <c r="P125" s="52">
        <v>0.43368767150995896</v>
      </c>
      <c r="Q125" s="54">
        <v>5.3600000000000002E-2</v>
      </c>
      <c r="R125" s="54">
        <v>1.452440704469549E-3</v>
      </c>
      <c r="S125" s="55">
        <v>1061.8667364926569</v>
      </c>
      <c r="T125" s="55">
        <v>24.594291637971882</v>
      </c>
      <c r="U125" s="33">
        <v>0.99504802711162033</v>
      </c>
      <c r="V125" s="56">
        <v>1067.3414368360393</v>
      </c>
      <c r="W125" s="56">
        <v>54.724700851613221</v>
      </c>
      <c r="X125" s="56">
        <v>1062.055990978183</v>
      </c>
      <c r="Y125" s="56">
        <v>27.383140304162634</v>
      </c>
      <c r="Z125" s="56">
        <v>1065.8193119511707</v>
      </c>
      <c r="AA125" s="56">
        <v>55.043151234739156</v>
      </c>
      <c r="AB125" s="97"/>
    </row>
    <row r="126" spans="1:28" s="18" customFormat="1" ht="12.9" x14ac:dyDescent="0.2">
      <c r="A126" s="22">
        <v>91500</v>
      </c>
      <c r="B126" s="22" t="s">
        <v>2350</v>
      </c>
      <c r="C126" s="148">
        <v>42789.456926550927</v>
      </c>
      <c r="D126" s="49">
        <v>79.400000000000006</v>
      </c>
      <c r="E126" s="49">
        <v>29.9</v>
      </c>
      <c r="F126" s="33">
        <f t="shared" si="1"/>
        <v>0.37657430730478586</v>
      </c>
      <c r="G126" s="50">
        <v>1.85</v>
      </c>
      <c r="H126" s="50">
        <v>4.0718546143004665E-2</v>
      </c>
      <c r="I126" s="51">
        <v>0.17899999999999999</v>
      </c>
      <c r="J126" s="51">
        <v>3.9631300760888484E-3</v>
      </c>
      <c r="K126" s="51">
        <v>0.78400000000000003</v>
      </c>
      <c r="L126" s="52">
        <v>5.5865919999999996</v>
      </c>
      <c r="M126" s="52">
        <v>0.12368933438686619</v>
      </c>
      <c r="N126" s="53">
        <v>7.4910000000000004E-2</v>
      </c>
      <c r="O126" s="53">
        <v>1.5319932245280983E-3</v>
      </c>
      <c r="P126" s="52">
        <v>0.30365308644447919</v>
      </c>
      <c r="Q126" s="54">
        <v>5.3999999999999999E-2</v>
      </c>
      <c r="R126" s="54">
        <v>2.014050644844861E-3</v>
      </c>
      <c r="S126" s="55">
        <v>1061.2791917207601</v>
      </c>
      <c r="T126" s="55">
        <v>22.845515028782515</v>
      </c>
      <c r="U126" s="33">
        <v>0.99819385036337693</v>
      </c>
      <c r="V126" s="56">
        <v>1063.4299581464784</v>
      </c>
      <c r="W126" s="56">
        <v>40.525343288731094</v>
      </c>
      <c r="X126" s="56">
        <v>1061.5092445139981</v>
      </c>
      <c r="Y126" s="56">
        <v>25.497486307471387</v>
      </c>
      <c r="Z126" s="56">
        <v>1066.0877437740519</v>
      </c>
      <c r="AA126" s="56">
        <v>41.120001098879875</v>
      </c>
      <c r="AB126" s="97"/>
    </row>
    <row r="127" spans="1:28" s="18" customFormat="1" ht="12.9" x14ac:dyDescent="0.2">
      <c r="A127" s="22">
        <v>91500</v>
      </c>
      <c r="B127" s="22" t="s">
        <v>2351</v>
      </c>
      <c r="C127" s="148">
        <v>42789.463933935185</v>
      </c>
      <c r="D127" s="49">
        <v>80.2</v>
      </c>
      <c r="E127" s="49">
        <v>30.19</v>
      </c>
      <c r="F127" s="33">
        <f t="shared" si="1"/>
        <v>0.37643391521197006</v>
      </c>
      <c r="G127" s="50">
        <v>1.85</v>
      </c>
      <c r="H127" s="50">
        <v>5.6727418414731341E-2</v>
      </c>
      <c r="I127" s="51">
        <v>0.17879999999999999</v>
      </c>
      <c r="J127" s="51">
        <v>4.0494167481255868E-3</v>
      </c>
      <c r="K127" s="51">
        <v>0.52298</v>
      </c>
      <c r="L127" s="52">
        <v>5.592841</v>
      </c>
      <c r="M127" s="52">
        <v>0.12666523705109464</v>
      </c>
      <c r="N127" s="53">
        <v>7.4899999999999994E-2</v>
      </c>
      <c r="O127" s="53">
        <v>2.1199066017162172E-3</v>
      </c>
      <c r="P127" s="52">
        <v>0.28049767179584728</v>
      </c>
      <c r="Q127" s="54">
        <v>5.3199999999999997E-2</v>
      </c>
      <c r="R127" s="54">
        <v>2.0055163923538492E-3</v>
      </c>
      <c r="S127" s="55">
        <v>1060.1445019793714</v>
      </c>
      <c r="T127" s="55">
        <v>23.423319110949933</v>
      </c>
      <c r="U127" s="33">
        <v>0.99716544971037813</v>
      </c>
      <c r="V127" s="56">
        <v>1063.4299581464784</v>
      </c>
      <c r="W127" s="56">
        <v>56.025578855928025</v>
      </c>
      <c r="X127" s="56">
        <v>1060.4156124506217</v>
      </c>
      <c r="Y127" s="56">
        <v>26.05150637827812</v>
      </c>
      <c r="Z127" s="56">
        <v>1065.8193119511707</v>
      </c>
      <c r="AA127" s="56">
        <v>56.909983074055283</v>
      </c>
      <c r="AB127" s="97"/>
    </row>
    <row r="128" spans="1:28" s="18" customFormat="1" ht="12.9" x14ac:dyDescent="0.2">
      <c r="A128" s="22">
        <v>91500</v>
      </c>
      <c r="B128" s="22" t="s">
        <v>2352</v>
      </c>
      <c r="C128" s="148">
        <v>42789.470128182867</v>
      </c>
      <c r="D128" s="49">
        <v>79.8</v>
      </c>
      <c r="E128" s="49">
        <v>29.17</v>
      </c>
      <c r="F128" s="33">
        <f t="shared" si="1"/>
        <v>0.3655388471177945</v>
      </c>
      <c r="G128" s="50">
        <v>1.85</v>
      </c>
      <c r="H128" s="50">
        <v>5.1623637996561222E-2</v>
      </c>
      <c r="I128" s="51">
        <v>0.17929999999999999</v>
      </c>
      <c r="J128" s="51">
        <v>3.7228209734017563E-3</v>
      </c>
      <c r="K128" s="51">
        <v>-5.6341999999999998E-3</v>
      </c>
      <c r="L128" s="52">
        <v>5.5772449999999996</v>
      </c>
      <c r="M128" s="52">
        <v>0.11580080656042772</v>
      </c>
      <c r="N128" s="53">
        <v>7.4700000000000003E-2</v>
      </c>
      <c r="O128" s="53">
        <v>2.1890719494799616E-3</v>
      </c>
      <c r="P128" s="52">
        <v>0.47757641619641977</v>
      </c>
      <c r="Q128" s="54">
        <v>5.5100000000000003E-2</v>
      </c>
      <c r="R128" s="54">
        <v>1.861290949851742E-3</v>
      </c>
      <c r="S128" s="55">
        <v>1063.285470928088</v>
      </c>
      <c r="T128" s="55">
        <v>21.580942090364648</v>
      </c>
      <c r="U128" s="33">
        <v>0.99973612428966152</v>
      </c>
      <c r="V128" s="56">
        <v>1063.4299581464784</v>
      </c>
      <c r="W128" s="56">
        <v>51.109602219886952</v>
      </c>
      <c r="X128" s="56">
        <v>1063.1493448108772</v>
      </c>
      <c r="Y128" s="56">
        <v>23.954284778126922</v>
      </c>
      <c r="Z128" s="56">
        <v>1060.4408591271817</v>
      </c>
      <c r="AA128" s="56">
        <v>58.971666996674607</v>
      </c>
      <c r="AB128" s="97"/>
    </row>
    <row r="129" spans="1:28" s="18" customFormat="1" ht="12.9" x14ac:dyDescent="0.2">
      <c r="A129" s="22">
        <v>91500</v>
      </c>
      <c r="B129" s="22" t="s">
        <v>2353</v>
      </c>
      <c r="C129" s="148">
        <v>42789.475813611112</v>
      </c>
      <c r="D129" s="49">
        <v>80.2</v>
      </c>
      <c r="E129" s="49">
        <v>30.3</v>
      </c>
      <c r="F129" s="33">
        <f t="shared" si="1"/>
        <v>0.37780548628428928</v>
      </c>
      <c r="G129" s="50">
        <v>1.85</v>
      </c>
      <c r="H129" s="50">
        <v>5.8258046654518031E-2</v>
      </c>
      <c r="I129" s="51">
        <v>0.1792</v>
      </c>
      <c r="J129" s="51">
        <v>4.0564832059309698E-3</v>
      </c>
      <c r="K129" s="51">
        <v>0.71809999999999996</v>
      </c>
      <c r="L129" s="52">
        <v>5.5803570000000002</v>
      </c>
      <c r="M129" s="52">
        <v>0.12632044821750951</v>
      </c>
      <c r="N129" s="53">
        <v>7.4899999999999994E-2</v>
      </c>
      <c r="O129" s="53">
        <v>2.1199066017162172E-3</v>
      </c>
      <c r="P129" s="52">
        <v>5.5060208869451663E-2</v>
      </c>
      <c r="Q129" s="54">
        <v>5.2999999999999999E-2</v>
      </c>
      <c r="R129" s="54">
        <v>1.4572576985557495E-3</v>
      </c>
      <c r="S129" s="55">
        <v>1062.4408522033259</v>
      </c>
      <c r="T129" s="55">
        <v>23.462856030359788</v>
      </c>
      <c r="U129" s="33">
        <v>0.99922207657813333</v>
      </c>
      <c r="V129" s="56">
        <v>1063.4299581464784</v>
      </c>
      <c r="W129" s="56">
        <v>57.495257274543732</v>
      </c>
      <c r="X129" s="56">
        <v>1062.6026910745215</v>
      </c>
      <c r="Y129" s="56">
        <v>26.096875812046452</v>
      </c>
      <c r="Z129" s="56">
        <v>1065.8193119511707</v>
      </c>
      <c r="AA129" s="56">
        <v>56.909983074055283</v>
      </c>
      <c r="AB129" s="97"/>
    </row>
    <row r="130" spans="1:28" s="18" customFormat="1" ht="12.9" x14ac:dyDescent="0.2">
      <c r="A130" s="22">
        <v>91500</v>
      </c>
      <c r="B130" s="22" t="s">
        <v>2354</v>
      </c>
      <c r="C130" s="148">
        <v>42789.481975462964</v>
      </c>
      <c r="D130" s="49">
        <v>79.5</v>
      </c>
      <c r="E130" s="49">
        <v>29.52</v>
      </c>
      <c r="F130" s="33">
        <f t="shared" ref="F130:F193" si="2">E130/D130</f>
        <v>0.37132075471698112</v>
      </c>
      <c r="G130" s="50">
        <v>1.843</v>
      </c>
      <c r="H130" s="50">
        <v>6.8721609410723208E-2</v>
      </c>
      <c r="I130" s="51">
        <v>0.1797</v>
      </c>
      <c r="J130" s="51">
        <v>3.8944622221816455E-3</v>
      </c>
      <c r="K130" s="51">
        <v>0.55306999999999995</v>
      </c>
      <c r="L130" s="52">
        <v>5.5648299999999997</v>
      </c>
      <c r="M130" s="52">
        <v>0.1206011134797685</v>
      </c>
      <c r="N130" s="53">
        <v>7.4499999999999997E-2</v>
      </c>
      <c r="O130" s="53">
        <v>2.4940128307609009E-3</v>
      </c>
      <c r="P130" s="52">
        <v>0.29542945371438911</v>
      </c>
      <c r="Q130" s="54">
        <v>5.5300000000000002E-2</v>
      </c>
      <c r="R130" s="54">
        <v>2.1984621898045007E-3</v>
      </c>
      <c r="S130" s="55">
        <v>1065.8535017492952</v>
      </c>
      <c r="T130" s="55">
        <v>22.620837885213387</v>
      </c>
      <c r="U130" s="33">
        <v>1.0041496770572478</v>
      </c>
      <c r="V130" s="56">
        <v>1060.932967120742</v>
      </c>
      <c r="W130" s="56">
        <v>67.485583207529771</v>
      </c>
      <c r="X130" s="56">
        <v>1065.3354963136808</v>
      </c>
      <c r="Y130" s="56">
        <v>25.056557200593147</v>
      </c>
      <c r="Z130" s="56">
        <v>1055.043623112859</v>
      </c>
      <c r="AA130" s="56">
        <v>67.421514932246765</v>
      </c>
      <c r="AB130" s="97"/>
    </row>
    <row r="131" spans="1:28" s="18" customFormat="1" ht="12.9" x14ac:dyDescent="0.2">
      <c r="A131" s="22">
        <v>91500</v>
      </c>
      <c r="B131" s="22" t="s">
        <v>2355</v>
      </c>
      <c r="C131" s="148">
        <v>42789.48819340278</v>
      </c>
      <c r="D131" s="49">
        <v>80.5</v>
      </c>
      <c r="E131" s="49">
        <v>30.96</v>
      </c>
      <c r="F131" s="33">
        <f t="shared" si="2"/>
        <v>0.38459627329192547</v>
      </c>
      <c r="G131" s="50">
        <v>1.867</v>
      </c>
      <c r="H131" s="50">
        <v>6.0027290460256497E-2</v>
      </c>
      <c r="I131" s="51">
        <v>0.17849999999999999</v>
      </c>
      <c r="J131" s="51">
        <v>4.0920532743355135E-3</v>
      </c>
      <c r="K131" s="51">
        <v>0.98565999999999998</v>
      </c>
      <c r="L131" s="52">
        <v>5.6022410000000002</v>
      </c>
      <c r="M131" s="52">
        <v>0.12842951744936404</v>
      </c>
      <c r="N131" s="53">
        <v>7.6300000000000007E-2</v>
      </c>
      <c r="O131" s="53">
        <v>2.2110350517348205E-3</v>
      </c>
      <c r="P131" s="52">
        <v>0.30457692367865308</v>
      </c>
      <c r="Q131" s="54">
        <v>5.3699999999999998E-2</v>
      </c>
      <c r="R131" s="54">
        <v>2.3587021855249126E-3</v>
      </c>
      <c r="S131" s="55">
        <v>1056.5359802667256</v>
      </c>
      <c r="T131" s="55">
        <v>23.640849740490214</v>
      </c>
      <c r="U131" s="33">
        <v>0.9900008097661569</v>
      </c>
      <c r="V131" s="56">
        <v>1069.4686367479644</v>
      </c>
      <c r="W131" s="56">
        <v>59.191403269313767</v>
      </c>
      <c r="X131" s="56">
        <v>1058.7748163999927</v>
      </c>
      <c r="Y131" s="56">
        <v>26.325244769104458</v>
      </c>
      <c r="Z131" s="56">
        <v>1102.9528694903745</v>
      </c>
      <c r="AA131" s="56">
        <v>57.945303793398104</v>
      </c>
      <c r="AB131" s="97"/>
    </row>
    <row r="132" spans="1:28" s="18" customFormat="1" ht="12.9" x14ac:dyDescent="0.2">
      <c r="A132" s="22">
        <v>91500</v>
      </c>
      <c r="B132" s="22" t="s">
        <v>2356</v>
      </c>
      <c r="C132" s="148">
        <v>42789.493908449076</v>
      </c>
      <c r="D132" s="49">
        <v>80.400000000000006</v>
      </c>
      <c r="E132" s="49">
        <v>31.2</v>
      </c>
      <c r="F132" s="33">
        <f t="shared" si="2"/>
        <v>0.38805970149253727</v>
      </c>
      <c r="G132" s="50">
        <v>1.8240000000000001</v>
      </c>
      <c r="H132" s="50">
        <v>6.5998412102110465E-2</v>
      </c>
      <c r="I132" s="51">
        <v>0.18099999999999999</v>
      </c>
      <c r="J132" s="51">
        <v>4.2360830964465277E-3</v>
      </c>
      <c r="K132" s="51">
        <v>0.69466000000000006</v>
      </c>
      <c r="L132" s="52">
        <v>5.5248619999999997</v>
      </c>
      <c r="M132" s="52">
        <v>0.12930262233511738</v>
      </c>
      <c r="N132" s="53">
        <v>7.3200000000000001E-2</v>
      </c>
      <c r="O132" s="53">
        <v>2.168708371358399E-3</v>
      </c>
      <c r="P132" s="52">
        <v>0.14663125668878846</v>
      </c>
      <c r="Q132" s="54">
        <v>5.2499999999999998E-2</v>
      </c>
      <c r="R132" s="54">
        <v>1.5945218719101973E-3</v>
      </c>
      <c r="S132" s="55">
        <v>1075.0939113508136</v>
      </c>
      <c r="T132" s="55">
        <v>24.544084360122557</v>
      </c>
      <c r="U132" s="33">
        <v>1.0173708831058978</v>
      </c>
      <c r="V132" s="56">
        <v>1054.1243028186989</v>
      </c>
      <c r="W132" s="56">
        <v>64.894995336631069</v>
      </c>
      <c r="X132" s="56">
        <v>1072.4353728620486</v>
      </c>
      <c r="Y132" s="56">
        <v>27.249870454200355</v>
      </c>
      <c r="Z132" s="56">
        <v>1019.49493889652</v>
      </c>
      <c r="AA132" s="56">
        <v>59.989800287197738</v>
      </c>
      <c r="AB132" s="97"/>
    </row>
    <row r="133" spans="1:28" s="18" customFormat="1" ht="12.9" x14ac:dyDescent="0.2">
      <c r="A133" s="22">
        <v>91500</v>
      </c>
      <c r="B133" s="22" t="s">
        <v>2357</v>
      </c>
      <c r="C133" s="148">
        <v>42789.497607546298</v>
      </c>
      <c r="D133" s="49">
        <v>78.7</v>
      </c>
      <c r="E133" s="49">
        <v>29.83</v>
      </c>
      <c r="F133" s="33">
        <f t="shared" si="2"/>
        <v>0.37903430749682332</v>
      </c>
      <c r="G133" s="50">
        <v>1.853</v>
      </c>
      <c r="H133" s="50">
        <v>5.1666658494623006E-2</v>
      </c>
      <c r="I133" s="51">
        <v>0.1784</v>
      </c>
      <c r="J133" s="51">
        <v>3.7337145043508614E-3</v>
      </c>
      <c r="K133" s="51">
        <v>0.34166999999999997</v>
      </c>
      <c r="L133" s="52">
        <v>5.6053810000000004</v>
      </c>
      <c r="M133" s="52">
        <v>0.11731441990264156</v>
      </c>
      <c r="N133" s="53">
        <v>7.4999999999999997E-2</v>
      </c>
      <c r="O133" s="53">
        <v>1.984943324127921E-3</v>
      </c>
      <c r="P133" s="52">
        <v>0.21537246112906888</v>
      </c>
      <c r="Q133" s="54">
        <v>5.3940000000000002E-2</v>
      </c>
      <c r="R133" s="54">
        <v>1.4049232861619173E-3</v>
      </c>
      <c r="S133" s="55">
        <v>1057.7133549175376</v>
      </c>
      <c r="T133" s="55">
        <v>21.600179216835269</v>
      </c>
      <c r="U133" s="33">
        <v>0.99410949817898453</v>
      </c>
      <c r="V133" s="56">
        <v>1064.4982202684296</v>
      </c>
      <c r="W133" s="56">
        <v>51.151139315126457</v>
      </c>
      <c r="X133" s="56">
        <v>1058.2277915634706</v>
      </c>
      <c r="Y133" s="56">
        <v>24.024248148354868</v>
      </c>
      <c r="Z133" s="56">
        <v>1068.5015336558342</v>
      </c>
      <c r="AA133" s="56">
        <v>53.194388014758516</v>
      </c>
      <c r="AB133" s="97"/>
    </row>
    <row r="134" spans="1:28" s="18" customFormat="1" ht="12.9" x14ac:dyDescent="0.2">
      <c r="A134" s="22">
        <v>91500</v>
      </c>
      <c r="B134" s="22" t="s">
        <v>2358</v>
      </c>
      <c r="C134" s="148">
        <v>42789.502806956021</v>
      </c>
      <c r="D134" s="49">
        <v>81.099999999999994</v>
      </c>
      <c r="E134" s="49">
        <v>30.6</v>
      </c>
      <c r="F134" s="33">
        <f t="shared" si="2"/>
        <v>0.37731196054254013</v>
      </c>
      <c r="G134" s="50">
        <v>1.8380000000000001</v>
      </c>
      <c r="H134" s="50">
        <v>6.2058823707833853E-2</v>
      </c>
      <c r="I134" s="51">
        <v>0.17860000000000001</v>
      </c>
      <c r="J134" s="51">
        <v>3.9998979986994674E-3</v>
      </c>
      <c r="K134" s="51">
        <v>0.72909000000000002</v>
      </c>
      <c r="L134" s="52">
        <v>5.5991039999999996</v>
      </c>
      <c r="M134" s="52">
        <v>0.12539666809580707</v>
      </c>
      <c r="N134" s="53">
        <v>7.4999999999999997E-2</v>
      </c>
      <c r="O134" s="53">
        <v>2.420743687382041E-3</v>
      </c>
      <c r="P134" s="52">
        <v>0.33028402787159478</v>
      </c>
      <c r="Q134" s="54">
        <v>5.3999999999999999E-2</v>
      </c>
      <c r="R134" s="54">
        <v>2.7233068134163659E-3</v>
      </c>
      <c r="S134" s="55">
        <v>1058.8614738029787</v>
      </c>
      <c r="T134" s="55">
        <v>23.192209586909833</v>
      </c>
      <c r="U134" s="33">
        <v>1.0001663224639157</v>
      </c>
      <c r="V134" s="56">
        <v>1059.1456351097638</v>
      </c>
      <c r="W134" s="56">
        <v>61.135513876429357</v>
      </c>
      <c r="X134" s="56">
        <v>1059.3217948214408</v>
      </c>
      <c r="Y134" s="56">
        <v>25.73356760426406</v>
      </c>
      <c r="Z134" s="56">
        <v>1068.5015336558342</v>
      </c>
      <c r="AA134" s="56">
        <v>64.873378209653566</v>
      </c>
      <c r="AB134" s="97"/>
    </row>
    <row r="135" spans="1:28" s="18" customFormat="1" ht="12.9" x14ac:dyDescent="0.2">
      <c r="A135" s="22">
        <v>91500</v>
      </c>
      <c r="B135" s="22" t="s">
        <v>2359</v>
      </c>
      <c r="C135" s="148">
        <v>42789.505823912034</v>
      </c>
      <c r="D135" s="49">
        <v>79.7</v>
      </c>
      <c r="E135" s="49">
        <v>29.9</v>
      </c>
      <c r="F135" s="33">
        <f t="shared" si="2"/>
        <v>0.37515683814303635</v>
      </c>
      <c r="G135" s="50">
        <v>1.881</v>
      </c>
      <c r="H135" s="50">
        <v>6.7463059521489233E-2</v>
      </c>
      <c r="I135" s="51">
        <v>0.18029999999999999</v>
      </c>
      <c r="J135" s="51">
        <v>4.2241254716213154E-3</v>
      </c>
      <c r="K135" s="51">
        <v>0.26001000000000002</v>
      </c>
      <c r="L135" s="52">
        <v>5.5463120000000004</v>
      </c>
      <c r="M135" s="52">
        <v>0.12994075037011754</v>
      </c>
      <c r="N135" s="53">
        <v>7.6899999999999996E-2</v>
      </c>
      <c r="O135" s="53">
        <v>2.8505164444359897E-3</v>
      </c>
      <c r="P135" s="52">
        <v>0.18051486505003228</v>
      </c>
      <c r="Q135" s="54">
        <v>5.45E-2</v>
      </c>
      <c r="R135" s="54">
        <v>1.6964963896218582E-3</v>
      </c>
      <c r="S135" s="55">
        <v>1066.0341281428648</v>
      </c>
      <c r="T135" s="55">
        <v>24.492911540550121</v>
      </c>
      <c r="U135" s="33">
        <v>0.99460031021764161</v>
      </c>
      <c r="V135" s="56">
        <v>1074.414840942673</v>
      </c>
      <c r="W135" s="56">
        <v>66.289141349623762</v>
      </c>
      <c r="X135" s="56">
        <v>1068.6133341040206</v>
      </c>
      <c r="Y135" s="56">
        <v>27.173111350953409</v>
      </c>
      <c r="Z135" s="56">
        <v>1118.5975931575872</v>
      </c>
      <c r="AA135" s="56">
        <v>73.949852376735492</v>
      </c>
      <c r="AB135" s="97"/>
    </row>
    <row r="136" spans="1:28" s="18" customFormat="1" ht="12.9" x14ac:dyDescent="0.2">
      <c r="A136" s="22">
        <v>91500</v>
      </c>
      <c r="B136" s="22" t="s">
        <v>2360</v>
      </c>
      <c r="C136" s="148">
        <v>42789.511481516201</v>
      </c>
      <c r="D136" s="49">
        <v>79.599999999999994</v>
      </c>
      <c r="E136" s="49">
        <v>29.7</v>
      </c>
      <c r="F136" s="33">
        <f t="shared" si="2"/>
        <v>0.37311557788944727</v>
      </c>
      <c r="G136" s="50">
        <v>1.847</v>
      </c>
      <c r="H136" s="50">
        <v>5.3717442232481621E-2</v>
      </c>
      <c r="I136" s="51">
        <v>0.1802</v>
      </c>
      <c r="J136" s="51">
        <v>4.4439639962537952E-3</v>
      </c>
      <c r="K136" s="51">
        <v>0.75144</v>
      </c>
      <c r="L136" s="52">
        <v>5.5493899999999998</v>
      </c>
      <c r="M136" s="52">
        <v>0.13685509597122936</v>
      </c>
      <c r="N136" s="53">
        <v>7.4800000000000005E-2</v>
      </c>
      <c r="O136" s="53">
        <v>1.856883410448809E-3</v>
      </c>
      <c r="P136" s="52">
        <v>0.30686105887900772</v>
      </c>
      <c r="Q136" s="54">
        <v>5.4300000000000001E-2</v>
      </c>
      <c r="R136" s="54">
        <v>2.6342733343371941E-3</v>
      </c>
      <c r="S136" s="55">
        <v>1068.3169567610319</v>
      </c>
      <c r="T136" s="55">
        <v>25.635338448288159</v>
      </c>
      <c r="U136" s="33">
        <v>1.0053715967494981</v>
      </c>
      <c r="V136" s="56">
        <v>1062.3605709457281</v>
      </c>
      <c r="W136" s="56">
        <v>53.129240803755522</v>
      </c>
      <c r="X136" s="56">
        <v>1068.0671435354152</v>
      </c>
      <c r="Y136" s="56">
        <v>28.584165965753694</v>
      </c>
      <c r="Z136" s="56">
        <v>1063.132425621126</v>
      </c>
      <c r="AA136" s="56">
        <v>49.935750907686433</v>
      </c>
      <c r="AB136" s="97"/>
    </row>
    <row r="137" spans="1:28" s="18" customFormat="1" ht="12.9" x14ac:dyDescent="0.2">
      <c r="A137" s="22">
        <v>91500</v>
      </c>
      <c r="B137" s="22" t="s">
        <v>2361</v>
      </c>
      <c r="C137" s="148">
        <v>42789.517143819445</v>
      </c>
      <c r="D137" s="49">
        <v>80</v>
      </c>
      <c r="E137" s="49">
        <v>29.73</v>
      </c>
      <c r="F137" s="33">
        <f t="shared" si="2"/>
        <v>0.37162499999999998</v>
      </c>
      <c r="G137" s="50">
        <v>1.84</v>
      </c>
      <c r="H137" s="50">
        <v>6.4523174131470004E-2</v>
      </c>
      <c r="I137" s="51">
        <v>0.1789</v>
      </c>
      <c r="J137" s="51">
        <v>3.9194494511346871E-3</v>
      </c>
      <c r="K137" s="51">
        <v>8.5700999999999999E-2</v>
      </c>
      <c r="L137" s="52">
        <v>5.589715</v>
      </c>
      <c r="M137" s="52">
        <v>0.12246285795599253</v>
      </c>
      <c r="N137" s="53">
        <v>7.4099999999999999E-2</v>
      </c>
      <c r="O137" s="53">
        <v>2.7361147636749453E-3</v>
      </c>
      <c r="P137" s="52">
        <v>0.48568966354687193</v>
      </c>
      <c r="Q137" s="54">
        <v>5.4800000000000001E-2</v>
      </c>
      <c r="R137" s="54">
        <v>2.2806174602506223E-3</v>
      </c>
      <c r="S137" s="55">
        <v>1061.7986379831411</v>
      </c>
      <c r="T137" s="55">
        <v>22.825415847113149</v>
      </c>
      <c r="U137" s="33">
        <v>1.0010392931085716</v>
      </c>
      <c r="V137" s="56">
        <v>1059.8609454974003</v>
      </c>
      <c r="W137" s="56">
        <v>63.488830870626437</v>
      </c>
      <c r="X137" s="56">
        <v>1060.9624516741001</v>
      </c>
      <c r="Y137" s="56">
        <v>25.217008352133085</v>
      </c>
      <c r="Z137" s="56">
        <v>1044.192296921495</v>
      </c>
      <c r="AA137" s="56">
        <v>74.487193140779553</v>
      </c>
      <c r="AB137" s="97"/>
    </row>
    <row r="138" spans="1:28" s="18" customFormat="1" ht="12.9" x14ac:dyDescent="0.2">
      <c r="A138" s="22">
        <v>91500</v>
      </c>
      <c r="B138" s="22" t="s">
        <v>2362</v>
      </c>
      <c r="C138" s="148">
        <v>42789.523296296298</v>
      </c>
      <c r="D138" s="49">
        <v>80.400000000000006</v>
      </c>
      <c r="E138" s="49">
        <v>30.35</v>
      </c>
      <c r="F138" s="33">
        <f t="shared" si="2"/>
        <v>0.37748756218905472</v>
      </c>
      <c r="G138" s="50">
        <v>1.853</v>
      </c>
      <c r="H138" s="50">
        <v>4.8963696755861888E-2</v>
      </c>
      <c r="I138" s="51">
        <v>0.18</v>
      </c>
      <c r="J138" s="51">
        <v>3.8626415831655931E-3</v>
      </c>
      <c r="K138" s="51">
        <v>-0.30393999999999999</v>
      </c>
      <c r="L138" s="52">
        <v>5.5555560000000002</v>
      </c>
      <c r="M138" s="52">
        <v>0.11921734235113951</v>
      </c>
      <c r="N138" s="53">
        <v>7.51E-2</v>
      </c>
      <c r="O138" s="53">
        <v>2.3443557750478061E-3</v>
      </c>
      <c r="P138" s="52">
        <v>0.37261152816890142</v>
      </c>
      <c r="Q138" s="54">
        <v>5.3499999999999999E-2</v>
      </c>
      <c r="R138" s="54">
        <v>2.180573319106698E-3</v>
      </c>
      <c r="S138" s="55">
        <v>1066.7613755304046</v>
      </c>
      <c r="T138" s="55">
        <v>22.393334265162402</v>
      </c>
      <c r="U138" s="33">
        <v>1.0023263573676493</v>
      </c>
      <c r="V138" s="56">
        <v>1064.4982202684296</v>
      </c>
      <c r="W138" s="56">
        <v>48.53807314573617</v>
      </c>
      <c r="X138" s="56">
        <v>1066.9746235460007</v>
      </c>
      <c r="Y138" s="56">
        <v>24.852220711616276</v>
      </c>
      <c r="Z138" s="56">
        <v>1071.1791061980691</v>
      </c>
      <c r="AA138" s="56">
        <v>62.717450465992975</v>
      </c>
      <c r="AB138" s="97"/>
    </row>
    <row r="139" spans="1:28" s="18" customFormat="1" ht="12.9" x14ac:dyDescent="0.2">
      <c r="A139" s="22">
        <v>91500</v>
      </c>
      <c r="B139" s="22" t="s">
        <v>2363</v>
      </c>
      <c r="C139" s="148">
        <v>42789.529454340278</v>
      </c>
      <c r="D139" s="49">
        <v>79.900000000000006</v>
      </c>
      <c r="E139" s="49">
        <v>29.73</v>
      </c>
      <c r="F139" s="33">
        <f t="shared" si="2"/>
        <v>0.372090112640801</v>
      </c>
      <c r="G139" s="50">
        <v>1.8480000000000001</v>
      </c>
      <c r="H139" s="50">
        <v>6.5437310458178216E-2</v>
      </c>
      <c r="I139" s="51">
        <v>0.1782</v>
      </c>
      <c r="J139" s="51">
        <v>3.9927554395429729E-3</v>
      </c>
      <c r="K139" s="51">
        <v>0.58326999999999996</v>
      </c>
      <c r="L139" s="52">
        <v>5.6116720000000004</v>
      </c>
      <c r="M139" s="52">
        <v>0.12573532132422932</v>
      </c>
      <c r="N139" s="53">
        <v>7.4899999999999994E-2</v>
      </c>
      <c r="O139" s="53">
        <v>1.9193759402472462E-3</v>
      </c>
      <c r="P139" s="52">
        <v>0.27928827453991151</v>
      </c>
      <c r="Q139" s="54">
        <v>5.33E-2</v>
      </c>
      <c r="R139" s="54">
        <v>1.5317819688193226E-3</v>
      </c>
      <c r="S139" s="55">
        <v>1056.6997139953803</v>
      </c>
      <c r="T139" s="55">
        <v>23.069831533996183</v>
      </c>
      <c r="U139" s="33">
        <v>0.99474596242033209</v>
      </c>
      <c r="V139" s="56">
        <v>1062.7171585010199</v>
      </c>
      <c r="W139" s="56">
        <v>64.360395012976994</v>
      </c>
      <c r="X139" s="56">
        <v>1057.1336026136976</v>
      </c>
      <c r="Y139" s="56">
        <v>25.687706983643928</v>
      </c>
      <c r="Z139" s="56">
        <v>1065.8193119511707</v>
      </c>
      <c r="AA139" s="56">
        <v>51.526634326148539</v>
      </c>
      <c r="AB139" s="97"/>
    </row>
    <row r="140" spans="1:28" s="18" customFormat="1" ht="12.9" x14ac:dyDescent="0.2">
      <c r="A140" s="22">
        <v>91500</v>
      </c>
      <c r="B140" s="22" t="s">
        <v>2364</v>
      </c>
      <c r="C140" s="148">
        <v>44217.67905939815</v>
      </c>
      <c r="D140" s="49">
        <v>79.3</v>
      </c>
      <c r="E140" s="49">
        <v>31.5</v>
      </c>
      <c r="F140" s="33">
        <f t="shared" si="2"/>
        <v>0.39722572509457754</v>
      </c>
      <c r="G140" s="50">
        <v>1.855</v>
      </c>
      <c r="H140" s="50">
        <v>4.1682250419093257E-2</v>
      </c>
      <c r="I140" s="51">
        <v>0.1797</v>
      </c>
      <c r="J140" s="51">
        <v>3.9340610061360257E-3</v>
      </c>
      <c r="K140" s="51">
        <v>0.55188999999999999</v>
      </c>
      <c r="L140" s="52">
        <v>5.5648299999999997</v>
      </c>
      <c r="M140" s="52">
        <v>0.12182738489628513</v>
      </c>
      <c r="N140" s="53">
        <v>7.5190000000000007E-2</v>
      </c>
      <c r="O140" s="53">
        <v>1.6894716452192978E-3</v>
      </c>
      <c r="P140" s="52">
        <v>0.48244880839602666</v>
      </c>
      <c r="Q140" s="54">
        <v>5.3100000000000001E-2</v>
      </c>
      <c r="R140" s="54">
        <v>1.9203760048490505E-3</v>
      </c>
      <c r="S140" s="55">
        <v>1064.9178759211889</v>
      </c>
      <c r="T140" s="55">
        <v>22.69008091240088</v>
      </c>
      <c r="U140" s="33">
        <v>1.0001180285576898</v>
      </c>
      <c r="V140" s="56">
        <v>1065.2097711407559</v>
      </c>
      <c r="W140" s="56">
        <v>41.465151861378821</v>
      </c>
      <c r="X140" s="56">
        <v>1065.3354963136808</v>
      </c>
      <c r="Y140" s="56">
        <v>25.310832064763463</v>
      </c>
      <c r="Z140" s="56">
        <v>1073.5849591718295</v>
      </c>
      <c r="AA140" s="56">
        <v>45.127289802535451</v>
      </c>
      <c r="AB140" s="97"/>
    </row>
    <row r="141" spans="1:28" s="18" customFormat="1" ht="12.9" x14ac:dyDescent="0.2">
      <c r="A141" s="22">
        <v>91500</v>
      </c>
      <c r="B141" s="22" t="s">
        <v>2365</v>
      </c>
      <c r="C141" s="148">
        <v>44217.684564571762</v>
      </c>
      <c r="D141" s="49">
        <v>80.599999999999994</v>
      </c>
      <c r="E141" s="49">
        <v>31.5</v>
      </c>
      <c r="F141" s="33">
        <f t="shared" si="2"/>
        <v>0.39081885856079407</v>
      </c>
      <c r="G141" s="50">
        <v>1.839</v>
      </c>
      <c r="H141" s="50">
        <v>4.5626400252485405E-2</v>
      </c>
      <c r="I141" s="51">
        <v>0.17780000000000001</v>
      </c>
      <c r="J141" s="51">
        <v>4.464878049846379E-3</v>
      </c>
      <c r="K141" s="51">
        <v>0.86612</v>
      </c>
      <c r="L141" s="52">
        <v>5.6242970000000003</v>
      </c>
      <c r="M141" s="52">
        <v>0.14123621890673971</v>
      </c>
      <c r="N141" s="53">
        <v>7.5310000000000002E-2</v>
      </c>
      <c r="O141" s="53">
        <v>1.669442553668739E-3</v>
      </c>
      <c r="P141" s="52">
        <v>0.51515083907319081</v>
      </c>
      <c r="Q141" s="54">
        <v>5.3100000000000001E-2</v>
      </c>
      <c r="R141" s="54">
        <v>1.7572262233417756E-3</v>
      </c>
      <c r="S141" s="55">
        <v>1053.8526823735376</v>
      </c>
      <c r="T141" s="55">
        <v>25.721820471512849</v>
      </c>
      <c r="U141" s="33">
        <v>0.99569733697157181</v>
      </c>
      <c r="V141" s="56">
        <v>1059.5033532932266</v>
      </c>
      <c r="W141" s="56">
        <v>45.302464244968185</v>
      </c>
      <c r="X141" s="56">
        <v>1054.9446673865161</v>
      </c>
      <c r="Y141" s="56">
        <v>28.718388732729146</v>
      </c>
      <c r="Z141" s="56">
        <v>1076.7869438747846</v>
      </c>
      <c r="AA141" s="56">
        <v>44.499924754393462</v>
      </c>
      <c r="AB141" s="97"/>
    </row>
    <row r="142" spans="1:28" s="18" customFormat="1" ht="12.9" x14ac:dyDescent="0.2">
      <c r="A142" s="22">
        <v>91500</v>
      </c>
      <c r="B142" s="22" t="s">
        <v>2366</v>
      </c>
      <c r="C142" s="148">
        <v>44217.689622835649</v>
      </c>
      <c r="D142" s="49">
        <v>80.5</v>
      </c>
      <c r="E142" s="49">
        <v>29.78</v>
      </c>
      <c r="F142" s="33">
        <f t="shared" si="2"/>
        <v>0.36993788819875778</v>
      </c>
      <c r="G142" s="50">
        <v>1.833</v>
      </c>
      <c r="H142" s="50">
        <v>4.6743508640237956E-2</v>
      </c>
      <c r="I142" s="51">
        <v>0.1787</v>
      </c>
      <c r="J142" s="51">
        <v>4.0476506766271222E-3</v>
      </c>
      <c r="K142" s="51">
        <v>0.81842000000000004</v>
      </c>
      <c r="L142" s="52">
        <v>5.5959709999999996</v>
      </c>
      <c r="M142" s="52">
        <v>0.12675173800015721</v>
      </c>
      <c r="N142" s="53">
        <v>7.4380000000000002E-2</v>
      </c>
      <c r="O142" s="53">
        <v>1.6750682851752641E-3</v>
      </c>
      <c r="P142" s="52">
        <v>0.38216427251626084</v>
      </c>
      <c r="Q142" s="54">
        <v>5.4699999999999999E-2</v>
      </c>
      <c r="R142" s="54">
        <v>1.5513980791531233E-3</v>
      </c>
      <c r="S142" s="55">
        <v>1060.2716341454448</v>
      </c>
      <c r="T142" s="55">
        <v>23.363131994721353</v>
      </c>
      <c r="U142" s="33">
        <v>1.0023772291083235</v>
      </c>
      <c r="V142" s="56">
        <v>1057.3551513919679</v>
      </c>
      <c r="W142" s="56">
        <v>46.386682698434896</v>
      </c>
      <c r="X142" s="56">
        <v>1059.8687268356925</v>
      </c>
      <c r="Y142" s="56">
        <v>26.040167455933734</v>
      </c>
      <c r="Z142" s="56">
        <v>1051.7962132757903</v>
      </c>
      <c r="AA142" s="56">
        <v>45.377914874924713</v>
      </c>
      <c r="AB142" s="97"/>
    </row>
    <row r="143" spans="1:28" s="18" customFormat="1" ht="12.9" x14ac:dyDescent="0.2">
      <c r="A143" s="22">
        <v>91500</v>
      </c>
      <c r="B143" s="22" t="s">
        <v>2367</v>
      </c>
      <c r="C143" s="148">
        <v>44217.695123668978</v>
      </c>
      <c r="D143" s="49">
        <v>80.7</v>
      </c>
      <c r="E143" s="49">
        <v>30.5</v>
      </c>
      <c r="F143" s="33">
        <f t="shared" si="2"/>
        <v>0.37794299876084264</v>
      </c>
      <c r="G143" s="50">
        <v>1.8740000000000001</v>
      </c>
      <c r="H143" s="50">
        <v>5.4090206137525486E-2</v>
      </c>
      <c r="I143" s="51">
        <v>0.1799</v>
      </c>
      <c r="J143" s="51">
        <v>4.5591231613107365E-3</v>
      </c>
      <c r="K143" s="51">
        <v>0.88254999999999995</v>
      </c>
      <c r="L143" s="52">
        <v>5.5586440000000001</v>
      </c>
      <c r="M143" s="52">
        <v>0.14087016461633742</v>
      </c>
      <c r="N143" s="53">
        <v>7.5029999999999999E-2</v>
      </c>
      <c r="O143" s="53">
        <v>1.7246160036367517E-3</v>
      </c>
      <c r="P143" s="52">
        <v>0.48981939354286441</v>
      </c>
      <c r="Q143" s="54">
        <v>5.2400000000000002E-2</v>
      </c>
      <c r="R143" s="54">
        <v>2.0828595727988958E-3</v>
      </c>
      <c r="S143" s="55">
        <v>1066.2825673352404</v>
      </c>
      <c r="T143" s="55">
        <v>26.2698440480271</v>
      </c>
      <c r="U143" s="33">
        <v>0.99485378652573064</v>
      </c>
      <c r="V143" s="56">
        <v>1071.9447506288604</v>
      </c>
      <c r="W143" s="56">
        <v>53.488379984492489</v>
      </c>
      <c r="X143" s="56">
        <v>1066.4282941095018</v>
      </c>
      <c r="Y143" s="56">
        <v>29.323202834718323</v>
      </c>
      <c r="Z143" s="56">
        <v>1069.3052928789646</v>
      </c>
      <c r="AA143" s="56">
        <v>46.193848272061523</v>
      </c>
      <c r="AB143" s="97"/>
    </row>
    <row r="144" spans="1:28" s="18" customFormat="1" ht="12.9" x14ac:dyDescent="0.2">
      <c r="A144" s="22">
        <v>91500</v>
      </c>
      <c r="B144" s="22" t="s">
        <v>2368</v>
      </c>
      <c r="C144" s="148">
        <v>44217.700181412038</v>
      </c>
      <c r="D144" s="49">
        <v>79.900000000000006</v>
      </c>
      <c r="E144" s="49">
        <v>30</v>
      </c>
      <c r="F144" s="33">
        <f t="shared" si="2"/>
        <v>0.37546933667083854</v>
      </c>
      <c r="G144" s="50">
        <v>1.857</v>
      </c>
      <c r="H144" s="50">
        <v>5.035255306337505E-2</v>
      </c>
      <c r="I144" s="51">
        <v>0.18099999999999999</v>
      </c>
      <c r="J144" s="51">
        <v>4.701531665319292E-3</v>
      </c>
      <c r="K144" s="51">
        <v>0.95816999999999997</v>
      </c>
      <c r="L144" s="52">
        <v>5.5248619999999997</v>
      </c>
      <c r="M144" s="52">
        <v>0.14351002116544892</v>
      </c>
      <c r="N144" s="53">
        <v>7.4740000000000001E-2</v>
      </c>
      <c r="O144" s="53">
        <v>1.5473936280080774E-3</v>
      </c>
      <c r="P144" s="52">
        <v>0.52377277730932237</v>
      </c>
      <c r="Q144" s="54">
        <v>5.3400000000000003E-2</v>
      </c>
      <c r="R144" s="54">
        <v>2.5358675044252605E-3</v>
      </c>
      <c r="S144" s="55">
        <v>1072.9910860488421</v>
      </c>
      <c r="T144" s="55">
        <v>27.070651686521682</v>
      </c>
      <c r="U144" s="33">
        <v>1.006111663257639</v>
      </c>
      <c r="V144" s="56">
        <v>1065.9208237281171</v>
      </c>
      <c r="W144" s="56">
        <v>49.881578550338283</v>
      </c>
      <c r="X144" s="56">
        <v>1072.4353728620486</v>
      </c>
      <c r="Y144" s="56">
        <v>30.236995875185123</v>
      </c>
      <c r="Z144" s="56">
        <v>1061.5180483420486</v>
      </c>
      <c r="AA144" s="56">
        <v>41.656373673856741</v>
      </c>
      <c r="AB144" s="97"/>
    </row>
    <row r="145" spans="1:28" s="18" customFormat="1" ht="12.9" x14ac:dyDescent="0.2">
      <c r="A145" s="22">
        <v>91500</v>
      </c>
      <c r="B145" s="22" t="s">
        <v>2369</v>
      </c>
      <c r="C145" s="148">
        <v>44217.70733690972</v>
      </c>
      <c r="D145" s="49">
        <v>80.5</v>
      </c>
      <c r="E145" s="49">
        <v>30.39</v>
      </c>
      <c r="F145" s="33">
        <f t="shared" si="2"/>
        <v>0.37751552795031057</v>
      </c>
      <c r="G145" s="50">
        <v>1.823</v>
      </c>
      <c r="H145" s="50">
        <v>5.5617727389745089E-2</v>
      </c>
      <c r="I145" s="51">
        <v>0.1777</v>
      </c>
      <c r="J145" s="51">
        <v>4.7160275656531097E-3</v>
      </c>
      <c r="K145" s="51">
        <v>0.85197999999999996</v>
      </c>
      <c r="L145" s="52">
        <v>5.6274620000000004</v>
      </c>
      <c r="M145" s="52">
        <v>0.14934871163384708</v>
      </c>
      <c r="N145" s="53">
        <v>7.4090000000000003E-2</v>
      </c>
      <c r="O145" s="53">
        <v>1.6984202189093251E-3</v>
      </c>
      <c r="P145" s="52">
        <v>0.43704010971248514</v>
      </c>
      <c r="Q145" s="54">
        <v>5.3400000000000003E-2</v>
      </c>
      <c r="R145" s="54">
        <v>2.1795926224870556E-3</v>
      </c>
      <c r="S145" s="55">
        <v>1054.9151892028253</v>
      </c>
      <c r="T145" s="55">
        <v>27.203467440707822</v>
      </c>
      <c r="U145" s="33">
        <v>1.0006003552744782</v>
      </c>
      <c r="V145" s="56">
        <v>1053.7646842375511</v>
      </c>
      <c r="W145" s="56">
        <v>54.958744141900446</v>
      </c>
      <c r="X145" s="56">
        <v>1054.3973174237919</v>
      </c>
      <c r="Y145" s="56">
        <v>30.33000449558422</v>
      </c>
      <c r="Z145" s="56">
        <v>1043.9200358696457</v>
      </c>
      <c r="AA145" s="56">
        <v>46.245437077682659</v>
      </c>
      <c r="AB145" s="97"/>
    </row>
    <row r="146" spans="1:28" s="18" customFormat="1" ht="12.9" x14ac:dyDescent="0.2">
      <c r="A146" s="22">
        <v>91500</v>
      </c>
      <c r="B146" s="22" t="s">
        <v>2370</v>
      </c>
      <c r="C146" s="148">
        <v>44217.712428148145</v>
      </c>
      <c r="D146" s="49">
        <v>79.099999999999994</v>
      </c>
      <c r="E146" s="49">
        <v>28.9</v>
      </c>
      <c r="F146" s="33">
        <f t="shared" si="2"/>
        <v>0.36536030341340076</v>
      </c>
      <c r="G146" s="50">
        <v>1.841</v>
      </c>
      <c r="H146" s="50">
        <v>5.1494780318008929E-2</v>
      </c>
      <c r="I146" s="51">
        <v>0.17849999999999999</v>
      </c>
      <c r="J146" s="51">
        <v>4.4164352140612225E-3</v>
      </c>
      <c r="K146" s="51">
        <v>0.94791000000000003</v>
      </c>
      <c r="L146" s="52">
        <v>5.6022410000000002</v>
      </c>
      <c r="M146" s="52">
        <v>0.1386102772324091</v>
      </c>
      <c r="N146" s="53">
        <v>7.4700000000000003E-2</v>
      </c>
      <c r="O146" s="53">
        <v>1.6672240401337788E-3</v>
      </c>
      <c r="P146" s="52">
        <v>0.5095306928554405</v>
      </c>
      <c r="Q146" s="54">
        <v>5.33E-2</v>
      </c>
      <c r="R146" s="54">
        <v>2.4446586673807862E-3</v>
      </c>
      <c r="S146" s="55">
        <v>1058.6915267107695</v>
      </c>
      <c r="T146" s="55">
        <v>25.462020078726805</v>
      </c>
      <c r="U146" s="33">
        <v>0.99863839809334298</v>
      </c>
      <c r="V146" s="56">
        <v>1060.2184118109874</v>
      </c>
      <c r="W146" s="56">
        <v>50.985177554011614</v>
      </c>
      <c r="X146" s="56">
        <v>1058.7748163999927</v>
      </c>
      <c r="Y146" s="56">
        <v>28.407486757957372</v>
      </c>
      <c r="Z146" s="56">
        <v>1060.4408591271817</v>
      </c>
      <c r="AA146" s="56">
        <v>44.913544722445707</v>
      </c>
      <c r="AB146" s="97"/>
    </row>
    <row r="147" spans="1:28" s="18" customFormat="1" ht="12.9" x14ac:dyDescent="0.2">
      <c r="A147" s="22">
        <v>91500</v>
      </c>
      <c r="B147" s="22" t="s">
        <v>2371</v>
      </c>
      <c r="C147" s="148">
        <v>44217.717959409725</v>
      </c>
      <c r="D147" s="49">
        <v>77.900000000000006</v>
      </c>
      <c r="E147" s="49">
        <v>30.3</v>
      </c>
      <c r="F147" s="33">
        <f t="shared" si="2"/>
        <v>0.38896020539152759</v>
      </c>
      <c r="G147" s="50">
        <v>1.847</v>
      </c>
      <c r="H147" s="50">
        <v>6.2972721078257354E-2</v>
      </c>
      <c r="I147" s="51">
        <v>0.17899999999999999</v>
      </c>
      <c r="J147" s="51">
        <v>5.2207662272888648E-3</v>
      </c>
      <c r="K147" s="51">
        <v>0.93130999999999997</v>
      </c>
      <c r="L147" s="52">
        <v>5.5865919999999996</v>
      </c>
      <c r="M147" s="52">
        <v>0.16294014138261204</v>
      </c>
      <c r="N147" s="53">
        <v>7.5230000000000005E-2</v>
      </c>
      <c r="O147" s="53">
        <v>1.758385953083111E-3</v>
      </c>
      <c r="P147" s="52">
        <v>0.5683159880918891</v>
      </c>
      <c r="Q147" s="54">
        <v>5.1499999999999997E-2</v>
      </c>
      <c r="R147" s="54">
        <v>2.2496444163467256E-3</v>
      </c>
      <c r="S147" s="55">
        <v>1060.8469168241143</v>
      </c>
      <c r="T147" s="55">
        <v>30.053235858261022</v>
      </c>
      <c r="U147" s="33">
        <v>0.99919864643416478</v>
      </c>
      <c r="V147" s="56">
        <v>1062.3605709457281</v>
      </c>
      <c r="W147" s="56">
        <v>62.008871226658393</v>
      </c>
      <c r="X147" s="56">
        <v>1061.5092445139981</v>
      </c>
      <c r="Y147" s="56">
        <v>33.567673008419042</v>
      </c>
      <c r="Z147" s="56">
        <v>1074.6530253012995</v>
      </c>
      <c r="AA147" s="56">
        <v>46.935578871493675</v>
      </c>
      <c r="AB147" s="97"/>
    </row>
    <row r="148" spans="1:28" s="18" customFormat="1" ht="12.9" x14ac:dyDescent="0.2">
      <c r="A148" s="22">
        <v>91500</v>
      </c>
      <c r="B148" s="22" t="s">
        <v>2372</v>
      </c>
      <c r="C148" s="148">
        <v>44217.723059398151</v>
      </c>
      <c r="D148" s="49">
        <v>80.2</v>
      </c>
      <c r="E148" s="49">
        <v>29.69</v>
      </c>
      <c r="F148" s="33">
        <f t="shared" si="2"/>
        <v>0.37019950124688278</v>
      </c>
      <c r="G148" s="50">
        <v>1.843</v>
      </c>
      <c r="H148" s="50">
        <v>5.5133108020498901E-2</v>
      </c>
      <c r="I148" s="51">
        <v>0.18</v>
      </c>
      <c r="J148" s="51">
        <v>5.4561891462814958E-3</v>
      </c>
      <c r="K148" s="51">
        <v>0.86675999999999997</v>
      </c>
      <c r="L148" s="52">
        <v>5.5555560000000002</v>
      </c>
      <c r="M148" s="52">
        <v>0.16840089801985736</v>
      </c>
      <c r="N148" s="53">
        <v>7.4510000000000007E-2</v>
      </c>
      <c r="O148" s="53">
        <v>1.6027464053929431E-3</v>
      </c>
      <c r="P148" s="52">
        <v>0.46713145812174461</v>
      </c>
      <c r="Q148" s="54">
        <v>5.4899999999999997E-2</v>
      </c>
      <c r="R148" s="54">
        <v>1.8589254960863816E-3</v>
      </c>
      <c r="S148" s="55">
        <v>1067.5627000293671</v>
      </c>
      <c r="T148" s="55">
        <v>31.409540093104052</v>
      </c>
      <c r="U148" s="33">
        <v>1.0056946636710282</v>
      </c>
      <c r="V148" s="56">
        <v>1060.932967120742</v>
      </c>
      <c r="W148" s="56">
        <v>54.492488916315303</v>
      </c>
      <c r="X148" s="56">
        <v>1066.9746235460007</v>
      </c>
      <c r="Y148" s="56">
        <v>35.07724782765235</v>
      </c>
      <c r="Z148" s="56">
        <v>1055.3139329519679</v>
      </c>
      <c r="AA148" s="56">
        <v>43.320024865150707</v>
      </c>
      <c r="AB148" s="97"/>
    </row>
    <row r="149" spans="1:28" s="18" customFormat="1" ht="12.9" x14ac:dyDescent="0.2">
      <c r="A149" s="22">
        <v>91500</v>
      </c>
      <c r="B149" s="22" t="s">
        <v>2373</v>
      </c>
      <c r="C149" s="148">
        <v>44217.728580648145</v>
      </c>
      <c r="D149" s="49">
        <v>78.7</v>
      </c>
      <c r="E149" s="49">
        <v>28.96</v>
      </c>
      <c r="F149" s="33">
        <f t="shared" si="2"/>
        <v>0.36797966963151207</v>
      </c>
      <c r="G149" s="50">
        <v>1.867</v>
      </c>
      <c r="H149" s="50">
        <v>4.8531181728863768E-2</v>
      </c>
      <c r="I149" s="51">
        <v>0.1794</v>
      </c>
      <c r="J149" s="51">
        <v>4.4904057723105604E-3</v>
      </c>
      <c r="K149" s="51">
        <v>0.88693</v>
      </c>
      <c r="L149" s="52">
        <v>5.5741360000000002</v>
      </c>
      <c r="M149" s="52">
        <v>0.13952136335278839</v>
      </c>
      <c r="N149" s="53">
        <v>7.5579999999999994E-2</v>
      </c>
      <c r="O149" s="53">
        <v>1.5921477820855701E-3</v>
      </c>
      <c r="P149" s="52">
        <v>0.50713197829509282</v>
      </c>
      <c r="Q149" s="54">
        <v>5.3400000000000003E-2</v>
      </c>
      <c r="R149" s="54">
        <v>2.0076414022429405E-3</v>
      </c>
      <c r="S149" s="55">
        <v>1062.6683654967587</v>
      </c>
      <c r="T149" s="55">
        <v>25.845009134274267</v>
      </c>
      <c r="U149" s="33">
        <v>0.99460228719712052</v>
      </c>
      <c r="V149" s="56">
        <v>1069.4686367479644</v>
      </c>
      <c r="W149" s="56">
        <v>48.11931795408136</v>
      </c>
      <c r="X149" s="56">
        <v>1063.6959521951119</v>
      </c>
      <c r="Y149" s="56">
        <v>28.882217438588079</v>
      </c>
      <c r="Z149" s="56">
        <v>1083.9672213500476</v>
      </c>
      <c r="AA149" s="56">
        <v>42.242649717179553</v>
      </c>
      <c r="AB149" s="97"/>
    </row>
    <row r="150" spans="1:28" s="18" customFormat="1" ht="12.9" x14ac:dyDescent="0.2">
      <c r="A150" s="22">
        <v>91500</v>
      </c>
      <c r="B150" s="22" t="s">
        <v>2374</v>
      </c>
      <c r="C150" s="148">
        <v>44217.733669270834</v>
      </c>
      <c r="D150" s="49">
        <v>83</v>
      </c>
      <c r="E150" s="49">
        <v>31.7</v>
      </c>
      <c r="F150" s="33">
        <f t="shared" si="2"/>
        <v>0.38192771084337346</v>
      </c>
      <c r="G150" s="50">
        <v>1.841</v>
      </c>
      <c r="H150" s="50">
        <v>4.813223867637989E-2</v>
      </c>
      <c r="I150" s="51">
        <v>0.1789</v>
      </c>
      <c r="J150" s="51">
        <v>5.0756363147885213E-3</v>
      </c>
      <c r="K150" s="51">
        <v>0.87222999999999995</v>
      </c>
      <c r="L150" s="52">
        <v>5.589715</v>
      </c>
      <c r="M150" s="52">
        <v>0.15858782534412913</v>
      </c>
      <c r="N150" s="53">
        <v>7.4609999999999996E-2</v>
      </c>
      <c r="O150" s="53">
        <v>1.670078093982434E-3</v>
      </c>
      <c r="P150" s="52">
        <v>0.48689074379712993</v>
      </c>
      <c r="Q150" s="54">
        <v>5.2999999999999999E-2</v>
      </c>
      <c r="R150" s="54">
        <v>1.7560182231400677E-3</v>
      </c>
      <c r="S150" s="55">
        <v>1061.1100923036481</v>
      </c>
      <c r="T150" s="55">
        <v>29.236976303719199</v>
      </c>
      <c r="U150" s="33">
        <v>1.0007017797982227</v>
      </c>
      <c r="V150" s="56">
        <v>1060.2184118109874</v>
      </c>
      <c r="W150" s="56">
        <v>47.732913521540524</v>
      </c>
      <c r="X150" s="56">
        <v>1060.9624516741001</v>
      </c>
      <c r="Y150" s="56">
        <v>32.636897301281252</v>
      </c>
      <c r="Z150" s="56">
        <v>1058.0144348386536</v>
      </c>
      <c r="AA150" s="56">
        <v>45.061117197278982</v>
      </c>
      <c r="AB150" s="97"/>
    </row>
    <row r="151" spans="1:28" s="18" customFormat="1" ht="12.9" x14ac:dyDescent="0.2">
      <c r="A151" s="22">
        <v>91500</v>
      </c>
      <c r="B151" s="22" t="s">
        <v>2375</v>
      </c>
      <c r="C151" s="148">
        <v>44217.739208368053</v>
      </c>
      <c r="D151" s="49">
        <v>79.900000000000006</v>
      </c>
      <c r="E151" s="49">
        <v>30.4</v>
      </c>
      <c r="F151" s="33">
        <f t="shared" si="2"/>
        <v>0.38047559449311635</v>
      </c>
      <c r="G151" s="50">
        <v>1.863</v>
      </c>
      <c r="H151" s="50">
        <v>5.6897342644450455E-2</v>
      </c>
      <c r="I151" s="51">
        <v>0.18</v>
      </c>
      <c r="J151" s="51">
        <v>5.4561891462814958E-3</v>
      </c>
      <c r="K151" s="51">
        <v>0.93696000000000002</v>
      </c>
      <c r="L151" s="52">
        <v>5.5555560000000002</v>
      </c>
      <c r="M151" s="52">
        <v>0.16840089801985736</v>
      </c>
      <c r="N151" s="53">
        <v>7.4639999999999998E-2</v>
      </c>
      <c r="O151" s="53">
        <v>1.5908965522622772E-3</v>
      </c>
      <c r="P151" s="52">
        <v>0.55145040396410017</v>
      </c>
      <c r="Q151" s="54">
        <v>5.4199999999999998E-2</v>
      </c>
      <c r="R151" s="54">
        <v>2.1874770855942701E-3</v>
      </c>
      <c r="S151" s="55">
        <v>1067.3861385043181</v>
      </c>
      <c r="T151" s="55">
        <v>31.403226803206248</v>
      </c>
      <c r="U151" s="33">
        <v>0.99899220617530726</v>
      </c>
      <c r="V151" s="56">
        <v>1068.0509987469948</v>
      </c>
      <c r="W151" s="56">
        <v>56.188841689279506</v>
      </c>
      <c r="X151" s="56">
        <v>1066.9746235460007</v>
      </c>
      <c r="Y151" s="56">
        <v>35.07724782765235</v>
      </c>
      <c r="Z151" s="56">
        <v>1058.8236662596717</v>
      </c>
      <c r="AA151" s="56">
        <v>42.902217332349004</v>
      </c>
      <c r="AB151" s="97"/>
    </row>
    <row r="152" spans="1:28" s="18" customFormat="1" ht="12.9" x14ac:dyDescent="0.2">
      <c r="A152" s="22">
        <v>91500</v>
      </c>
      <c r="B152" s="22" t="s">
        <v>2376</v>
      </c>
      <c r="C152" s="148">
        <v>44217.744290358794</v>
      </c>
      <c r="D152" s="49">
        <v>82.1</v>
      </c>
      <c r="E152" s="49">
        <v>30.59</v>
      </c>
      <c r="F152" s="33">
        <f t="shared" si="2"/>
        <v>0.37259439707673569</v>
      </c>
      <c r="G152" s="50">
        <v>1.861</v>
      </c>
      <c r="H152" s="50">
        <v>6.3137377202414732E-2</v>
      </c>
      <c r="I152" s="51">
        <v>0.1804</v>
      </c>
      <c r="J152" s="51">
        <v>5.3868046186955768E-3</v>
      </c>
      <c r="K152" s="51">
        <v>0.89866000000000001</v>
      </c>
      <c r="L152" s="52">
        <v>5.5432370000000004</v>
      </c>
      <c r="M152" s="52">
        <v>0.16552291108265829</v>
      </c>
      <c r="N152" s="53">
        <v>7.4859999999999996E-2</v>
      </c>
      <c r="O152" s="53">
        <v>1.7118726120830369E-3</v>
      </c>
      <c r="P152" s="52">
        <v>0.37879850085617978</v>
      </c>
      <c r="Q152" s="54">
        <v>5.5199999999999999E-2</v>
      </c>
      <c r="R152" s="54">
        <v>2.372512592168901E-3</v>
      </c>
      <c r="S152" s="55">
        <v>1069.3835057841429</v>
      </c>
      <c r="T152" s="55">
        <v>31.007459628763002</v>
      </c>
      <c r="U152" s="33">
        <v>1.0017033364397117</v>
      </c>
      <c r="V152" s="56">
        <v>1067.3414368360393</v>
      </c>
      <c r="W152" s="56">
        <v>62.166143456872348</v>
      </c>
      <c r="X152" s="56">
        <v>1069.1594783990163</v>
      </c>
      <c r="Y152" s="56">
        <v>34.632378283672011</v>
      </c>
      <c r="Z152" s="56">
        <v>1064.7451180426583</v>
      </c>
      <c r="AA152" s="56">
        <v>45.988062930996691</v>
      </c>
      <c r="AB152" s="97"/>
    </row>
    <row r="153" spans="1:28" s="18" customFormat="1" ht="12.9" x14ac:dyDescent="0.2">
      <c r="A153" s="22">
        <v>91500</v>
      </c>
      <c r="B153" s="22" t="s">
        <v>2377</v>
      </c>
      <c r="C153" s="148">
        <v>44217.74980622685</v>
      </c>
      <c r="D153" s="49">
        <v>79.7</v>
      </c>
      <c r="E153" s="49">
        <v>29.5</v>
      </c>
      <c r="F153" s="33">
        <f t="shared" si="2"/>
        <v>0.370138017565872</v>
      </c>
      <c r="G153" s="50">
        <v>1.8520000000000001</v>
      </c>
      <c r="H153" s="50">
        <v>6.3031433428092046E-2</v>
      </c>
      <c r="I153" s="51">
        <v>0.17860000000000001</v>
      </c>
      <c r="J153" s="51">
        <v>5.5135455017620008E-3</v>
      </c>
      <c r="K153" s="51">
        <v>0.90308999999999995</v>
      </c>
      <c r="L153" s="52">
        <v>5.5991039999999996</v>
      </c>
      <c r="M153" s="52">
        <v>0.1728494975611338</v>
      </c>
      <c r="N153" s="53">
        <v>7.4709999999999999E-2</v>
      </c>
      <c r="O153" s="53">
        <v>1.6901874570591276E-3</v>
      </c>
      <c r="P153" s="52">
        <v>0.48164214094121538</v>
      </c>
      <c r="Q153" s="54">
        <v>5.4600000000000003E-2</v>
      </c>
      <c r="R153" s="54">
        <v>1.7755179525986212E-3</v>
      </c>
      <c r="S153" s="55">
        <v>1059.2523695236864</v>
      </c>
      <c r="T153" s="55">
        <v>31.744209557653782</v>
      </c>
      <c r="U153" s="33">
        <v>0.99547009537447673</v>
      </c>
      <c r="V153" s="56">
        <v>1064.1422577570693</v>
      </c>
      <c r="W153" s="56">
        <v>62.064953454840236</v>
      </c>
      <c r="X153" s="56">
        <v>1059.3217948214408</v>
      </c>
      <c r="Y153" s="56">
        <v>35.444973723407486</v>
      </c>
      <c r="Z153" s="56">
        <v>1060.7102268283697</v>
      </c>
      <c r="AA153" s="56">
        <v>45.524223502323807</v>
      </c>
      <c r="AB153" s="97"/>
    </row>
    <row r="154" spans="1:28" s="18" customFormat="1" ht="12.9" x14ac:dyDescent="0.2">
      <c r="A154" s="22">
        <v>91500</v>
      </c>
      <c r="B154" s="22" t="s">
        <v>2378</v>
      </c>
      <c r="C154" s="148">
        <v>44217.754875798608</v>
      </c>
      <c r="D154" s="49">
        <v>79.599999999999994</v>
      </c>
      <c r="E154" s="49">
        <v>29.47</v>
      </c>
      <c r="F154" s="33">
        <f t="shared" si="2"/>
        <v>0.37022613065326632</v>
      </c>
      <c r="G154" s="50">
        <v>1.8520000000000001</v>
      </c>
      <c r="H154" s="50">
        <v>5.1652314565757841E-2</v>
      </c>
      <c r="I154" s="51">
        <v>0.17960000000000001</v>
      </c>
      <c r="J154" s="51">
        <v>4.9459543062992401E-3</v>
      </c>
      <c r="K154" s="51">
        <v>0.86080000000000001</v>
      </c>
      <c r="L154" s="52">
        <v>5.5679290000000004</v>
      </c>
      <c r="M154" s="52">
        <v>0.15333362429048758</v>
      </c>
      <c r="N154" s="53">
        <v>7.4789999999999995E-2</v>
      </c>
      <c r="O154" s="53">
        <v>1.6916020926920135E-3</v>
      </c>
      <c r="P154" s="52">
        <v>0.5134653611189739</v>
      </c>
      <c r="Q154" s="54">
        <v>5.4199999999999998E-2</v>
      </c>
      <c r="R154" s="54">
        <v>2.0161984029355841E-3</v>
      </c>
      <c r="S154" s="55">
        <v>1064.8860603966259</v>
      </c>
      <c r="T154" s="55">
        <v>28.487821498724632</v>
      </c>
      <c r="U154" s="33">
        <v>1.0006077854505568</v>
      </c>
      <c r="V154" s="56">
        <v>1064.1422577570693</v>
      </c>
      <c r="W154" s="56">
        <v>51.137290172439556</v>
      </c>
      <c r="X154" s="56">
        <v>1064.7890279386568</v>
      </c>
      <c r="Y154" s="56">
        <v>31.805081420545751</v>
      </c>
      <c r="Z154" s="56">
        <v>1062.8634798361472</v>
      </c>
      <c r="AA154" s="56">
        <v>45.498884629289293</v>
      </c>
      <c r="AB154" s="97"/>
    </row>
    <row r="155" spans="1:28" s="18" customFormat="1" ht="12.9" x14ac:dyDescent="0.2">
      <c r="A155" s="22">
        <v>91500</v>
      </c>
      <c r="B155" s="22" t="s">
        <v>2379</v>
      </c>
      <c r="C155" s="148">
        <v>44217.760415717596</v>
      </c>
      <c r="D155" s="49">
        <v>79.7</v>
      </c>
      <c r="E155" s="49">
        <v>30</v>
      </c>
      <c r="F155" s="33">
        <f t="shared" si="2"/>
        <v>0.37641154328732745</v>
      </c>
      <c r="G155" s="50">
        <v>1.82</v>
      </c>
      <c r="H155" s="50">
        <v>5.9447119358300292E-2</v>
      </c>
      <c r="I155" s="51">
        <v>0.17510000000000001</v>
      </c>
      <c r="J155" s="51">
        <v>6.022790383202789E-3</v>
      </c>
      <c r="K155" s="51">
        <v>0.96306000000000003</v>
      </c>
      <c r="L155" s="52">
        <v>5.7110219999999998</v>
      </c>
      <c r="M155" s="52">
        <v>0.19643797568974183</v>
      </c>
      <c r="N155" s="53">
        <v>7.5300000000000006E-2</v>
      </c>
      <c r="O155" s="53">
        <v>1.6914301640919144E-3</v>
      </c>
      <c r="P155" s="52">
        <v>0.56726130598446811</v>
      </c>
      <c r="Q155" s="54">
        <v>5.28E-2</v>
      </c>
      <c r="R155" s="54">
        <v>2.2616666421026773E-3</v>
      </c>
      <c r="S155" s="55">
        <v>1038.3671188477033</v>
      </c>
      <c r="T155" s="55">
        <v>34.653662896735995</v>
      </c>
      <c r="U155" s="33">
        <v>0.98809218192484749</v>
      </c>
      <c r="V155" s="56">
        <v>1052.6850636645399</v>
      </c>
      <c r="W155" s="56">
        <v>58.63551458587385</v>
      </c>
      <c r="X155" s="56">
        <v>1040.1498814359923</v>
      </c>
      <c r="Y155" s="56">
        <v>38.708950055782203</v>
      </c>
      <c r="Z155" s="56">
        <v>1076.5203652721648</v>
      </c>
      <c r="AA155" s="56">
        <v>45.09380153771162</v>
      </c>
      <c r="AB155" s="97"/>
    </row>
    <row r="156" spans="1:28" s="18" customFormat="1" ht="12.9" x14ac:dyDescent="0.2">
      <c r="A156" s="22">
        <v>91500</v>
      </c>
      <c r="B156" s="22" t="s">
        <v>2380</v>
      </c>
      <c r="C156" s="148">
        <v>44217.765514780091</v>
      </c>
      <c r="D156" s="49">
        <v>81</v>
      </c>
      <c r="E156" s="49">
        <v>29.8</v>
      </c>
      <c r="F156" s="33">
        <f t="shared" si="2"/>
        <v>0.36790123456790125</v>
      </c>
      <c r="G156" s="50">
        <v>1.8260000000000001</v>
      </c>
      <c r="H156" s="50">
        <v>7.0240375853208512E-2</v>
      </c>
      <c r="I156" s="51">
        <v>0.1784</v>
      </c>
      <c r="J156" s="51">
        <v>7.8568838606663891E-3</v>
      </c>
      <c r="K156" s="51">
        <v>0.92918999999999996</v>
      </c>
      <c r="L156" s="52">
        <v>5.6053810000000004</v>
      </c>
      <c r="M156" s="52">
        <v>0.2468656432444061</v>
      </c>
      <c r="N156" s="53">
        <v>7.4399999999999994E-2</v>
      </c>
      <c r="O156" s="53">
        <v>1.8504442709792693E-3</v>
      </c>
      <c r="P156" s="52">
        <v>0.45919470520852995</v>
      </c>
      <c r="Q156" s="54">
        <v>5.4300000000000001E-2</v>
      </c>
      <c r="R156" s="54">
        <v>2.9102226718929949E-3</v>
      </c>
      <c r="S156" s="55">
        <v>1058.5212204819129</v>
      </c>
      <c r="T156" s="55">
        <v>45.207341125436464</v>
      </c>
      <c r="U156" s="33">
        <v>1.0032086603868917</v>
      </c>
      <c r="V156" s="56">
        <v>1054.8431581076668</v>
      </c>
      <c r="W156" s="56">
        <v>68.927525586443906</v>
      </c>
      <c r="X156" s="56">
        <v>1058.2277915634706</v>
      </c>
      <c r="Y156" s="56">
        <v>50.450793051167373</v>
      </c>
      <c r="Z156" s="56">
        <v>1052.3379221332721</v>
      </c>
      <c r="AA156" s="56">
        <v>50.11132383407071</v>
      </c>
      <c r="AB156" s="97"/>
    </row>
    <row r="157" spans="1:28" s="18" customFormat="1" ht="12.9" x14ac:dyDescent="0.2">
      <c r="A157" s="22">
        <v>91500</v>
      </c>
      <c r="B157" s="22" t="s">
        <v>2381</v>
      </c>
      <c r="C157" s="148">
        <v>44217.771015185186</v>
      </c>
      <c r="D157" s="49">
        <v>78.8</v>
      </c>
      <c r="E157" s="49">
        <v>29.62</v>
      </c>
      <c r="F157" s="33">
        <f t="shared" si="2"/>
        <v>0.37588832487309648</v>
      </c>
      <c r="G157" s="50">
        <v>1.873</v>
      </c>
      <c r="H157" s="50">
        <v>4.9922455869077599E-2</v>
      </c>
      <c r="I157" s="51">
        <v>0.17979999999999999</v>
      </c>
      <c r="J157" s="51">
        <v>4.5575449531518606E-3</v>
      </c>
      <c r="K157" s="51">
        <v>0.84411999999999998</v>
      </c>
      <c r="L157" s="52">
        <v>5.5617349999999997</v>
      </c>
      <c r="M157" s="52">
        <v>0.14097807565357245</v>
      </c>
      <c r="N157" s="53">
        <v>7.5170000000000001E-2</v>
      </c>
      <c r="O157" s="53">
        <v>1.6845805293900318E-3</v>
      </c>
      <c r="P157" s="52">
        <v>0.34835128992081527</v>
      </c>
      <c r="Q157" s="54">
        <v>5.3900000000000003E-2</v>
      </c>
      <c r="R157" s="54">
        <v>2.3605262125212675E-3</v>
      </c>
      <c r="S157" s="55">
        <v>1065.5188159220884</v>
      </c>
      <c r="T157" s="55">
        <v>26.251688695376199</v>
      </c>
      <c r="U157" s="33">
        <v>0.99467196989777085</v>
      </c>
      <c r="V157" s="56">
        <v>1071.5913895488172</v>
      </c>
      <c r="W157" s="56">
        <v>49.465715478511818</v>
      </c>
      <c r="X157" s="56">
        <v>1065.8819183680116</v>
      </c>
      <c r="Y157" s="56">
        <v>29.31307521632877</v>
      </c>
      <c r="Z157" s="56">
        <v>1073.0506489691982</v>
      </c>
      <c r="AA157" s="56">
        <v>45.012214367897656</v>
      </c>
      <c r="AB157" s="97"/>
    </row>
    <row r="158" spans="1:28" s="18" customFormat="1" ht="12.9" x14ac:dyDescent="0.2">
      <c r="A158" s="22">
        <v>91500</v>
      </c>
      <c r="B158" s="22" t="s">
        <v>2382</v>
      </c>
      <c r="C158" s="148">
        <v>44217.776059791664</v>
      </c>
      <c r="D158" s="49">
        <v>80.099999999999994</v>
      </c>
      <c r="E158" s="49">
        <v>29.58</v>
      </c>
      <c r="F158" s="33">
        <f t="shared" si="2"/>
        <v>0.36928838951310861</v>
      </c>
      <c r="G158" s="50">
        <v>1.8540000000000001</v>
      </c>
      <c r="H158" s="50">
        <v>7.8332154317368299E-2</v>
      </c>
      <c r="I158" s="51">
        <v>0.1812</v>
      </c>
      <c r="J158" s="51">
        <v>6.5866058026877537E-3</v>
      </c>
      <c r="K158" s="51">
        <v>0.95284000000000002</v>
      </c>
      <c r="L158" s="52">
        <v>5.518764</v>
      </c>
      <c r="M158" s="52">
        <v>0.20060659530904862</v>
      </c>
      <c r="N158" s="53">
        <v>7.4560000000000001E-2</v>
      </c>
      <c r="O158" s="53">
        <v>1.7574349034886045E-3</v>
      </c>
      <c r="P158" s="52">
        <v>0.48941010805331181</v>
      </c>
      <c r="Q158" s="54">
        <v>5.4199999999999998E-2</v>
      </c>
      <c r="R158" s="54">
        <v>2.6334494489167622E-3</v>
      </c>
      <c r="S158" s="55">
        <v>1074.3851610273955</v>
      </c>
      <c r="T158" s="55">
        <v>37.892678628836862</v>
      </c>
      <c r="U158" s="33">
        <v>1.0081446933972409</v>
      </c>
      <c r="V158" s="56">
        <v>1064.8540580338577</v>
      </c>
      <c r="W158" s="56">
        <v>76.5756672746204</v>
      </c>
      <c r="X158" s="56">
        <v>1073.5269678493512</v>
      </c>
      <c r="Y158" s="56">
        <v>42.320766455157447</v>
      </c>
      <c r="Z158" s="56">
        <v>1056.6647736156472</v>
      </c>
      <c r="AA158" s="56">
        <v>47.459551185268609</v>
      </c>
      <c r="AB158" s="97"/>
    </row>
    <row r="159" spans="1:28" s="18" customFormat="1" ht="12.9" x14ac:dyDescent="0.2">
      <c r="A159" s="22">
        <v>91500</v>
      </c>
      <c r="B159" s="22" t="s">
        <v>2383</v>
      </c>
      <c r="C159" s="148">
        <v>44217.781561967589</v>
      </c>
      <c r="D159" s="49">
        <v>80.599999999999994</v>
      </c>
      <c r="E159" s="49">
        <v>29.4</v>
      </c>
      <c r="F159" s="33">
        <f t="shared" si="2"/>
        <v>0.36476426799007444</v>
      </c>
      <c r="G159" s="50">
        <v>1.831</v>
      </c>
      <c r="H159" s="50">
        <v>7.9887573501765591E-2</v>
      </c>
      <c r="I159" s="51">
        <v>0.17760000000000001</v>
      </c>
      <c r="J159" s="51">
        <v>8.3890824289668299E-3</v>
      </c>
      <c r="K159" s="51">
        <v>0.95755999999999997</v>
      </c>
      <c r="L159" s="52">
        <v>5.6306310000000002</v>
      </c>
      <c r="M159" s="52">
        <v>0.26596747440885399</v>
      </c>
      <c r="N159" s="53">
        <v>7.5219999999999995E-2</v>
      </c>
      <c r="O159" s="53">
        <v>1.7378490613399081E-3</v>
      </c>
      <c r="P159" s="52">
        <v>0.50424215297536423</v>
      </c>
      <c r="Q159" s="54">
        <v>5.6099999999999997E-2</v>
      </c>
      <c r="R159" s="54">
        <v>3.2967990536276245E-3</v>
      </c>
      <c r="S159" s="55">
        <v>1052.8254577567591</v>
      </c>
      <c r="T159" s="55">
        <v>48.208460541409501</v>
      </c>
      <c r="U159" s="33">
        <v>0.99736129898853221</v>
      </c>
      <c r="V159" s="56">
        <v>1056.6380729347236</v>
      </c>
      <c r="W159" s="56">
        <v>78.039231464706106</v>
      </c>
      <c r="X159" s="56">
        <v>1053.8499209829154</v>
      </c>
      <c r="Y159" s="56">
        <v>53.85392197038486</v>
      </c>
      <c r="Z159" s="56">
        <v>1074.386078015219</v>
      </c>
      <c r="AA159" s="56">
        <v>46.395419047548209</v>
      </c>
      <c r="AB159" s="97"/>
    </row>
    <row r="160" spans="1:28" s="18" customFormat="1" ht="12.9" x14ac:dyDescent="0.2">
      <c r="A160" s="22">
        <v>91500</v>
      </c>
      <c r="B160" s="22" t="s">
        <v>2384</v>
      </c>
      <c r="C160" s="148">
        <v>44217.786621226849</v>
      </c>
      <c r="D160" s="49">
        <v>79</v>
      </c>
      <c r="E160" s="49">
        <v>28.76</v>
      </c>
      <c r="F160" s="33">
        <f t="shared" si="2"/>
        <v>0.36405063291139245</v>
      </c>
      <c r="G160" s="50">
        <v>1.863</v>
      </c>
      <c r="H160" s="50">
        <v>6.7262973469807294E-2</v>
      </c>
      <c r="I160" s="51">
        <v>0.17879999999999999</v>
      </c>
      <c r="J160" s="51">
        <v>5.9856307938261607E-3</v>
      </c>
      <c r="K160" s="51">
        <v>0.96582000000000001</v>
      </c>
      <c r="L160" s="52">
        <v>5.592841</v>
      </c>
      <c r="M160" s="52">
        <v>0.18722977526043344</v>
      </c>
      <c r="N160" s="53">
        <v>7.4899999999999994E-2</v>
      </c>
      <c r="O160" s="53">
        <v>1.5889946507147213E-3</v>
      </c>
      <c r="P160" s="52">
        <v>0.45702815699587773</v>
      </c>
      <c r="Q160" s="54">
        <v>5.67E-2</v>
      </c>
      <c r="R160" s="54">
        <v>2.2126807270819709E-3</v>
      </c>
      <c r="S160" s="55">
        <v>1060.1445019793714</v>
      </c>
      <c r="T160" s="55">
        <v>34.43075668231829</v>
      </c>
      <c r="U160" s="33">
        <v>0.99285110326629467</v>
      </c>
      <c r="V160" s="56">
        <v>1068.0509987469948</v>
      </c>
      <c r="W160" s="56">
        <v>66.098799372690067</v>
      </c>
      <c r="X160" s="56">
        <v>1060.4156124506217</v>
      </c>
      <c r="Y160" s="56">
        <v>38.470833652823735</v>
      </c>
      <c r="Z160" s="56">
        <v>1065.8193119511707</v>
      </c>
      <c r="AA160" s="56">
        <v>42.65737868061256</v>
      </c>
      <c r="AB160" s="97"/>
    </row>
    <row r="161" spans="1:28" s="18" customFormat="1" ht="12.9" x14ac:dyDescent="0.2">
      <c r="A161" s="22">
        <v>91500</v>
      </c>
      <c r="B161" s="22" t="s">
        <v>2385</v>
      </c>
      <c r="C161" s="148">
        <v>44217.792149189816</v>
      </c>
      <c r="D161" s="49">
        <v>80.900000000000006</v>
      </c>
      <c r="E161" s="49">
        <v>30.24</v>
      </c>
      <c r="F161" s="33">
        <f t="shared" si="2"/>
        <v>0.37379480840543877</v>
      </c>
      <c r="G161" s="50">
        <v>1.865</v>
      </c>
      <c r="H161" s="50">
        <v>4.9145600006511268E-2</v>
      </c>
      <c r="I161" s="51">
        <v>0.17860000000000001</v>
      </c>
      <c r="J161" s="51">
        <v>4.6646740507778253E-3</v>
      </c>
      <c r="K161" s="51">
        <v>0.95479999999999998</v>
      </c>
      <c r="L161" s="52">
        <v>5.5991039999999996</v>
      </c>
      <c r="M161" s="52">
        <v>0.14623737528804462</v>
      </c>
      <c r="N161" s="53">
        <v>7.5300000000000006E-2</v>
      </c>
      <c r="O161" s="53">
        <v>1.6138265086433549E-3</v>
      </c>
      <c r="P161" s="52">
        <v>0.4407777227687758</v>
      </c>
      <c r="Q161" s="54">
        <v>5.3400000000000003E-2</v>
      </c>
      <c r="R161" s="54">
        <v>1.7608588813417163E-3</v>
      </c>
      <c r="S161" s="55">
        <v>1058.4570943816993</v>
      </c>
      <c r="T161" s="55">
        <v>26.855720988097293</v>
      </c>
      <c r="U161" s="33">
        <v>0.99116895303251817</v>
      </c>
      <c r="V161" s="56">
        <v>1068.7600651537828</v>
      </c>
      <c r="W161" s="56">
        <v>48.714137832918581</v>
      </c>
      <c r="X161" s="56">
        <v>1059.3217948214408</v>
      </c>
      <c r="Y161" s="56">
        <v>30.000503942106878</v>
      </c>
      <c r="Z161" s="56">
        <v>1076.5203652721648</v>
      </c>
      <c r="AA161" s="56">
        <v>43.024875541421935</v>
      </c>
      <c r="AB161" s="97"/>
    </row>
    <row r="162" spans="1:28" s="18" customFormat="1" ht="12.9" x14ac:dyDescent="0.2">
      <c r="A162" s="22">
        <v>91500</v>
      </c>
      <c r="B162" s="22" t="s">
        <v>2386</v>
      </c>
      <c r="C162" s="148">
        <v>44217.797234791666</v>
      </c>
      <c r="D162" s="49">
        <v>78.400000000000006</v>
      </c>
      <c r="E162" s="49">
        <v>28.58</v>
      </c>
      <c r="F162" s="33">
        <f t="shared" si="2"/>
        <v>0.36454081632653057</v>
      </c>
      <c r="G162" s="50">
        <v>1.8839999999999999</v>
      </c>
      <c r="H162" s="50">
        <v>8.1263659774834157E-2</v>
      </c>
      <c r="I162" s="51">
        <v>0.18290000000000001</v>
      </c>
      <c r="J162" s="51">
        <v>7.1127325269547429E-3</v>
      </c>
      <c r="K162" s="51">
        <v>0.95143</v>
      </c>
      <c r="L162" s="52">
        <v>5.4674690000000004</v>
      </c>
      <c r="M162" s="52">
        <v>0.2126224325614407</v>
      </c>
      <c r="N162" s="53">
        <v>7.5300000000000006E-2</v>
      </c>
      <c r="O162" s="53">
        <v>1.6692621124317177E-3</v>
      </c>
      <c r="P162" s="52">
        <v>0.42558311126021153</v>
      </c>
      <c r="Q162" s="54">
        <v>5.5199999999999999E-2</v>
      </c>
      <c r="R162" s="54">
        <v>2.7329134636866937E-3</v>
      </c>
      <c r="S162" s="55">
        <v>1083.1234767377707</v>
      </c>
      <c r="T162" s="55">
        <v>40.853175125335738</v>
      </c>
      <c r="U162" s="33">
        <v>1.0068123186784237</v>
      </c>
      <c r="V162" s="56">
        <v>1075.4716143805683</v>
      </c>
      <c r="W162" s="56">
        <v>79.332296798414035</v>
      </c>
      <c r="X162" s="56">
        <v>1082.7980697473276</v>
      </c>
      <c r="Y162" s="56">
        <v>45.689323805819818</v>
      </c>
      <c r="Z162" s="56">
        <v>1076.5203652721648</v>
      </c>
      <c r="AA162" s="56">
        <v>44.502797697727878</v>
      </c>
      <c r="AB162" s="97"/>
    </row>
    <row r="163" spans="1:28" s="18" customFormat="1" ht="12.9" x14ac:dyDescent="0.2">
      <c r="A163" s="22">
        <v>91500</v>
      </c>
      <c r="B163" s="22" t="s">
        <v>2387</v>
      </c>
      <c r="C163" s="148">
        <v>44217.802775648146</v>
      </c>
      <c r="D163" s="49">
        <v>81.900000000000006</v>
      </c>
      <c r="E163" s="49">
        <v>30.74</v>
      </c>
      <c r="F163" s="33">
        <f t="shared" si="2"/>
        <v>0.37533577533577528</v>
      </c>
      <c r="G163" s="50">
        <v>1.87</v>
      </c>
      <c r="H163" s="50">
        <v>8.4703955043433476E-2</v>
      </c>
      <c r="I163" s="51">
        <v>0.17949999999999999</v>
      </c>
      <c r="J163" s="51">
        <v>8.4957695354805855E-3</v>
      </c>
      <c r="K163" s="51">
        <v>0.95582999999999996</v>
      </c>
      <c r="L163" s="52">
        <v>5.5710309999999996</v>
      </c>
      <c r="M163" s="52">
        <v>0.26367791480743014</v>
      </c>
      <c r="N163" s="53">
        <v>7.528E-2</v>
      </c>
      <c r="O163" s="53">
        <v>1.7592417002788446E-3</v>
      </c>
      <c r="P163" s="52">
        <v>0.42792645969826837</v>
      </c>
      <c r="Q163" s="54">
        <v>5.4199999999999998E-2</v>
      </c>
      <c r="R163" s="54">
        <v>2.9094769289341343E-3</v>
      </c>
      <c r="S163" s="55">
        <v>1063.64820895908</v>
      </c>
      <c r="T163" s="55">
        <v>48.803893291893402</v>
      </c>
      <c r="U163" s="33">
        <v>0.99412622597761924</v>
      </c>
      <c r="V163" s="56">
        <v>1070.5305678748337</v>
      </c>
      <c r="W163" s="56">
        <v>82.557848674292572</v>
      </c>
      <c r="X163" s="56">
        <v>1064.2425132350859</v>
      </c>
      <c r="Y163" s="56">
        <v>54.535913583788933</v>
      </c>
      <c r="Z163" s="56">
        <v>1075.9870699552405</v>
      </c>
      <c r="AA163" s="56">
        <v>46.917869741516995</v>
      </c>
      <c r="AB163" s="97"/>
    </row>
    <row r="164" spans="1:28" s="18" customFormat="1" ht="12.9" x14ac:dyDescent="0.2">
      <c r="A164" s="22">
        <v>91500</v>
      </c>
      <c r="B164" s="22" t="s">
        <v>2388</v>
      </c>
      <c r="C164" s="148">
        <v>44217.807853923608</v>
      </c>
      <c r="D164" s="49">
        <v>80.7</v>
      </c>
      <c r="E164" s="49">
        <v>30.42</v>
      </c>
      <c r="F164" s="33">
        <f t="shared" si="2"/>
        <v>0.37695167286245351</v>
      </c>
      <c r="G164" s="50">
        <v>1.845</v>
      </c>
      <c r="H164" s="50">
        <v>8.0016310837228669E-2</v>
      </c>
      <c r="I164" s="51">
        <v>0.1777</v>
      </c>
      <c r="J164" s="51">
        <v>7.3205816708783455E-3</v>
      </c>
      <c r="K164" s="51">
        <v>0.94833000000000001</v>
      </c>
      <c r="L164" s="52">
        <v>5.6274620000000004</v>
      </c>
      <c r="M164" s="52">
        <v>0.23183058331434098</v>
      </c>
      <c r="N164" s="53">
        <v>7.4279999999999999E-2</v>
      </c>
      <c r="O164" s="53">
        <v>1.7687869741718476E-3</v>
      </c>
      <c r="P164" s="52">
        <v>0.5254743612592333</v>
      </c>
      <c r="Q164" s="54">
        <v>5.3400000000000003E-2</v>
      </c>
      <c r="R164" s="54">
        <v>2.3559762307799287E-3</v>
      </c>
      <c r="S164" s="55">
        <v>1054.6603447173363</v>
      </c>
      <c r="T164" s="55">
        <v>42.135616833490552</v>
      </c>
      <c r="U164" s="33">
        <v>0.99317126844389247</v>
      </c>
      <c r="V164" s="56">
        <v>1061.6470199302371</v>
      </c>
      <c r="W164" s="56">
        <v>78.160271766409537</v>
      </c>
      <c r="X164" s="56">
        <v>1054.3973174237919</v>
      </c>
      <c r="Y164" s="56">
        <v>47.019605294356197</v>
      </c>
      <c r="Z164" s="56">
        <v>1049.0848186879057</v>
      </c>
      <c r="AA164" s="56">
        <v>48.000863780916767</v>
      </c>
      <c r="AB164" s="97"/>
    </row>
    <row r="165" spans="1:28" s="18" customFormat="1" ht="12.9" x14ac:dyDescent="0.2">
      <c r="A165" s="22">
        <v>91500</v>
      </c>
      <c r="B165" s="22" t="s">
        <v>2389</v>
      </c>
      <c r="C165" s="148">
        <v>44217.81336270833</v>
      </c>
      <c r="D165" s="49">
        <v>79.400000000000006</v>
      </c>
      <c r="E165" s="49">
        <v>30.04</v>
      </c>
      <c r="F165" s="33">
        <f t="shared" si="2"/>
        <v>0.37833753148614607</v>
      </c>
      <c r="G165" s="50">
        <v>1.853</v>
      </c>
      <c r="H165" s="50">
        <v>7.7443163675046237E-2</v>
      </c>
      <c r="I165" s="51">
        <v>0.1794</v>
      </c>
      <c r="J165" s="51">
        <v>6.9053417004519037E-3</v>
      </c>
      <c r="K165" s="51">
        <v>0.96033999999999997</v>
      </c>
      <c r="L165" s="52">
        <v>5.5741360000000002</v>
      </c>
      <c r="M165" s="52">
        <v>0.2145558574260055</v>
      </c>
      <c r="N165" s="53">
        <v>7.4759999999999993E-2</v>
      </c>
      <c r="O165" s="53">
        <v>1.7503494051188751E-3</v>
      </c>
      <c r="P165" s="52">
        <v>0.45303562190189789</v>
      </c>
      <c r="Q165" s="54">
        <v>5.2299999999999999E-2</v>
      </c>
      <c r="R165" s="54">
        <v>2.2570148426627593E-3</v>
      </c>
      <c r="S165" s="55">
        <v>1063.7784784845048</v>
      </c>
      <c r="T165" s="55">
        <v>39.718082836826511</v>
      </c>
      <c r="U165" s="33">
        <v>0.99924634155507053</v>
      </c>
      <c r="V165" s="56">
        <v>1064.4982202684296</v>
      </c>
      <c r="W165" s="56">
        <v>75.738227420521284</v>
      </c>
      <c r="X165" s="56">
        <v>1063.6959521951119</v>
      </c>
      <c r="Y165" s="56">
        <v>44.361701986491738</v>
      </c>
      <c r="Z165" s="56">
        <v>1062.0563615159206</v>
      </c>
      <c r="AA165" s="56">
        <v>47.103602533823221</v>
      </c>
      <c r="AB165" s="97"/>
    </row>
    <row r="166" spans="1:28" s="18" customFormat="1" ht="12.9" x14ac:dyDescent="0.2">
      <c r="A166" s="22">
        <v>91500</v>
      </c>
      <c r="B166" s="22" t="s">
        <v>2390</v>
      </c>
      <c r="C166" s="148">
        <v>44217.818440821757</v>
      </c>
      <c r="D166" s="49">
        <v>80.599999999999994</v>
      </c>
      <c r="E166" s="49">
        <v>30.38</v>
      </c>
      <c r="F166" s="33">
        <f t="shared" si="2"/>
        <v>0.37692307692307692</v>
      </c>
      <c r="G166" s="50">
        <v>1.83</v>
      </c>
      <c r="H166" s="50">
        <v>6.2773879918322714E-2</v>
      </c>
      <c r="I166" s="51">
        <v>0.1779</v>
      </c>
      <c r="J166" s="51">
        <v>5.3534441250469777E-3</v>
      </c>
      <c r="K166" s="51">
        <v>0.92696000000000001</v>
      </c>
      <c r="L166" s="52">
        <v>5.6211349999999998</v>
      </c>
      <c r="M166" s="52">
        <v>0.16915367853812696</v>
      </c>
      <c r="N166" s="53">
        <v>7.4700000000000003E-2</v>
      </c>
      <c r="O166" s="53">
        <v>1.7977864166802463E-3</v>
      </c>
      <c r="P166" s="52">
        <v>0.34647018255748141</v>
      </c>
      <c r="Q166" s="54">
        <v>5.2600000000000001E-2</v>
      </c>
      <c r="R166" s="54">
        <v>2.084875056208405E-3</v>
      </c>
      <c r="S166" s="55">
        <v>1055.245774517567</v>
      </c>
      <c r="T166" s="55">
        <v>30.841479689748805</v>
      </c>
      <c r="U166" s="33">
        <v>0.99925457897279157</v>
      </c>
      <c r="V166" s="56">
        <v>1056.2793437123889</v>
      </c>
      <c r="W166" s="56">
        <v>61.818914489028558</v>
      </c>
      <c r="X166" s="56">
        <v>1055.4919708789798</v>
      </c>
      <c r="Y166" s="56">
        <v>34.418471430677897</v>
      </c>
      <c r="Z166" s="56">
        <v>1060.4408591271817</v>
      </c>
      <c r="AA166" s="56">
        <v>48.430779957140402</v>
      </c>
      <c r="AB166" s="97"/>
    </row>
    <row r="167" spans="1:28" s="18" customFormat="1" ht="12.9" x14ac:dyDescent="0.2">
      <c r="A167" s="22">
        <v>91500</v>
      </c>
      <c r="B167" s="22" t="s">
        <v>2391</v>
      </c>
      <c r="C167" s="148">
        <v>44217.823990462966</v>
      </c>
      <c r="D167" s="49">
        <v>78.7</v>
      </c>
      <c r="E167" s="49">
        <v>28.7</v>
      </c>
      <c r="F167" s="33">
        <f t="shared" si="2"/>
        <v>0.36467598475222363</v>
      </c>
      <c r="G167" s="50">
        <v>1.8859999999999999</v>
      </c>
      <c r="H167" s="50">
        <v>7.5151835639590339E-2</v>
      </c>
      <c r="I167" s="51">
        <v>0.18379999999999999</v>
      </c>
      <c r="J167" s="51">
        <v>7.2940370166321468E-3</v>
      </c>
      <c r="K167" s="51">
        <v>0.96130000000000004</v>
      </c>
      <c r="L167" s="52">
        <v>5.440696</v>
      </c>
      <c r="M167" s="52">
        <v>0.21591206437928936</v>
      </c>
      <c r="N167" s="53">
        <v>7.485E-2</v>
      </c>
      <c r="O167" s="53">
        <v>1.5847425658446865E-3</v>
      </c>
      <c r="P167" s="52">
        <v>0.5172496382220213</v>
      </c>
      <c r="Q167" s="54">
        <v>5.4699999999999999E-2</v>
      </c>
      <c r="R167" s="54">
        <v>2.5469267755473457E-3</v>
      </c>
      <c r="S167" s="55">
        <v>1088.9081260744736</v>
      </c>
      <c r="T167" s="55">
        <v>41.904352822561968</v>
      </c>
      <c r="U167" s="33">
        <v>1.0107095801850579</v>
      </c>
      <c r="V167" s="56">
        <v>1076.175519471675</v>
      </c>
      <c r="W167" s="56">
        <v>73.576579236718857</v>
      </c>
      <c r="X167" s="56">
        <v>1087.7009074906532</v>
      </c>
      <c r="Y167" s="56">
        <v>46.849728798857001</v>
      </c>
      <c r="Z167" s="56">
        <v>1064.4764528337003</v>
      </c>
      <c r="AA167" s="56">
        <v>42.580221107926967</v>
      </c>
      <c r="AB167" s="97"/>
    </row>
    <row r="168" spans="1:28" s="18" customFormat="1" ht="12.9" x14ac:dyDescent="0.2">
      <c r="A168" s="22">
        <v>91500</v>
      </c>
      <c r="B168" s="22" t="s">
        <v>2392</v>
      </c>
      <c r="C168" s="148">
        <v>44217.829089942126</v>
      </c>
      <c r="D168" s="49">
        <v>80.5</v>
      </c>
      <c r="E168" s="49">
        <v>29.8</v>
      </c>
      <c r="F168" s="33">
        <f t="shared" si="2"/>
        <v>0.3701863354037267</v>
      </c>
      <c r="G168" s="50">
        <v>1.8149999999999999</v>
      </c>
      <c r="H168" s="50">
        <v>7.0983730530312358E-2</v>
      </c>
      <c r="I168" s="51">
        <v>0.17710000000000001</v>
      </c>
      <c r="J168" s="51">
        <v>7.490378094595759E-3</v>
      </c>
      <c r="K168" s="51">
        <v>0.98168999999999995</v>
      </c>
      <c r="L168" s="52">
        <v>5.6465269999999999</v>
      </c>
      <c r="M168" s="52">
        <v>0.23881776194590637</v>
      </c>
      <c r="N168" s="53">
        <v>7.4719999999999995E-2</v>
      </c>
      <c r="O168" s="53">
        <v>1.6066522212351995E-3</v>
      </c>
      <c r="P168" s="52">
        <v>0.41241510654673269</v>
      </c>
      <c r="Q168" s="54">
        <v>5.3400000000000003E-2</v>
      </c>
      <c r="R168" s="54">
        <v>2.44553143508727E-3</v>
      </c>
      <c r="S168" s="55">
        <v>1050.6240147573444</v>
      </c>
      <c r="T168" s="55">
        <v>43.078286945819762</v>
      </c>
      <c r="U168" s="33">
        <v>1.0002180072553888</v>
      </c>
      <c r="V168" s="56">
        <v>1050.8831411805388</v>
      </c>
      <c r="W168" s="56">
        <v>69.632533315212953</v>
      </c>
      <c r="X168" s="56">
        <v>1051.112241329882</v>
      </c>
      <c r="Y168" s="56">
        <v>48.106137081579526</v>
      </c>
      <c r="Z168" s="56">
        <v>1060.9795475874821</v>
      </c>
      <c r="AA168" s="56">
        <v>43.266709443970143</v>
      </c>
      <c r="AB168" s="97"/>
    </row>
    <row r="169" spans="1:28" s="18" customFormat="1" ht="12.9" x14ac:dyDescent="0.2">
      <c r="A169" s="22">
        <v>91500</v>
      </c>
      <c r="B169" s="22" t="s">
        <v>2393</v>
      </c>
      <c r="C169" s="148">
        <v>44217.834623402778</v>
      </c>
      <c r="D169" s="49">
        <v>78</v>
      </c>
      <c r="E169" s="49">
        <v>30.1</v>
      </c>
      <c r="F169" s="33">
        <f t="shared" si="2"/>
        <v>0.38589743589743591</v>
      </c>
      <c r="G169" s="50">
        <v>1.8340000000000001</v>
      </c>
      <c r="H169" s="50">
        <v>8.7100071182519709E-2</v>
      </c>
      <c r="I169" s="51">
        <v>0.17860000000000001</v>
      </c>
      <c r="J169" s="51">
        <v>8.0373617561983624E-3</v>
      </c>
      <c r="K169" s="51">
        <v>0.98004000000000002</v>
      </c>
      <c r="L169" s="52">
        <v>5.5991039999999996</v>
      </c>
      <c r="M169" s="52">
        <v>0.25197105856261831</v>
      </c>
      <c r="N169" s="53">
        <v>7.492E-2</v>
      </c>
      <c r="O169" s="53">
        <v>1.6293564864694283E-3</v>
      </c>
      <c r="P169" s="52">
        <v>0.53898543726990211</v>
      </c>
      <c r="Q169" s="54">
        <v>5.33E-2</v>
      </c>
      <c r="R169" s="54">
        <v>3.089717786465294E-3</v>
      </c>
      <c r="S169" s="55">
        <v>1058.969307535627</v>
      </c>
      <c r="T169" s="55">
        <v>46.195612306492528</v>
      </c>
      <c r="U169" s="33">
        <v>1.0015205384203951</v>
      </c>
      <c r="V169" s="56">
        <v>1057.713500805695</v>
      </c>
      <c r="W169" s="56">
        <v>84.798360874336467</v>
      </c>
      <c r="X169" s="56">
        <v>1059.3217948214408</v>
      </c>
      <c r="Y169" s="56">
        <v>51.60505525609581</v>
      </c>
      <c r="Z169" s="56">
        <v>1066.3561289662343</v>
      </c>
      <c r="AA169" s="56">
        <v>43.725717315952544</v>
      </c>
      <c r="AB169" s="97"/>
    </row>
    <row r="170" spans="1:28" s="18" customFormat="1" ht="12.9" x14ac:dyDescent="0.2">
      <c r="A170" s="22">
        <v>91500</v>
      </c>
      <c r="B170" s="22" t="s">
        <v>2394</v>
      </c>
      <c r="C170" s="148">
        <v>44217.839710462962</v>
      </c>
      <c r="D170" s="49">
        <v>80.2</v>
      </c>
      <c r="E170" s="49">
        <v>30.65</v>
      </c>
      <c r="F170" s="33">
        <f t="shared" si="2"/>
        <v>0.38216957605985036</v>
      </c>
      <c r="G170" s="50">
        <v>1.8380000000000001</v>
      </c>
      <c r="H170" s="50">
        <v>6.8668024582042561E-2</v>
      </c>
      <c r="I170" s="51">
        <v>0.1802</v>
      </c>
      <c r="J170" s="51">
        <v>6.3268330150241829E-3</v>
      </c>
      <c r="K170" s="51">
        <v>0.95569000000000004</v>
      </c>
      <c r="L170" s="52">
        <v>5.5493899999999998</v>
      </c>
      <c r="M170" s="52">
        <v>0.19483943835291662</v>
      </c>
      <c r="N170" s="53">
        <v>7.4679999999999996E-2</v>
      </c>
      <c r="O170" s="53">
        <v>1.6059081418312816E-3</v>
      </c>
      <c r="P170" s="52">
        <v>0.45227198273757246</v>
      </c>
      <c r="Q170" s="54">
        <v>5.33E-2</v>
      </c>
      <c r="R170" s="54">
        <v>1.922590960136867E-3</v>
      </c>
      <c r="S170" s="55">
        <v>1068.4801136313147</v>
      </c>
      <c r="T170" s="55">
        <v>36.390519601196601</v>
      </c>
      <c r="U170" s="33">
        <v>1.0084233066066752</v>
      </c>
      <c r="V170" s="56">
        <v>1059.1456351097638</v>
      </c>
      <c r="W170" s="56">
        <v>67.434671454145999</v>
      </c>
      <c r="X170" s="56">
        <v>1068.0671435354152</v>
      </c>
      <c r="Y170" s="56">
        <v>40.656906539947421</v>
      </c>
      <c r="Z170" s="56">
        <v>1059.9019828359899</v>
      </c>
      <c r="AA170" s="56">
        <v>43.276835504713418</v>
      </c>
      <c r="AB170" s="97"/>
    </row>
    <row r="171" spans="1:28" s="18" customFormat="1" ht="12.9" x14ac:dyDescent="0.2">
      <c r="A171" s="22">
        <v>91500</v>
      </c>
      <c r="B171" s="22" t="s">
        <v>2395</v>
      </c>
      <c r="C171" s="148">
        <v>44217.845235266206</v>
      </c>
      <c r="D171" s="49">
        <v>80.3</v>
      </c>
      <c r="E171" s="49">
        <v>30.39</v>
      </c>
      <c r="F171" s="33">
        <f t="shared" si="2"/>
        <v>0.37845579078455793</v>
      </c>
      <c r="G171" s="50">
        <v>1.8149999999999999</v>
      </c>
      <c r="H171" s="50">
        <v>7.1844902393976437E-2</v>
      </c>
      <c r="I171" s="51">
        <v>0.17780000000000001</v>
      </c>
      <c r="J171" s="51">
        <v>6.2173254700071809E-3</v>
      </c>
      <c r="K171" s="51">
        <v>0.94464000000000004</v>
      </c>
      <c r="L171" s="52">
        <v>5.6242970000000003</v>
      </c>
      <c r="M171" s="52">
        <v>0.19667093166325725</v>
      </c>
      <c r="N171" s="53">
        <v>7.4410000000000004E-2</v>
      </c>
      <c r="O171" s="53">
        <v>1.718819141154764E-3</v>
      </c>
      <c r="P171" s="52">
        <v>0.38021562227499989</v>
      </c>
      <c r="Q171" s="54">
        <v>5.3100000000000001E-2</v>
      </c>
      <c r="R171" s="54">
        <v>2.3532624163063497E-3</v>
      </c>
      <c r="S171" s="55">
        <v>1055.0605312768462</v>
      </c>
      <c r="T171" s="55">
        <v>35.796644737634644</v>
      </c>
      <c r="U171" s="33">
        <v>1.003864869505295</v>
      </c>
      <c r="V171" s="56">
        <v>1050.8831411805388</v>
      </c>
      <c r="W171" s="56">
        <v>70.448668912756588</v>
      </c>
      <c r="X171" s="56">
        <v>1054.9446673865161</v>
      </c>
      <c r="Y171" s="56">
        <v>39.955375605615913</v>
      </c>
      <c r="Z171" s="56">
        <v>1052.608705407916</v>
      </c>
      <c r="AA171" s="56">
        <v>46.53867222064806</v>
      </c>
      <c r="AB171" s="97"/>
    </row>
    <row r="172" spans="1:28" s="18" customFormat="1" ht="12.9" x14ac:dyDescent="0.2">
      <c r="A172" s="22">
        <v>91500</v>
      </c>
      <c r="B172" s="22" t="s">
        <v>2396</v>
      </c>
      <c r="C172" s="148">
        <v>44217.850313761577</v>
      </c>
      <c r="D172" s="49">
        <v>80.8</v>
      </c>
      <c r="E172" s="49">
        <v>30.37</v>
      </c>
      <c r="F172" s="33">
        <f t="shared" si="2"/>
        <v>0.37586633663366337</v>
      </c>
      <c r="G172" s="50">
        <v>1.8480000000000001</v>
      </c>
      <c r="H172" s="50">
        <v>9.268787191429094E-2</v>
      </c>
      <c r="I172" s="51">
        <v>0.1804</v>
      </c>
      <c r="J172" s="51">
        <v>8.9586641861384674E-3</v>
      </c>
      <c r="K172" s="51">
        <v>0.97416999999999998</v>
      </c>
      <c r="L172" s="52">
        <v>5.5432370000000004</v>
      </c>
      <c r="M172" s="52">
        <v>0.27527713849747421</v>
      </c>
      <c r="N172" s="53">
        <v>7.5090000000000004E-2</v>
      </c>
      <c r="O172" s="53">
        <v>1.6654738785102576E-3</v>
      </c>
      <c r="P172" s="52">
        <v>0.51428294783013917</v>
      </c>
      <c r="Q172" s="54">
        <v>5.3100000000000001E-2</v>
      </c>
      <c r="R172" s="54">
        <v>2.9946358710200476E-3</v>
      </c>
      <c r="S172" s="55">
        <v>1069.0704483366851</v>
      </c>
      <c r="T172" s="55">
        <v>51.456792443991269</v>
      </c>
      <c r="U172" s="33">
        <v>1.00606212090062</v>
      </c>
      <c r="V172" s="56">
        <v>1062.7171585010199</v>
      </c>
      <c r="W172" s="56">
        <v>90.004161387254541</v>
      </c>
      <c r="X172" s="56">
        <v>1069.1594783990163</v>
      </c>
      <c r="Y172" s="56">
        <v>57.494107477352763</v>
      </c>
      <c r="Z172" s="56">
        <v>1070.9115577170162</v>
      </c>
      <c r="AA172" s="56">
        <v>44.563360205607815</v>
      </c>
      <c r="AB172" s="97"/>
    </row>
    <row r="173" spans="1:28" s="18" customFormat="1" ht="12.9" x14ac:dyDescent="0.2">
      <c r="A173" s="22">
        <v>91500</v>
      </c>
      <c r="B173" s="22" t="s">
        <v>2397</v>
      </c>
      <c r="C173" s="148">
        <v>44218.460117164352</v>
      </c>
      <c r="D173" s="49">
        <v>77.3</v>
      </c>
      <c r="E173" s="49">
        <v>28.9</v>
      </c>
      <c r="F173" s="33">
        <f t="shared" si="2"/>
        <v>0.37386804657179817</v>
      </c>
      <c r="G173" s="50">
        <v>1.8680000000000001</v>
      </c>
      <c r="H173" s="50">
        <v>4.9847463325629726E-2</v>
      </c>
      <c r="I173" s="51">
        <v>0.18079999999999999</v>
      </c>
      <c r="J173" s="51">
        <v>4.7629251516268867E-3</v>
      </c>
      <c r="K173" s="51">
        <v>0.88959999999999995</v>
      </c>
      <c r="L173" s="52">
        <v>5.5309730000000004</v>
      </c>
      <c r="M173" s="52">
        <v>0.14570581570507232</v>
      </c>
      <c r="N173" s="53">
        <v>7.6149999999999995E-2</v>
      </c>
      <c r="O173" s="53">
        <v>1.758956793102093E-3</v>
      </c>
      <c r="P173" s="52">
        <v>0.34451930701592848</v>
      </c>
      <c r="Q173" s="54">
        <v>5.4199999999999998E-2</v>
      </c>
      <c r="R173" s="54">
        <v>1.9326292970976095E-3</v>
      </c>
      <c r="S173" s="55">
        <v>1069.9197749091691</v>
      </c>
      <c r="T173" s="55">
        <v>27.3974720944945</v>
      </c>
      <c r="U173" s="33">
        <v>1.0014215960651374</v>
      </c>
      <c r="V173" s="56">
        <v>1069.8227372060458</v>
      </c>
      <c r="W173" s="56">
        <v>49.393187381910344</v>
      </c>
      <c r="X173" s="56">
        <v>1071.3435929996524</v>
      </c>
      <c r="Y173" s="56">
        <v>30.630899673385514</v>
      </c>
      <c r="Z173" s="56">
        <v>1099.0167516314136</v>
      </c>
      <c r="AA173" s="56">
        <v>46.215368461259715</v>
      </c>
      <c r="AB173" s="97"/>
    </row>
    <row r="174" spans="1:28" s="18" customFormat="1" ht="12.9" x14ac:dyDescent="0.2">
      <c r="A174" s="22">
        <v>91500</v>
      </c>
      <c r="B174" s="22" t="s">
        <v>2398</v>
      </c>
      <c r="C174" s="148">
        <v>44218.465565555554</v>
      </c>
      <c r="D174" s="49">
        <v>80.2</v>
      </c>
      <c r="E174" s="49">
        <v>30.9</v>
      </c>
      <c r="F174" s="33">
        <f t="shared" si="2"/>
        <v>0.385286783042394</v>
      </c>
      <c r="G174" s="50">
        <v>1.8520000000000001</v>
      </c>
      <c r="H174" s="50">
        <v>4.5836247664921267E-2</v>
      </c>
      <c r="I174" s="51">
        <v>0.17979999999999999</v>
      </c>
      <c r="J174" s="51">
        <v>4.3233338987406465E-3</v>
      </c>
      <c r="K174" s="51">
        <v>0.80079999999999996</v>
      </c>
      <c r="L174" s="52">
        <v>5.5617349999999997</v>
      </c>
      <c r="M174" s="52">
        <v>0.13373324816952439</v>
      </c>
      <c r="N174" s="53">
        <v>7.5190000000000007E-2</v>
      </c>
      <c r="O174" s="53">
        <v>1.7128381242837866E-3</v>
      </c>
      <c r="P174" s="52">
        <v>0.38330496482600085</v>
      </c>
      <c r="Q174" s="54">
        <v>5.3999999999999999E-2</v>
      </c>
      <c r="R174" s="54">
        <v>1.5415576538034509E-3</v>
      </c>
      <c r="S174" s="55">
        <v>1065.4916813304012</v>
      </c>
      <c r="T174" s="55">
        <v>24.916039942898941</v>
      </c>
      <c r="U174" s="33">
        <v>1.0016348007968494</v>
      </c>
      <c r="V174" s="56">
        <v>1064.1422577570693</v>
      </c>
      <c r="W174" s="56">
        <v>45.506221655873333</v>
      </c>
      <c r="X174" s="56">
        <v>1065.8819183680116</v>
      </c>
      <c r="Y174" s="56">
        <v>27.809928379203363</v>
      </c>
      <c r="Z174" s="56">
        <v>1073.5849591718295</v>
      </c>
      <c r="AA174" s="56">
        <v>45.751429234168938</v>
      </c>
      <c r="AB174" s="97"/>
    </row>
    <row r="175" spans="1:28" s="18" customFormat="1" ht="12.9" x14ac:dyDescent="0.2">
      <c r="A175" s="22">
        <v>91500</v>
      </c>
      <c r="B175" s="22" t="s">
        <v>2399</v>
      </c>
      <c r="C175" s="148">
        <v>44218.471397476853</v>
      </c>
      <c r="D175" s="49">
        <v>77.099999999999994</v>
      </c>
      <c r="E175" s="49">
        <v>29.31</v>
      </c>
      <c r="F175" s="33">
        <f t="shared" si="2"/>
        <v>0.38015564202334634</v>
      </c>
      <c r="G175" s="50">
        <v>1.8380000000000001</v>
      </c>
      <c r="H175" s="50">
        <v>4.9399368417015213E-2</v>
      </c>
      <c r="I175" s="51">
        <v>0.1807</v>
      </c>
      <c r="J175" s="51">
        <v>4.6336806104866572E-3</v>
      </c>
      <c r="K175" s="51">
        <v>0.84380999999999995</v>
      </c>
      <c r="L175" s="52">
        <v>5.5340340000000001</v>
      </c>
      <c r="M175" s="52">
        <v>0.14190894405450596</v>
      </c>
      <c r="N175" s="53">
        <v>7.4099999999999999E-2</v>
      </c>
      <c r="O175" s="53">
        <v>1.5988508373203549E-3</v>
      </c>
      <c r="P175" s="52">
        <v>0.44612867311942123</v>
      </c>
      <c r="Q175" s="54">
        <v>5.3999999999999999E-2</v>
      </c>
      <c r="R175" s="54">
        <v>1.6900887550658399E-3</v>
      </c>
      <c r="S175" s="55">
        <v>1072.1415555434403</v>
      </c>
      <c r="T175" s="55">
        <v>26.710771470988835</v>
      </c>
      <c r="U175" s="33">
        <v>1.0110013186333446</v>
      </c>
      <c r="V175" s="56">
        <v>1059.1456351097638</v>
      </c>
      <c r="W175" s="56">
        <v>48.959710025662382</v>
      </c>
      <c r="X175" s="56">
        <v>1070.7976337207226</v>
      </c>
      <c r="Y175" s="56">
        <v>29.801631980063593</v>
      </c>
      <c r="Z175" s="56">
        <v>1044.192296921495</v>
      </c>
      <c r="AA175" s="56">
        <v>43.52665052792608</v>
      </c>
      <c r="AB175" s="97"/>
    </row>
    <row r="176" spans="1:28" s="18" customFormat="1" ht="12.9" x14ac:dyDescent="0.2">
      <c r="A176" s="22">
        <v>91500</v>
      </c>
      <c r="B176" s="22" t="s">
        <v>2400</v>
      </c>
      <c r="C176" s="148">
        <v>44218.476836180555</v>
      </c>
      <c r="D176" s="49">
        <v>85</v>
      </c>
      <c r="E176" s="49">
        <v>32.200000000000003</v>
      </c>
      <c r="F176" s="33">
        <f t="shared" si="2"/>
        <v>0.37882352941176473</v>
      </c>
      <c r="G176" s="50">
        <v>1.84</v>
      </c>
      <c r="H176" s="50">
        <v>6.048338614859456E-2</v>
      </c>
      <c r="I176" s="51">
        <v>0.1764</v>
      </c>
      <c r="J176" s="51">
        <v>5.040514259477896E-3</v>
      </c>
      <c r="K176" s="51">
        <v>0.95738999999999996</v>
      </c>
      <c r="L176" s="52">
        <v>5.6689340000000001</v>
      </c>
      <c r="M176" s="52">
        <v>0.16198604765470515</v>
      </c>
      <c r="N176" s="53">
        <v>7.4719999999999995E-2</v>
      </c>
      <c r="O176" s="53">
        <v>1.6256787382505807E-3</v>
      </c>
      <c r="P176" s="52">
        <v>0.48887919219367226</v>
      </c>
      <c r="Q176" s="54">
        <v>5.33E-2</v>
      </c>
      <c r="R176" s="54">
        <v>2.2663530175151443E-3</v>
      </c>
      <c r="S176" s="55">
        <v>1046.6029552911914</v>
      </c>
      <c r="T176" s="55">
        <v>29.036974303994043</v>
      </c>
      <c r="U176" s="33">
        <v>0.98812730101075286</v>
      </c>
      <c r="V176" s="56">
        <v>1059.8609454974003</v>
      </c>
      <c r="W176" s="56">
        <v>59.628196014431239</v>
      </c>
      <c r="X176" s="56">
        <v>1047.2775355210508</v>
      </c>
      <c r="Y176" s="56">
        <v>32.411625427893739</v>
      </c>
      <c r="Z176" s="56">
        <v>1060.9795475874821</v>
      </c>
      <c r="AA176" s="56">
        <v>43.779088397271167</v>
      </c>
      <c r="AB176" s="97"/>
    </row>
    <row r="177" spans="1:28" s="18" customFormat="1" ht="12.9" x14ac:dyDescent="0.2">
      <c r="A177" s="22">
        <v>91500</v>
      </c>
      <c r="B177" s="22" t="s">
        <v>2401</v>
      </c>
      <c r="C177" s="148">
        <v>44218.481844988426</v>
      </c>
      <c r="D177" s="49">
        <v>82.4</v>
      </c>
      <c r="E177" s="49">
        <v>31.28</v>
      </c>
      <c r="F177" s="33">
        <f t="shared" si="2"/>
        <v>0.37961165048543688</v>
      </c>
      <c r="G177" s="50">
        <v>1.837</v>
      </c>
      <c r="H177" s="50">
        <v>4.872194166902629E-2</v>
      </c>
      <c r="I177" s="51">
        <v>0.1774</v>
      </c>
      <c r="J177" s="51">
        <v>5.1988752629775611E-3</v>
      </c>
      <c r="K177" s="51">
        <v>0.95030000000000003</v>
      </c>
      <c r="L177" s="52">
        <v>5.6369790000000002</v>
      </c>
      <c r="M177" s="52">
        <v>0.1651970063517387</v>
      </c>
      <c r="N177" s="53">
        <v>7.4990000000000001E-2</v>
      </c>
      <c r="O177" s="53">
        <v>1.5940514546274847E-3</v>
      </c>
      <c r="P177" s="52">
        <v>0.57158808176771514</v>
      </c>
      <c r="Q177" s="54">
        <v>5.2699999999999997E-2</v>
      </c>
      <c r="R177" s="54">
        <v>1.8332801204398634E-3</v>
      </c>
      <c r="S177" s="55">
        <v>1051.9854606782706</v>
      </c>
      <c r="T177" s="55">
        <v>29.926796321001202</v>
      </c>
      <c r="U177" s="33">
        <v>0.9943021611363686</v>
      </c>
      <c r="V177" s="56">
        <v>1058.7877908582163</v>
      </c>
      <c r="W177" s="56">
        <v>48.30403043237451</v>
      </c>
      <c r="X177" s="56">
        <v>1052.7549886351262</v>
      </c>
      <c r="Y177" s="56">
        <v>33.427286175848465</v>
      </c>
      <c r="Z177" s="56">
        <v>1068.2335209522262</v>
      </c>
      <c r="AA177" s="56">
        <v>42.726310321402138</v>
      </c>
      <c r="AB177" s="97"/>
    </row>
    <row r="178" spans="1:28" s="18" customFormat="1" ht="12.9" x14ac:dyDescent="0.2">
      <c r="A178" s="22">
        <v>91500</v>
      </c>
      <c r="B178" s="22" t="s">
        <v>2402</v>
      </c>
      <c r="C178" s="148">
        <v>44218.487316712963</v>
      </c>
      <c r="D178" s="49">
        <v>75.3</v>
      </c>
      <c r="E178" s="49">
        <v>28.8</v>
      </c>
      <c r="F178" s="33">
        <f t="shared" si="2"/>
        <v>0.3824701195219124</v>
      </c>
      <c r="G178" s="50">
        <v>1.8440000000000001</v>
      </c>
      <c r="H178" s="50">
        <v>5.8958751682850266E-2</v>
      </c>
      <c r="I178" s="51">
        <v>0.1789</v>
      </c>
      <c r="J178" s="51">
        <v>5.7490941895223802E-3</v>
      </c>
      <c r="K178" s="51">
        <v>0.90654999999999997</v>
      </c>
      <c r="L178" s="52">
        <v>5.589715</v>
      </c>
      <c r="M178" s="52">
        <v>0.17962994192756396</v>
      </c>
      <c r="N178" s="53">
        <v>7.4789999999999995E-2</v>
      </c>
      <c r="O178" s="53">
        <v>1.6823547901676388E-3</v>
      </c>
      <c r="P178" s="52">
        <v>0.46719251585675509</v>
      </c>
      <c r="Q178" s="54">
        <v>5.3499999999999999E-2</v>
      </c>
      <c r="R178" s="54">
        <v>2.0940152817016406E-3</v>
      </c>
      <c r="S178" s="55">
        <v>1060.8670730201027</v>
      </c>
      <c r="T178" s="55">
        <v>33.088101878446196</v>
      </c>
      <c r="U178" s="33">
        <v>0.9996913147185319</v>
      </c>
      <c r="V178" s="56">
        <v>1061.2900562938464</v>
      </c>
      <c r="W178" s="56">
        <v>58.167350975704508</v>
      </c>
      <c r="X178" s="56">
        <v>1060.9624516741001</v>
      </c>
      <c r="Y178" s="56">
        <v>36.954915168480191</v>
      </c>
      <c r="Z178" s="56">
        <v>1062.8634798361472</v>
      </c>
      <c r="AA178" s="56">
        <v>45.250160681437535</v>
      </c>
      <c r="AB178" s="97"/>
    </row>
    <row r="179" spans="1:28" s="18" customFormat="1" ht="12.9" x14ac:dyDescent="0.2">
      <c r="A179" s="22">
        <v>91500</v>
      </c>
      <c r="B179" s="22" t="s">
        <v>2403</v>
      </c>
      <c r="C179" s="148">
        <v>44218.493122499996</v>
      </c>
      <c r="D179" s="49">
        <v>84.4</v>
      </c>
      <c r="E179" s="49">
        <v>32.200000000000003</v>
      </c>
      <c r="F179" s="33">
        <f t="shared" si="2"/>
        <v>0.38151658767772512</v>
      </c>
      <c r="G179" s="50">
        <v>1.867</v>
      </c>
      <c r="H179" s="50">
        <v>6.0813449170393212E-2</v>
      </c>
      <c r="I179" s="51">
        <v>0.1792</v>
      </c>
      <c r="J179" s="51">
        <v>5.9904136751980658E-3</v>
      </c>
      <c r="K179" s="51">
        <v>0.94206999999999996</v>
      </c>
      <c r="L179" s="52">
        <v>5.5803570000000002</v>
      </c>
      <c r="M179" s="52">
        <v>0.18654382991723312</v>
      </c>
      <c r="N179" s="53">
        <v>7.5469999999999995E-2</v>
      </c>
      <c r="O179" s="53">
        <v>1.6596350080665327E-3</v>
      </c>
      <c r="P179" s="52">
        <v>0.5467811404537779</v>
      </c>
      <c r="Q179" s="54">
        <v>5.4699999999999999E-2</v>
      </c>
      <c r="R179" s="54">
        <v>2.7288891512848232E-3</v>
      </c>
      <c r="S179" s="55">
        <v>1061.6700235601145</v>
      </c>
      <c r="T179" s="55">
        <v>34.437426981142977</v>
      </c>
      <c r="U179" s="33">
        <v>0.99358004018301949</v>
      </c>
      <c r="V179" s="56">
        <v>1069.4686367479644</v>
      </c>
      <c r="W179" s="56">
        <v>59.944172916829451</v>
      </c>
      <c r="X179" s="56">
        <v>1062.6026910745215</v>
      </c>
      <c r="Y179" s="56">
        <v>38.501482560788261</v>
      </c>
      <c r="Z179" s="56">
        <v>1081.0459535223918</v>
      </c>
      <c r="AA179" s="56">
        <v>44.116626924137037</v>
      </c>
      <c r="AB179" s="97"/>
    </row>
    <row r="180" spans="1:28" s="18" customFormat="1" ht="12.9" x14ac:dyDescent="0.2">
      <c r="A180" s="22">
        <v>91500</v>
      </c>
      <c r="B180" s="22" t="s">
        <v>2404</v>
      </c>
      <c r="C180" s="148">
        <v>44218.499011527776</v>
      </c>
      <c r="D180" s="49">
        <v>82.1</v>
      </c>
      <c r="E180" s="49">
        <v>31.06</v>
      </c>
      <c r="F180" s="33">
        <f t="shared" si="2"/>
        <v>0.37831912302070647</v>
      </c>
      <c r="G180" s="50">
        <v>1.8480000000000001</v>
      </c>
      <c r="H180" s="50">
        <v>5.5946774705964958E-2</v>
      </c>
      <c r="I180" s="51">
        <v>0.17960000000000001</v>
      </c>
      <c r="J180" s="51">
        <v>5.2290021992728213E-3</v>
      </c>
      <c r="K180" s="51">
        <v>0.89110999999999996</v>
      </c>
      <c r="L180" s="52">
        <v>5.5679290000000004</v>
      </c>
      <c r="M180" s="52">
        <v>0.16210867524169212</v>
      </c>
      <c r="N180" s="53">
        <v>7.4789999999999995E-2</v>
      </c>
      <c r="O180" s="53">
        <v>1.664427120663443E-3</v>
      </c>
      <c r="P180" s="52">
        <v>0.50200135370601051</v>
      </c>
      <c r="Q180" s="54">
        <v>5.2400000000000002E-2</v>
      </c>
      <c r="R180" s="54">
        <v>2.1698626684654495E-3</v>
      </c>
      <c r="S180" s="55">
        <v>1064.8860603966259</v>
      </c>
      <c r="T180" s="55">
        <v>30.105080324643808</v>
      </c>
      <c r="U180" s="33">
        <v>1.0019495962976257</v>
      </c>
      <c r="V180" s="56">
        <v>1062.7171585010199</v>
      </c>
      <c r="W180" s="56">
        <v>55.275200561756066</v>
      </c>
      <c r="X180" s="56">
        <v>1064.7890279386568</v>
      </c>
      <c r="Y180" s="56">
        <v>33.620489534785399</v>
      </c>
      <c r="Z180" s="56">
        <v>1062.8634798361472</v>
      </c>
      <c r="AA180" s="56">
        <v>44.767961605208356</v>
      </c>
      <c r="AB180" s="97"/>
    </row>
    <row r="181" spans="1:28" s="18" customFormat="1" ht="12.9" x14ac:dyDescent="0.2">
      <c r="A181" s="22">
        <v>91500</v>
      </c>
      <c r="B181" s="22" t="s">
        <v>2405</v>
      </c>
      <c r="C181" s="148">
        <v>44218.504037453706</v>
      </c>
      <c r="D181" s="49">
        <v>86.5</v>
      </c>
      <c r="E181" s="49">
        <v>33.4</v>
      </c>
      <c r="F181" s="33">
        <f t="shared" si="2"/>
        <v>0.38612716763005778</v>
      </c>
      <c r="G181" s="50">
        <v>1.8540000000000001</v>
      </c>
      <c r="H181" s="50">
        <v>5.5280434151696027E-2</v>
      </c>
      <c r="I181" s="51">
        <v>0.17810000000000001</v>
      </c>
      <c r="J181" s="51">
        <v>5.0643700496705414E-3</v>
      </c>
      <c r="K181" s="51">
        <v>0.94535000000000002</v>
      </c>
      <c r="L181" s="52">
        <v>5.6148230000000003</v>
      </c>
      <c r="M181" s="52">
        <v>0.15966056638626083</v>
      </c>
      <c r="N181" s="53">
        <v>7.528E-2</v>
      </c>
      <c r="O181" s="53">
        <v>1.6320941639501076E-3</v>
      </c>
      <c r="P181" s="52">
        <v>0.38066626489691202</v>
      </c>
      <c r="Q181" s="54">
        <v>5.3900000000000003E-2</v>
      </c>
      <c r="R181" s="54">
        <v>1.9292703283884302E-3</v>
      </c>
      <c r="S181" s="55">
        <v>1055.6146995162769</v>
      </c>
      <c r="T181" s="55">
        <v>29.146880062220106</v>
      </c>
      <c r="U181" s="33">
        <v>0.99223591299972191</v>
      </c>
      <c r="V181" s="56">
        <v>1064.8540580338577</v>
      </c>
      <c r="W181" s="56">
        <v>54.634254929632689</v>
      </c>
      <c r="X181" s="56">
        <v>1056.5864384846836</v>
      </c>
      <c r="Y181" s="56">
        <v>32.564636651767785</v>
      </c>
      <c r="Z181" s="56">
        <v>1075.9870699552405</v>
      </c>
      <c r="AA181" s="56">
        <v>43.526924912002698</v>
      </c>
      <c r="AB181" s="97"/>
    </row>
    <row r="182" spans="1:28" s="18" customFormat="1" ht="12.9" x14ac:dyDescent="0.2">
      <c r="A182" s="22">
        <v>91500</v>
      </c>
      <c r="B182" s="22" t="s">
        <v>2406</v>
      </c>
      <c r="C182" s="148">
        <v>44218.509520185187</v>
      </c>
      <c r="D182" s="49">
        <v>70.599999999999994</v>
      </c>
      <c r="E182" s="49">
        <v>26.75</v>
      </c>
      <c r="F182" s="33">
        <f t="shared" si="2"/>
        <v>0.37889518413597739</v>
      </c>
      <c r="G182" s="50">
        <v>1.8540000000000001</v>
      </c>
      <c r="H182" s="50">
        <v>5.3093562698315888E-2</v>
      </c>
      <c r="I182" s="51">
        <v>0.1789</v>
      </c>
      <c r="J182" s="51">
        <v>5.1470461431776578E-3</v>
      </c>
      <c r="K182" s="51">
        <v>0.89507000000000003</v>
      </c>
      <c r="L182" s="52">
        <v>5.589715</v>
      </c>
      <c r="M182" s="52">
        <v>0.16081902558755293</v>
      </c>
      <c r="N182" s="53">
        <v>7.4109999999999995E-2</v>
      </c>
      <c r="O182" s="53">
        <v>1.7340463776958216E-3</v>
      </c>
      <c r="P182" s="52">
        <v>0.42913588537358721</v>
      </c>
      <c r="Q182" s="54">
        <v>5.3199999999999997E-2</v>
      </c>
      <c r="R182" s="54">
        <v>2.1776354148479492E-3</v>
      </c>
      <c r="S182" s="55">
        <v>1061.7851372145624</v>
      </c>
      <c r="T182" s="55">
        <v>29.671435057631378</v>
      </c>
      <c r="U182" s="33">
        <v>0.99634540871549759</v>
      </c>
      <c r="V182" s="56">
        <v>1064.8540580338577</v>
      </c>
      <c r="W182" s="56">
        <v>52.527880052079738</v>
      </c>
      <c r="X182" s="56">
        <v>1060.9624516741001</v>
      </c>
      <c r="Y182" s="56">
        <v>33.094893656292783</v>
      </c>
      <c r="Z182" s="56">
        <v>1044.4645100625037</v>
      </c>
      <c r="AA182" s="56">
        <v>47.198868063794428</v>
      </c>
      <c r="AB182" s="97"/>
    </row>
    <row r="183" spans="1:28" s="18" customFormat="1" ht="12.9" x14ac:dyDescent="0.2">
      <c r="A183" s="22">
        <v>91500</v>
      </c>
      <c r="B183" s="22" t="s">
        <v>2407</v>
      </c>
      <c r="C183" s="148">
        <v>44218.514562418983</v>
      </c>
      <c r="D183" s="49">
        <v>73.900000000000006</v>
      </c>
      <c r="E183" s="49">
        <v>27.56</v>
      </c>
      <c r="F183" s="33">
        <f t="shared" si="2"/>
        <v>0.37293640054127192</v>
      </c>
      <c r="G183" s="50">
        <v>1.861</v>
      </c>
      <c r="H183" s="50">
        <v>6.5584513415897203E-2</v>
      </c>
      <c r="I183" s="51">
        <v>0.17879999999999999</v>
      </c>
      <c r="J183" s="51">
        <v>5.2912924697090784E-3</v>
      </c>
      <c r="K183" s="51">
        <v>0.92196</v>
      </c>
      <c r="L183" s="52">
        <v>5.592841</v>
      </c>
      <c r="M183" s="52">
        <v>0.1655109490419362</v>
      </c>
      <c r="N183" s="53">
        <v>7.5190000000000007E-2</v>
      </c>
      <c r="O183" s="53">
        <v>1.7323436264205785E-3</v>
      </c>
      <c r="P183" s="52">
        <v>0.44962744223562495</v>
      </c>
      <c r="Q183" s="54">
        <v>5.3900000000000003E-2</v>
      </c>
      <c r="R183" s="54">
        <v>2.1845100137101682E-3</v>
      </c>
      <c r="S183" s="55">
        <v>1059.7531783467152</v>
      </c>
      <c r="T183" s="55">
        <v>30.456306799068017</v>
      </c>
      <c r="U183" s="33">
        <v>0.99351114446943223</v>
      </c>
      <c r="V183" s="56">
        <v>1067.3414368360393</v>
      </c>
      <c r="W183" s="56">
        <v>64.500672683736013</v>
      </c>
      <c r="X183" s="56">
        <v>1060.4156124506217</v>
      </c>
      <c r="Y183" s="56">
        <v>34.019937263754144</v>
      </c>
      <c r="Z183" s="56">
        <v>1073.5849591718295</v>
      </c>
      <c r="AA183" s="56">
        <v>46.272438539155957</v>
      </c>
      <c r="AB183" s="97"/>
    </row>
    <row r="184" spans="1:28" s="18" customFormat="1" ht="12.9" x14ac:dyDescent="0.2">
      <c r="A184" s="22">
        <v>91500</v>
      </c>
      <c r="B184" s="22" t="s">
        <v>2408</v>
      </c>
      <c r="C184" s="148">
        <v>44218.520034560184</v>
      </c>
      <c r="D184" s="49">
        <v>82.4</v>
      </c>
      <c r="E184" s="49">
        <v>30.7</v>
      </c>
      <c r="F184" s="33">
        <f t="shared" si="2"/>
        <v>0.37257281553398053</v>
      </c>
      <c r="G184" s="50">
        <v>1.84</v>
      </c>
      <c r="H184" s="50">
        <v>6.3704316965179045E-2</v>
      </c>
      <c r="I184" s="51">
        <v>0.17829999999999999</v>
      </c>
      <c r="J184" s="51">
        <v>5.9796618633497986E-3</v>
      </c>
      <c r="K184" s="51">
        <v>0.93164000000000002</v>
      </c>
      <c r="L184" s="52">
        <v>5.6085250000000002</v>
      </c>
      <c r="M184" s="52">
        <v>0.18809360607724018</v>
      </c>
      <c r="N184" s="53">
        <v>7.4270000000000003E-2</v>
      </c>
      <c r="O184" s="53">
        <v>1.6685362327501314E-3</v>
      </c>
      <c r="P184" s="52">
        <v>0.46904043328188982</v>
      </c>
      <c r="Q184" s="54">
        <v>5.4300000000000001E-2</v>
      </c>
      <c r="R184" s="54">
        <v>2.2758286402978587E-3</v>
      </c>
      <c r="S184" s="55">
        <v>1058.121607109887</v>
      </c>
      <c r="T184" s="55">
        <v>34.433346165528263</v>
      </c>
      <c r="U184" s="33">
        <v>0.99794291392407353</v>
      </c>
      <c r="V184" s="56">
        <v>1059.8609454974003</v>
      </c>
      <c r="W184" s="56">
        <v>62.707472924450308</v>
      </c>
      <c r="X184" s="56">
        <v>1057.6807203039994</v>
      </c>
      <c r="Y184" s="56">
        <v>38.432584287175935</v>
      </c>
      <c r="Z184" s="56">
        <v>1048.8134175717355</v>
      </c>
      <c r="AA184" s="56">
        <v>45.288233429929704</v>
      </c>
      <c r="AB184" s="97"/>
    </row>
    <row r="185" spans="1:28" s="18" customFormat="1" ht="12.9" x14ac:dyDescent="0.2">
      <c r="A185" s="22">
        <v>91500</v>
      </c>
      <c r="B185" s="22" t="s">
        <v>2409</v>
      </c>
      <c r="C185" s="148">
        <v>44218.525034432867</v>
      </c>
      <c r="D185" s="49">
        <v>79.7</v>
      </c>
      <c r="E185" s="49">
        <v>30.15</v>
      </c>
      <c r="F185" s="33">
        <f t="shared" si="2"/>
        <v>0.37829360100376408</v>
      </c>
      <c r="G185" s="50">
        <v>1.8520000000000001</v>
      </c>
      <c r="H185" s="50">
        <v>5.3786258468125479E-2</v>
      </c>
      <c r="I185" s="51">
        <v>0.18010000000000001</v>
      </c>
      <c r="J185" s="51">
        <v>5.0925832344695162E-3</v>
      </c>
      <c r="K185" s="51">
        <v>0.93766000000000005</v>
      </c>
      <c r="L185" s="52">
        <v>5.5524709999999997</v>
      </c>
      <c r="M185" s="52">
        <v>0.15700402998387142</v>
      </c>
      <c r="N185" s="53">
        <v>7.4149999999999994E-2</v>
      </c>
      <c r="O185" s="53">
        <v>1.5748615812191239E-3</v>
      </c>
      <c r="P185" s="52">
        <v>0.38734347316435058</v>
      </c>
      <c r="Q185" s="54">
        <v>5.4600000000000003E-2</v>
      </c>
      <c r="R185" s="54">
        <v>1.8553878300775824E-3</v>
      </c>
      <c r="S185" s="55">
        <v>1068.6262330424061</v>
      </c>
      <c r="T185" s="55">
        <v>29.337122369251006</v>
      </c>
      <c r="U185" s="33">
        <v>1.0031749974250703</v>
      </c>
      <c r="V185" s="56">
        <v>1064.1422577570693</v>
      </c>
      <c r="W185" s="56">
        <v>53.195551329771078</v>
      </c>
      <c r="X185" s="56">
        <v>1067.5209066853565</v>
      </c>
      <c r="Y185" s="56">
        <v>32.745591551159677</v>
      </c>
      <c r="Z185" s="56">
        <v>1045.5528838403761</v>
      </c>
      <c r="AA185" s="56">
        <v>42.835879231896179</v>
      </c>
      <c r="AB185" s="97"/>
    </row>
    <row r="186" spans="1:28" s="18" customFormat="1" ht="12.9" x14ac:dyDescent="0.2">
      <c r="A186" s="22">
        <v>91500</v>
      </c>
      <c r="B186" s="22" t="s">
        <v>2410</v>
      </c>
      <c r="C186" s="148">
        <v>44218.53049016204</v>
      </c>
      <c r="D186" s="49">
        <v>82.2</v>
      </c>
      <c r="E186" s="49">
        <v>31.5</v>
      </c>
      <c r="F186" s="33">
        <f t="shared" si="2"/>
        <v>0.38321167883211676</v>
      </c>
      <c r="G186" s="50">
        <v>1.8280000000000001</v>
      </c>
      <c r="H186" s="50">
        <v>4.9250721822121556E-2</v>
      </c>
      <c r="I186" s="51">
        <v>0.17610000000000001</v>
      </c>
      <c r="J186" s="51">
        <v>5.7934863424366516E-3</v>
      </c>
      <c r="K186" s="51">
        <v>0.91427999999999998</v>
      </c>
      <c r="L186" s="52">
        <v>5.6785920000000001</v>
      </c>
      <c r="M186" s="52">
        <v>0.18681913730460165</v>
      </c>
      <c r="N186" s="53">
        <v>7.4569999999999997E-2</v>
      </c>
      <c r="O186" s="53">
        <v>1.7471044502261448E-3</v>
      </c>
      <c r="P186" s="52">
        <v>0.44154601460274884</v>
      </c>
      <c r="Q186" s="54">
        <v>5.3600000000000002E-2</v>
      </c>
      <c r="R186" s="54">
        <v>2.5375547284738511E-3</v>
      </c>
      <c r="S186" s="55">
        <v>1045.0788529284471</v>
      </c>
      <c r="T186" s="55">
        <v>33.370734970649551</v>
      </c>
      <c r="U186" s="33">
        <v>0.99059447207162443</v>
      </c>
      <c r="V186" s="56">
        <v>1055.5615048325394</v>
      </c>
      <c r="W186" s="56">
        <v>48.815871627509445</v>
      </c>
      <c r="X186" s="56">
        <v>1045.6333916187189</v>
      </c>
      <c r="Y186" s="56">
        <v>37.239443278336999</v>
      </c>
      <c r="Z186" s="56">
        <v>1056.9348001524684</v>
      </c>
      <c r="AA186" s="56">
        <v>47.172336122995198</v>
      </c>
      <c r="AB186" s="97"/>
    </row>
    <row r="187" spans="1:28" s="18" customFormat="1" ht="12.9" x14ac:dyDescent="0.2">
      <c r="A187" s="22">
        <v>91500</v>
      </c>
      <c r="B187" s="22" t="s">
        <v>2411</v>
      </c>
      <c r="C187" s="148">
        <v>44218.535491053241</v>
      </c>
      <c r="D187" s="49">
        <v>78</v>
      </c>
      <c r="E187" s="49">
        <v>30.43</v>
      </c>
      <c r="F187" s="33">
        <f t="shared" si="2"/>
        <v>0.39012820512820512</v>
      </c>
      <c r="G187" s="50">
        <v>1.863</v>
      </c>
      <c r="H187" s="50">
        <v>5.1120520341639719E-2</v>
      </c>
      <c r="I187" s="51">
        <v>0.17860000000000001</v>
      </c>
      <c r="J187" s="51">
        <v>5.0009183156696337E-3</v>
      </c>
      <c r="K187" s="51">
        <v>0.88848000000000005</v>
      </c>
      <c r="L187" s="52">
        <v>5.5991039999999996</v>
      </c>
      <c r="M187" s="52">
        <v>0.15677863349683974</v>
      </c>
      <c r="N187" s="53">
        <v>7.5069999999999998E-2</v>
      </c>
      <c r="O187" s="53">
        <v>1.6651131973532611E-3</v>
      </c>
      <c r="P187" s="52">
        <v>0.37649311218526199</v>
      </c>
      <c r="Q187" s="54">
        <v>5.3199999999999997E-2</v>
      </c>
      <c r="R187" s="54">
        <v>2.0055163923538492E-3</v>
      </c>
      <c r="S187" s="55">
        <v>1058.7671190177293</v>
      </c>
      <c r="T187" s="55">
        <v>28.792955004173468</v>
      </c>
      <c r="U187" s="33">
        <v>0.99182697835983968</v>
      </c>
      <c r="V187" s="56">
        <v>1068.0509987469948</v>
      </c>
      <c r="W187" s="56">
        <v>50.623706540829168</v>
      </c>
      <c r="X187" s="56">
        <v>1059.3217948214408</v>
      </c>
      <c r="Y187" s="56">
        <v>32.157648719139765</v>
      </c>
      <c r="Z187" s="56">
        <v>1070.37632168043</v>
      </c>
      <c r="AA187" s="56">
        <v>44.569151127299719</v>
      </c>
      <c r="AB187" s="97"/>
    </row>
    <row r="188" spans="1:28" s="18" customFormat="1" ht="12.9" x14ac:dyDescent="0.2">
      <c r="A188" s="22">
        <v>91500</v>
      </c>
      <c r="B188" s="22" t="s">
        <v>2412</v>
      </c>
      <c r="C188" s="148">
        <v>44218.540936527781</v>
      </c>
      <c r="D188" s="49">
        <v>82.5</v>
      </c>
      <c r="E188" s="49">
        <v>31.3</v>
      </c>
      <c r="F188" s="33">
        <f t="shared" si="2"/>
        <v>0.37939393939393939</v>
      </c>
      <c r="G188" s="50">
        <v>1.845</v>
      </c>
      <c r="H188" s="50">
        <v>7.6489280294692291E-2</v>
      </c>
      <c r="I188" s="51">
        <v>0.17910000000000001</v>
      </c>
      <c r="J188" s="51">
        <v>7.5974156132200639E-3</v>
      </c>
      <c r="K188" s="51">
        <v>0.94769000000000003</v>
      </c>
      <c r="L188" s="52">
        <v>5.5834729999999997</v>
      </c>
      <c r="M188" s="52">
        <v>0.23685068940928075</v>
      </c>
      <c r="N188" s="53">
        <v>7.4910000000000004E-2</v>
      </c>
      <c r="O188" s="53">
        <v>1.6799414394555543E-3</v>
      </c>
      <c r="P188" s="52">
        <v>0.51613673884776723</v>
      </c>
      <c r="Q188" s="54">
        <v>5.4300000000000001E-2</v>
      </c>
      <c r="R188" s="54">
        <v>2.3641903476666168E-3</v>
      </c>
      <c r="S188" s="55">
        <v>1061.8532206566392</v>
      </c>
      <c r="T188" s="55">
        <v>43.673688628991712</v>
      </c>
      <c r="U188" s="33">
        <v>1.0003852231864907</v>
      </c>
      <c r="V188" s="56">
        <v>1061.6470199302371</v>
      </c>
      <c r="W188" s="56">
        <v>74.838889017197786</v>
      </c>
      <c r="X188" s="56">
        <v>1062.055990978183</v>
      </c>
      <c r="Y188" s="56">
        <v>48.790978884384472</v>
      </c>
      <c r="Z188" s="56">
        <v>1066.0877437740519</v>
      </c>
      <c r="AA188" s="56">
        <v>45.091057016746774</v>
      </c>
      <c r="AB188" s="97"/>
    </row>
    <row r="189" spans="1:28" s="18" customFormat="1" ht="12.9" x14ac:dyDescent="0.2">
      <c r="A189" s="22">
        <v>91500</v>
      </c>
      <c r="B189" s="22" t="s">
        <v>2413</v>
      </c>
      <c r="C189" s="148">
        <v>44218.545953703702</v>
      </c>
      <c r="D189" s="49">
        <v>84.8</v>
      </c>
      <c r="E189" s="49">
        <v>32.6</v>
      </c>
      <c r="F189" s="33">
        <f t="shared" si="2"/>
        <v>0.384433962264151</v>
      </c>
      <c r="G189" s="50">
        <v>1.867</v>
      </c>
      <c r="H189" s="50">
        <v>6.0813449170393212E-2</v>
      </c>
      <c r="I189" s="51">
        <v>0.17860000000000001</v>
      </c>
      <c r="J189" s="51">
        <v>6.1448502015915736E-3</v>
      </c>
      <c r="K189" s="51">
        <v>0.89093</v>
      </c>
      <c r="L189" s="52">
        <v>5.5991039999999996</v>
      </c>
      <c r="M189" s="52">
        <v>0.19264082132602736</v>
      </c>
      <c r="N189" s="53">
        <v>7.51E-2</v>
      </c>
      <c r="O189" s="53">
        <v>1.8044400793597998E-3</v>
      </c>
      <c r="P189" s="52">
        <v>0.50578840151063087</v>
      </c>
      <c r="Q189" s="54">
        <v>5.3400000000000003E-2</v>
      </c>
      <c r="R189" s="54">
        <v>2.2672944228749824E-3</v>
      </c>
      <c r="S189" s="55">
        <v>1058.7266811756872</v>
      </c>
      <c r="T189" s="55">
        <v>35.35392765351763</v>
      </c>
      <c r="U189" s="33">
        <v>0.99051225853861591</v>
      </c>
      <c r="V189" s="56">
        <v>1069.4686367479644</v>
      </c>
      <c r="W189" s="56">
        <v>59.944172916829451</v>
      </c>
      <c r="X189" s="56">
        <v>1059.3217948214408</v>
      </c>
      <c r="Y189" s="56">
        <v>39.491040105757278</v>
      </c>
      <c r="Z189" s="56">
        <v>1071.1791061980691</v>
      </c>
      <c r="AA189" s="56">
        <v>48.273339098368254</v>
      </c>
      <c r="AB189" s="97"/>
    </row>
    <row r="190" spans="1:28" s="18" customFormat="1" ht="12.9" x14ac:dyDescent="0.2">
      <c r="A190" s="22">
        <v>91500</v>
      </c>
      <c r="B190" s="22" t="s">
        <v>2414</v>
      </c>
      <c r="C190" s="148">
        <v>44218.551419282405</v>
      </c>
      <c r="D190" s="49">
        <v>91.4</v>
      </c>
      <c r="E190" s="49">
        <v>35.5</v>
      </c>
      <c r="F190" s="33">
        <f t="shared" si="2"/>
        <v>0.38840262582056889</v>
      </c>
      <c r="G190" s="50">
        <v>1.891</v>
      </c>
      <c r="H190" s="50">
        <v>8.7586256912828508E-2</v>
      </c>
      <c r="I190" s="51">
        <v>0.182</v>
      </c>
      <c r="J190" s="51">
        <v>7.6249327865890067E-3</v>
      </c>
      <c r="K190" s="51">
        <v>0.96547000000000005</v>
      </c>
      <c r="L190" s="52">
        <v>5.4945050000000002</v>
      </c>
      <c r="M190" s="52">
        <v>0.23019363227530859</v>
      </c>
      <c r="N190" s="53">
        <v>7.5370000000000006E-2</v>
      </c>
      <c r="O190" s="53">
        <v>1.6620032370606266E-3</v>
      </c>
      <c r="P190" s="52">
        <v>0.45147284220381961</v>
      </c>
      <c r="Q190" s="54">
        <v>5.4100000000000002E-2</v>
      </c>
      <c r="R190" s="54">
        <v>2.2739226020249675E-3</v>
      </c>
      <c r="S190" s="55">
        <v>1077.8661314113297</v>
      </c>
      <c r="T190" s="55">
        <v>43.786811886500907</v>
      </c>
      <c r="U190" s="33">
        <v>0.99996136127598201</v>
      </c>
      <c r="V190" s="56">
        <v>1077.9331502606578</v>
      </c>
      <c r="W190" s="56">
        <v>85.252370956745054</v>
      </c>
      <c r="X190" s="56">
        <v>1077.891500299155</v>
      </c>
      <c r="Y190" s="56">
        <v>48.967026055365977</v>
      </c>
      <c r="Z190" s="56">
        <v>1078.3854496657293</v>
      </c>
      <c r="AA190" s="56">
        <v>44.255782820345672</v>
      </c>
      <c r="AB190" s="97"/>
    </row>
    <row r="191" spans="1:28" s="18" customFormat="1" ht="12.9" x14ac:dyDescent="0.2">
      <c r="A191" s="22">
        <v>91500</v>
      </c>
      <c r="B191" s="22" t="s">
        <v>2415</v>
      </c>
      <c r="C191" s="148">
        <v>44218.556443703703</v>
      </c>
      <c r="D191" s="49">
        <v>69.7</v>
      </c>
      <c r="E191" s="49">
        <v>25.52</v>
      </c>
      <c r="F191" s="33">
        <f t="shared" si="2"/>
        <v>0.36614060258249637</v>
      </c>
      <c r="G191" s="50">
        <v>1.857</v>
      </c>
      <c r="H191" s="50">
        <v>0.10293386031816742</v>
      </c>
      <c r="I191" s="51">
        <v>0.17960000000000001</v>
      </c>
      <c r="J191" s="51">
        <v>9.0439186197134695E-3</v>
      </c>
      <c r="K191" s="51">
        <v>0.96650000000000003</v>
      </c>
      <c r="L191" s="52">
        <v>5.5679290000000004</v>
      </c>
      <c r="M191" s="52">
        <v>0.28037804031460167</v>
      </c>
      <c r="N191" s="53">
        <v>7.5300000000000006E-2</v>
      </c>
      <c r="O191" s="53">
        <v>1.7913503286627103E-3</v>
      </c>
      <c r="P191" s="52">
        <v>0.34326789586275369</v>
      </c>
      <c r="Q191" s="54">
        <v>5.5E-2</v>
      </c>
      <c r="R191" s="54">
        <v>2.7313000567495329E-3</v>
      </c>
      <c r="S191" s="55">
        <v>1064.1948797238799</v>
      </c>
      <c r="T191" s="55">
        <v>51.945389823789398</v>
      </c>
      <c r="U191" s="33">
        <v>0.99893819900665626</v>
      </c>
      <c r="V191" s="56">
        <v>1065.9208237281171</v>
      </c>
      <c r="W191" s="56">
        <v>99.480910825684248</v>
      </c>
      <c r="X191" s="56">
        <v>1064.7890279386568</v>
      </c>
      <c r="Y191" s="56">
        <v>58.038790021067328</v>
      </c>
      <c r="Z191" s="56">
        <v>1076.5203652721648</v>
      </c>
      <c r="AA191" s="56">
        <v>47.757689273916199</v>
      </c>
      <c r="AB191" s="97"/>
    </row>
    <row r="192" spans="1:28" s="18" customFormat="1" ht="12.9" x14ac:dyDescent="0.2">
      <c r="A192" s="22">
        <v>91500</v>
      </c>
      <c r="B192" s="22" t="s">
        <v>2416</v>
      </c>
      <c r="C192" s="148">
        <v>44218.562388495367</v>
      </c>
      <c r="D192" s="49">
        <v>82.3</v>
      </c>
      <c r="E192" s="49">
        <v>32.799999999999997</v>
      </c>
      <c r="F192" s="33">
        <f t="shared" si="2"/>
        <v>0.39854191980558928</v>
      </c>
      <c r="G192" s="50">
        <v>1.82</v>
      </c>
      <c r="H192" s="50">
        <v>7.1895479691006986E-2</v>
      </c>
      <c r="I192" s="51">
        <v>0.17530000000000001</v>
      </c>
      <c r="J192" s="51">
        <v>8.0082479981578997E-3</v>
      </c>
      <c r="K192" s="51">
        <v>0.98416000000000003</v>
      </c>
      <c r="L192" s="52">
        <v>5.7045070000000004</v>
      </c>
      <c r="M192" s="52">
        <v>0.26059952580390394</v>
      </c>
      <c r="N192" s="53">
        <v>7.5329999999999994E-2</v>
      </c>
      <c r="O192" s="53">
        <v>1.7058263569308572E-3</v>
      </c>
      <c r="P192" s="52">
        <v>0.56044391909979618</v>
      </c>
      <c r="Q192" s="54">
        <v>5.2400000000000002E-2</v>
      </c>
      <c r="R192" s="54">
        <v>2.6188363828234858E-3</v>
      </c>
      <c r="S192" s="55">
        <v>1039.4756043586465</v>
      </c>
      <c r="T192" s="55">
        <v>46.033329702230596</v>
      </c>
      <c r="U192" s="33">
        <v>0.98913435046389742</v>
      </c>
      <c r="V192" s="56">
        <v>1052.6850636645399</v>
      </c>
      <c r="W192" s="56">
        <v>70.496580806121116</v>
      </c>
      <c r="X192" s="56">
        <v>1041.2469566908712</v>
      </c>
      <c r="Y192" s="56">
        <v>51.418869644190536</v>
      </c>
      <c r="Z192" s="56">
        <v>1077.319963044325</v>
      </c>
      <c r="AA192" s="56">
        <v>45.454061167952702</v>
      </c>
      <c r="AB192" s="97"/>
    </row>
    <row r="193" spans="1:28" s="18" customFormat="1" ht="12.9" x14ac:dyDescent="0.2">
      <c r="A193" s="22">
        <v>91500</v>
      </c>
      <c r="B193" s="22" t="s">
        <v>2417</v>
      </c>
      <c r="C193" s="148">
        <v>44218.569329085651</v>
      </c>
      <c r="D193" s="49">
        <v>73.400000000000006</v>
      </c>
      <c r="E193" s="49">
        <v>28.27</v>
      </c>
      <c r="F193" s="33">
        <f t="shared" si="2"/>
        <v>0.38514986376021793</v>
      </c>
      <c r="G193" s="50">
        <v>1.84</v>
      </c>
      <c r="H193" s="50">
        <v>6.8689446059784179E-2</v>
      </c>
      <c r="I193" s="51">
        <v>0.17749999999999999</v>
      </c>
      <c r="J193" s="51">
        <v>6.3790673299472236E-3</v>
      </c>
      <c r="K193" s="51">
        <v>0.90529000000000004</v>
      </c>
      <c r="L193" s="52">
        <v>5.6338030000000003</v>
      </c>
      <c r="M193" s="52">
        <v>0.2024699107558543</v>
      </c>
      <c r="N193" s="53">
        <v>7.5410000000000005E-2</v>
      </c>
      <c r="O193" s="53">
        <v>1.7718824001609138E-3</v>
      </c>
      <c r="P193" s="52">
        <v>0.41849702248478016</v>
      </c>
      <c r="Q193" s="54">
        <v>5.4100000000000002E-2</v>
      </c>
      <c r="R193" s="54">
        <v>2.0151238175357858E-3</v>
      </c>
      <c r="S193" s="55">
        <v>1051.9969243623448</v>
      </c>
      <c r="T193" s="55">
        <v>36.683645581288715</v>
      </c>
      <c r="U193" s="33">
        <v>0.99381195479532425</v>
      </c>
      <c r="V193" s="56">
        <v>1059.8609454974003</v>
      </c>
      <c r="W193" s="56">
        <v>67.455024629292495</v>
      </c>
      <c r="X193" s="56">
        <v>1053.302478055992</v>
      </c>
      <c r="Y193" s="56">
        <v>40.991504881942198</v>
      </c>
      <c r="Z193" s="56">
        <v>1079.4502014721877</v>
      </c>
      <c r="AA193" s="56">
        <v>47.149113899715253</v>
      </c>
      <c r="AB193" s="97"/>
    </row>
    <row r="194" spans="1:28" s="18" customFormat="1" ht="12.9" x14ac:dyDescent="0.2">
      <c r="A194" s="22">
        <v>91500</v>
      </c>
      <c r="B194" s="22" t="s">
        <v>2418</v>
      </c>
      <c r="C194" s="148">
        <v>44218.575259363424</v>
      </c>
      <c r="D194" s="49">
        <v>80.8</v>
      </c>
      <c r="E194" s="49">
        <v>30.8</v>
      </c>
      <c r="F194" s="33">
        <f t="shared" ref="F194:F234" si="3">E194/D194</f>
        <v>0.38118811881188119</v>
      </c>
      <c r="G194" s="50">
        <v>1.861</v>
      </c>
      <c r="H194" s="50">
        <v>5.9952718036799635E-2</v>
      </c>
      <c r="I194" s="51">
        <v>0.18149999999999999</v>
      </c>
      <c r="J194" s="51">
        <v>5.781600124532999E-3</v>
      </c>
      <c r="K194" s="51">
        <v>0.94530999999999998</v>
      </c>
      <c r="L194" s="52">
        <v>5.5096420000000004</v>
      </c>
      <c r="M194" s="52">
        <v>0.17550714981035842</v>
      </c>
      <c r="N194" s="53">
        <v>7.4730000000000005E-2</v>
      </c>
      <c r="O194" s="53">
        <v>1.5857897590790529E-3</v>
      </c>
      <c r="P194" s="52">
        <v>0.41187139398427375</v>
      </c>
      <c r="Q194" s="54">
        <v>5.3900000000000003E-2</v>
      </c>
      <c r="R194" s="54">
        <v>2.1845100137101682E-3</v>
      </c>
      <c r="S194" s="55">
        <v>1075.8748003351513</v>
      </c>
      <c r="T194" s="55">
        <v>33.256819985722892</v>
      </c>
      <c r="U194" s="33">
        <v>1.007329029606105</v>
      </c>
      <c r="V194" s="56">
        <v>1067.3414368360393</v>
      </c>
      <c r="W194" s="56">
        <v>59.119969034324512</v>
      </c>
      <c r="X194" s="56">
        <v>1075.1640138264333</v>
      </c>
      <c r="Y194" s="56">
        <v>37.163260704609051</v>
      </c>
      <c r="Z194" s="56">
        <v>1061.2488214201644</v>
      </c>
      <c r="AA194" s="56">
        <v>42.697448679333284</v>
      </c>
      <c r="AB194" s="97"/>
    </row>
    <row r="195" spans="1:28" s="18" customFormat="1" ht="12.9" x14ac:dyDescent="0.2">
      <c r="A195" s="22">
        <v>91500</v>
      </c>
      <c r="B195" s="22" t="s">
        <v>2419</v>
      </c>
      <c r="C195" s="148">
        <v>44218.580580324073</v>
      </c>
      <c r="D195" s="49">
        <v>77.900000000000006</v>
      </c>
      <c r="E195" s="49">
        <v>29.7</v>
      </c>
      <c r="F195" s="33">
        <f t="shared" si="3"/>
        <v>0.38125802310654683</v>
      </c>
      <c r="G195" s="50">
        <v>1.841</v>
      </c>
      <c r="H195" s="50">
        <v>8.7159121152063035E-2</v>
      </c>
      <c r="I195" s="51">
        <v>0.1784</v>
      </c>
      <c r="J195" s="51">
        <v>7.9461074747325198E-3</v>
      </c>
      <c r="K195" s="51">
        <v>0.98243000000000003</v>
      </c>
      <c r="L195" s="52">
        <v>5.6053810000000004</v>
      </c>
      <c r="M195" s="52">
        <v>0.24966904921290187</v>
      </c>
      <c r="N195" s="53">
        <v>7.4899999999999994E-2</v>
      </c>
      <c r="O195" s="53">
        <v>1.5856872327164647E-3</v>
      </c>
      <c r="P195" s="52">
        <v>0.46556442390387692</v>
      </c>
      <c r="Q195" s="54">
        <v>5.3699999999999998E-2</v>
      </c>
      <c r="R195" s="54">
        <v>2.629348968851415E-3</v>
      </c>
      <c r="S195" s="55">
        <v>1057.8480004618798</v>
      </c>
      <c r="T195" s="55">
        <v>45.672045217071513</v>
      </c>
      <c r="U195" s="33">
        <v>0.99812244323873178</v>
      </c>
      <c r="V195" s="56">
        <v>1060.2184118109874</v>
      </c>
      <c r="W195" s="56">
        <v>84.85351376373977</v>
      </c>
      <c r="X195" s="56">
        <v>1058.2277915634706</v>
      </c>
      <c r="Y195" s="56">
        <v>51.021456329219049</v>
      </c>
      <c r="Z195" s="56">
        <v>1065.8193119511707</v>
      </c>
      <c r="AA195" s="56">
        <v>42.568589343314763</v>
      </c>
      <c r="AB195" s="97"/>
    </row>
    <row r="196" spans="1:28" s="18" customFormat="1" ht="12.9" x14ac:dyDescent="0.2">
      <c r="A196" s="22">
        <v>91500</v>
      </c>
      <c r="B196" s="22" t="s">
        <v>2420</v>
      </c>
      <c r="C196" s="148">
        <v>44218.586037858797</v>
      </c>
      <c r="D196" s="49">
        <v>81.2</v>
      </c>
      <c r="E196" s="49">
        <v>31.6</v>
      </c>
      <c r="F196" s="33">
        <f t="shared" si="3"/>
        <v>0.3891625615763547</v>
      </c>
      <c r="G196" s="50">
        <v>1.857</v>
      </c>
      <c r="H196" s="50">
        <v>7.7481479077260787E-2</v>
      </c>
      <c r="I196" s="51">
        <v>0.1812</v>
      </c>
      <c r="J196" s="51">
        <v>6.9241155391862146E-3</v>
      </c>
      <c r="K196" s="51">
        <v>0.96438000000000001</v>
      </c>
      <c r="L196" s="52">
        <v>5.518764</v>
      </c>
      <c r="M196" s="52">
        <v>0.21088604406673855</v>
      </c>
      <c r="N196" s="53">
        <v>7.4569999999999997E-2</v>
      </c>
      <c r="O196" s="53">
        <v>1.669363339719667E-3</v>
      </c>
      <c r="P196" s="52">
        <v>0.49286175741601473</v>
      </c>
      <c r="Q196" s="54">
        <v>5.3100000000000001E-2</v>
      </c>
      <c r="R196" s="54">
        <v>2.0899387550835074E-3</v>
      </c>
      <c r="S196" s="55">
        <v>1074.3714913510019</v>
      </c>
      <c r="T196" s="55">
        <v>39.819159893545915</v>
      </c>
      <c r="U196" s="33">
        <v>1.0071357496278488</v>
      </c>
      <c r="V196" s="56">
        <v>1065.9208237281171</v>
      </c>
      <c r="W196" s="56">
        <v>75.774335235448675</v>
      </c>
      <c r="X196" s="56">
        <v>1073.5269678493512</v>
      </c>
      <c r="Y196" s="56">
        <v>44.48189482589801</v>
      </c>
      <c r="Z196" s="56">
        <v>1056.9348001524684</v>
      </c>
      <c r="AA196" s="56">
        <v>45.073303180281442</v>
      </c>
      <c r="AB196" s="97"/>
    </row>
    <row r="197" spans="1:28" s="18" customFormat="1" ht="12.9" x14ac:dyDescent="0.2">
      <c r="A197" s="22">
        <v>91500</v>
      </c>
      <c r="B197" s="22" t="s">
        <v>2421</v>
      </c>
      <c r="C197" s="148">
        <v>44218.591055219906</v>
      </c>
      <c r="D197" s="49">
        <v>82.1</v>
      </c>
      <c r="E197" s="49">
        <v>30.9</v>
      </c>
      <c r="F197" s="33">
        <f t="shared" si="3"/>
        <v>0.37637028014616325</v>
      </c>
      <c r="G197" s="50">
        <v>1.86</v>
      </c>
      <c r="H197" s="50">
        <v>0.10109322430311539</v>
      </c>
      <c r="I197" s="51">
        <v>0.1807</v>
      </c>
      <c r="J197" s="51">
        <v>8.6874044455176602E-3</v>
      </c>
      <c r="K197" s="51">
        <v>0.98780000000000001</v>
      </c>
      <c r="L197" s="52">
        <v>5.5340340000000001</v>
      </c>
      <c r="M197" s="52">
        <v>0.26605638335539405</v>
      </c>
      <c r="N197" s="53">
        <v>7.5139999999999998E-2</v>
      </c>
      <c r="O197" s="53">
        <v>1.6334037590259184E-3</v>
      </c>
      <c r="P197" s="52">
        <v>0.42133893407471801</v>
      </c>
      <c r="Q197" s="54">
        <v>5.4699999999999999E-2</v>
      </c>
      <c r="R197" s="54">
        <v>3.099489635407739E-3</v>
      </c>
      <c r="S197" s="55">
        <v>1070.7237212349914</v>
      </c>
      <c r="T197" s="55">
        <v>49.894511644178088</v>
      </c>
      <c r="U197" s="33">
        <v>1.0035718952193178</v>
      </c>
      <c r="V197" s="56">
        <v>1066.9864698499885</v>
      </c>
      <c r="W197" s="56">
        <v>97.784968825308752</v>
      </c>
      <c r="X197" s="56">
        <v>1070.7976337207226</v>
      </c>
      <c r="Y197" s="56">
        <v>55.760748315211778</v>
      </c>
      <c r="Z197" s="56">
        <v>1072.2488368988795</v>
      </c>
      <c r="AA197" s="56">
        <v>43.667429429763409</v>
      </c>
      <c r="AB197" s="97"/>
    </row>
    <row r="198" spans="1:28" s="18" customFormat="1" ht="12.9" x14ac:dyDescent="0.2">
      <c r="A198" s="22">
        <v>91500</v>
      </c>
      <c r="B198" s="22" t="s">
        <v>2422</v>
      </c>
      <c r="C198" s="148">
        <v>44218.596543854168</v>
      </c>
      <c r="D198" s="49">
        <v>95.1</v>
      </c>
      <c r="E198" s="49">
        <v>37.200000000000003</v>
      </c>
      <c r="F198" s="33">
        <f t="shared" si="3"/>
        <v>0.39116719242902215</v>
      </c>
      <c r="G198" s="50">
        <v>1.823</v>
      </c>
      <c r="H198" s="50">
        <v>7.1925875733285294E-2</v>
      </c>
      <c r="I198" s="51">
        <v>0.1774</v>
      </c>
      <c r="J198" s="51">
        <v>6.4612927499069408E-3</v>
      </c>
      <c r="K198" s="51">
        <v>0.97865999999999997</v>
      </c>
      <c r="L198" s="52">
        <v>5.6369790000000002</v>
      </c>
      <c r="M198" s="52">
        <v>0.20531094955558607</v>
      </c>
      <c r="N198" s="53">
        <v>7.4749999999999997E-2</v>
      </c>
      <c r="O198" s="53">
        <v>1.5929610792483288E-3</v>
      </c>
      <c r="P198" s="52">
        <v>0.36269576468957554</v>
      </c>
      <c r="Q198" s="54">
        <v>5.3199999999999997E-2</v>
      </c>
      <c r="R198" s="54">
        <v>2.3541656696163078E-3</v>
      </c>
      <c r="S198" s="55">
        <v>1052.306850530483</v>
      </c>
      <c r="T198" s="55">
        <v>37.171601217085666</v>
      </c>
      <c r="U198" s="33">
        <v>0.99904182060992519</v>
      </c>
      <c r="V198" s="56">
        <v>1053.7646842375511</v>
      </c>
      <c r="W198" s="56">
        <v>70.525373901347479</v>
      </c>
      <c r="X198" s="56">
        <v>1052.7549886351262</v>
      </c>
      <c r="Y198" s="56">
        <v>41.518182629632271</v>
      </c>
      <c r="Z198" s="56">
        <v>1061.7872283687607</v>
      </c>
      <c r="AA198" s="56">
        <v>42.87559630670642</v>
      </c>
      <c r="AB198" s="97"/>
    </row>
    <row r="199" spans="1:28" s="18" customFormat="1" ht="12.9" x14ac:dyDescent="0.2">
      <c r="A199" s="22">
        <v>91500</v>
      </c>
      <c r="B199" s="22" t="s">
        <v>2423</v>
      </c>
      <c r="C199" s="148">
        <v>44218.601135104167</v>
      </c>
      <c r="D199" s="49">
        <v>79.599999999999994</v>
      </c>
      <c r="E199" s="49">
        <v>31.6</v>
      </c>
      <c r="F199" s="33">
        <f t="shared" si="3"/>
        <v>0.39698492462311563</v>
      </c>
      <c r="G199" s="50">
        <v>1.881</v>
      </c>
      <c r="H199" s="50">
        <v>8.390628343574752E-2</v>
      </c>
      <c r="I199" s="51">
        <v>0.1837</v>
      </c>
      <c r="J199" s="51">
        <v>7.9055851143353083E-3</v>
      </c>
      <c r="K199" s="51">
        <v>0.97428999999999999</v>
      </c>
      <c r="L199" s="52">
        <v>5.4436580000000001</v>
      </c>
      <c r="M199" s="52">
        <v>0.23426947696530079</v>
      </c>
      <c r="N199" s="53">
        <v>7.4789999999999995E-2</v>
      </c>
      <c r="O199" s="53">
        <v>1.593711906211408E-3</v>
      </c>
      <c r="P199" s="52">
        <v>0.49533708658793041</v>
      </c>
      <c r="Q199" s="54">
        <v>5.2999999999999999E-2</v>
      </c>
      <c r="R199" s="54">
        <v>2.0033971149025845E-3</v>
      </c>
      <c r="S199" s="55">
        <v>1088.4174790402694</v>
      </c>
      <c r="T199" s="55">
        <v>45.413082302542456</v>
      </c>
      <c r="U199" s="33">
        <v>1.0118590049377885</v>
      </c>
      <c r="V199" s="56">
        <v>1074.414840942673</v>
      </c>
      <c r="W199" s="56">
        <v>81.810879712637487</v>
      </c>
      <c r="X199" s="56">
        <v>1087.1563318466453</v>
      </c>
      <c r="Y199" s="56">
        <v>50.762286550258963</v>
      </c>
      <c r="Z199" s="56">
        <v>1062.8634798361472</v>
      </c>
      <c r="AA199" s="56">
        <v>42.865940203255413</v>
      </c>
      <c r="AB199" s="97"/>
    </row>
    <row r="200" spans="1:28" s="18" customFormat="1" ht="12.9" x14ac:dyDescent="0.2">
      <c r="A200" s="22">
        <v>91500</v>
      </c>
      <c r="B200" s="22" t="s">
        <v>2424</v>
      </c>
      <c r="C200" s="148">
        <v>44218.606630185182</v>
      </c>
      <c r="D200" s="49">
        <v>78.400000000000006</v>
      </c>
      <c r="E200" s="49">
        <v>27.7</v>
      </c>
      <c r="F200" s="33">
        <f t="shared" si="3"/>
        <v>0.35331632653061223</v>
      </c>
      <c r="G200" s="50">
        <v>1.871</v>
      </c>
      <c r="H200" s="50">
        <v>8.9225872929324726E-2</v>
      </c>
      <c r="I200" s="51">
        <v>0.17979999999999999</v>
      </c>
      <c r="J200" s="51">
        <v>8.5890171731112519E-3</v>
      </c>
      <c r="K200" s="51">
        <v>0.94357000000000002</v>
      </c>
      <c r="L200" s="52">
        <v>5.5617349999999997</v>
      </c>
      <c r="M200" s="52">
        <v>0.26568318763453969</v>
      </c>
      <c r="N200" s="53">
        <v>7.578E-2</v>
      </c>
      <c r="O200" s="53">
        <v>1.7626807311592193E-3</v>
      </c>
      <c r="P200" s="52">
        <v>0.46220583790625608</v>
      </c>
      <c r="Q200" s="54">
        <v>5.5599999999999997E-2</v>
      </c>
      <c r="R200" s="54">
        <v>3.6724030279913457E-3</v>
      </c>
      <c r="S200" s="55">
        <v>1064.6912017850407</v>
      </c>
      <c r="T200" s="55">
        <v>49.304981607165075</v>
      </c>
      <c r="U200" s="33">
        <v>0.99532873915729614</v>
      </c>
      <c r="V200" s="56">
        <v>1070.8842982575284</v>
      </c>
      <c r="W200" s="56">
        <v>86.781982638908886</v>
      </c>
      <c r="X200" s="56">
        <v>1065.8819183680116</v>
      </c>
      <c r="Y200" s="56">
        <v>55.131935028262056</v>
      </c>
      <c r="Z200" s="56">
        <v>1089.2644923881426</v>
      </c>
      <c r="AA200" s="56">
        <v>46.606944392971535</v>
      </c>
      <c r="AB200" s="97"/>
    </row>
    <row r="201" spans="1:28" s="18" customFormat="1" ht="12.9" x14ac:dyDescent="0.2">
      <c r="A201" s="22">
        <v>91500</v>
      </c>
      <c r="B201" s="22" t="s">
        <v>2425</v>
      </c>
      <c r="C201" s="148">
        <v>44218.611686319447</v>
      </c>
      <c r="D201" s="49">
        <v>78.7</v>
      </c>
      <c r="E201" s="49">
        <v>29.6</v>
      </c>
      <c r="F201" s="33">
        <f t="shared" si="3"/>
        <v>0.37611181702668361</v>
      </c>
      <c r="G201" s="50">
        <v>1.85</v>
      </c>
      <c r="H201" s="50">
        <v>0.10662551289442881</v>
      </c>
      <c r="I201" s="51">
        <v>0.17899999999999999</v>
      </c>
      <c r="J201" s="51">
        <v>9.6858866398487221E-3</v>
      </c>
      <c r="K201" s="51">
        <v>0.98192999999999997</v>
      </c>
      <c r="L201" s="52">
        <v>5.5865919999999996</v>
      </c>
      <c r="M201" s="52">
        <v>0.30229662973277682</v>
      </c>
      <c r="N201" s="53">
        <v>7.5289999999999996E-2</v>
      </c>
      <c r="O201" s="53">
        <v>1.6867227513732068E-3</v>
      </c>
      <c r="P201" s="52">
        <v>0.38930575210577373</v>
      </c>
      <c r="Q201" s="54">
        <v>5.5300000000000002E-2</v>
      </c>
      <c r="R201" s="54">
        <v>3.7660637275542747E-3</v>
      </c>
      <c r="S201" s="55">
        <v>1060.7658646992406</v>
      </c>
      <c r="T201" s="55">
        <v>55.624580393141798</v>
      </c>
      <c r="U201" s="33">
        <v>0.99819385036337693</v>
      </c>
      <c r="V201" s="56">
        <v>1063.4299581464784</v>
      </c>
      <c r="W201" s="56">
        <v>102.87384517971282</v>
      </c>
      <c r="X201" s="56">
        <v>1061.5092445139981</v>
      </c>
      <c r="Y201" s="56">
        <v>62.138785848326535</v>
      </c>
      <c r="Z201" s="56">
        <v>1076.2537406373858</v>
      </c>
      <c r="AA201" s="56">
        <v>44.976066785252641</v>
      </c>
      <c r="AB201" s="97"/>
    </row>
    <row r="202" spans="1:28" s="18" customFormat="1" ht="12.9" x14ac:dyDescent="0.2">
      <c r="A202" s="22">
        <v>91500</v>
      </c>
      <c r="B202" s="22" t="s">
        <v>2426</v>
      </c>
      <c r="C202" s="148">
        <v>44218.622894108797</v>
      </c>
      <c r="D202" s="49">
        <v>75.7</v>
      </c>
      <c r="E202" s="49">
        <v>28.74</v>
      </c>
      <c r="F202" s="33">
        <f t="shared" si="3"/>
        <v>0.37965653896961687</v>
      </c>
      <c r="G202" s="50">
        <v>1.823</v>
      </c>
      <c r="H202" s="50">
        <v>7.627798896142976E-2</v>
      </c>
      <c r="I202" s="51">
        <v>0.1797</v>
      </c>
      <c r="J202" s="51">
        <v>7.5151071848643643E-3</v>
      </c>
      <c r="K202" s="51">
        <v>0.93759000000000003</v>
      </c>
      <c r="L202" s="52">
        <v>5.5648299999999997</v>
      </c>
      <c r="M202" s="52">
        <v>0.23272283114236988</v>
      </c>
      <c r="N202" s="53">
        <v>7.4029999999999999E-2</v>
      </c>
      <c r="O202" s="53">
        <v>1.6876837262947107E-3</v>
      </c>
      <c r="P202" s="52">
        <v>0.46368729953230453</v>
      </c>
      <c r="Q202" s="54">
        <v>5.2900000000000003E-2</v>
      </c>
      <c r="R202" s="54">
        <v>2.8998903427543605E-3</v>
      </c>
      <c r="S202" s="55">
        <v>1066.4907983725343</v>
      </c>
      <c r="T202" s="55">
        <v>43.247166825122036</v>
      </c>
      <c r="U202" s="33">
        <v>1.0109804515649541</v>
      </c>
      <c r="V202" s="56">
        <v>1053.7646842375511</v>
      </c>
      <c r="W202" s="56">
        <v>74.639571940198636</v>
      </c>
      <c r="X202" s="56">
        <v>1065.3354963136808</v>
      </c>
      <c r="Y202" s="56">
        <v>48.264363904672116</v>
      </c>
      <c r="Z202" s="56">
        <v>1042.285462527396</v>
      </c>
      <c r="AA202" s="56">
        <v>46.001678853177403</v>
      </c>
      <c r="AB202" s="97"/>
    </row>
    <row r="203" spans="1:28" s="18" customFormat="1" ht="12.9" x14ac:dyDescent="0.2">
      <c r="A203" s="22">
        <v>91500</v>
      </c>
      <c r="B203" s="22" t="s">
        <v>2427</v>
      </c>
      <c r="C203" s="148">
        <v>44218.628196678241</v>
      </c>
      <c r="D203" s="49">
        <v>82.3</v>
      </c>
      <c r="E203" s="49">
        <v>31.1</v>
      </c>
      <c r="F203" s="33">
        <f t="shared" si="3"/>
        <v>0.37788578371810455</v>
      </c>
      <c r="G203" s="50">
        <v>1.871</v>
      </c>
      <c r="H203" s="50">
        <v>0.10210414487179255</v>
      </c>
      <c r="I203" s="51">
        <v>0.1792</v>
      </c>
      <c r="J203" s="51">
        <v>8.8574858735422212E-3</v>
      </c>
      <c r="K203" s="51">
        <v>0.97974000000000006</v>
      </c>
      <c r="L203" s="52">
        <v>5.5803570000000002</v>
      </c>
      <c r="M203" s="52">
        <v>0.27582550338101369</v>
      </c>
      <c r="N203" s="53">
        <v>7.4819999999999998E-2</v>
      </c>
      <c r="O203" s="53">
        <v>1.7359760827845526E-3</v>
      </c>
      <c r="P203" s="52">
        <v>0.53001104267867893</v>
      </c>
      <c r="Q203" s="54">
        <v>5.5100000000000003E-2</v>
      </c>
      <c r="R203" s="54">
        <v>3.1959981226527654E-3</v>
      </c>
      <c r="S203" s="55">
        <v>1062.5490373571595</v>
      </c>
      <c r="T203" s="55">
        <v>50.907527639480463</v>
      </c>
      <c r="U203" s="33">
        <v>0.99226657147136987</v>
      </c>
      <c r="V203" s="56">
        <v>1070.8842982575284</v>
      </c>
      <c r="W203" s="56">
        <v>98.716770669321136</v>
      </c>
      <c r="X203" s="56">
        <v>1062.6026910745215</v>
      </c>
      <c r="Y203" s="56">
        <v>56.847629045935044</v>
      </c>
      <c r="Z203" s="56">
        <v>1063.670176801922</v>
      </c>
      <c r="AA203" s="56">
        <v>46.668038380073419</v>
      </c>
      <c r="AB203" s="97"/>
    </row>
    <row r="204" spans="1:28" s="18" customFormat="1" ht="12.9" x14ac:dyDescent="0.2">
      <c r="A204" s="22">
        <v>91500</v>
      </c>
      <c r="B204" s="22" t="s">
        <v>2428</v>
      </c>
      <c r="C204" s="148">
        <v>44218.680443321762</v>
      </c>
      <c r="D204" s="49">
        <v>80.099999999999994</v>
      </c>
      <c r="E204" s="49">
        <v>30.26</v>
      </c>
      <c r="F204" s="33">
        <f t="shared" si="3"/>
        <v>0.37777777777777782</v>
      </c>
      <c r="G204" s="50">
        <v>1.8560000000000001</v>
      </c>
      <c r="H204" s="50">
        <v>5.3121506002748078E-2</v>
      </c>
      <c r="I204" s="51">
        <v>0.1797</v>
      </c>
      <c r="J204" s="51">
        <v>4.4358579778888321E-3</v>
      </c>
      <c r="K204" s="51">
        <v>0.71640999999999999</v>
      </c>
      <c r="L204" s="52">
        <v>5.5648299999999997</v>
      </c>
      <c r="M204" s="52">
        <v>0.13736669781524524</v>
      </c>
      <c r="N204" s="53">
        <v>7.4999999999999997E-2</v>
      </c>
      <c r="O204" s="53">
        <v>1.8601075237738274E-3</v>
      </c>
      <c r="P204" s="52">
        <v>0.49820905275178529</v>
      </c>
      <c r="Q204" s="54">
        <v>5.3699999999999998E-2</v>
      </c>
      <c r="R204" s="54">
        <v>1.7645044630150413E-3</v>
      </c>
      <c r="S204" s="55">
        <v>1065.1755144148053</v>
      </c>
      <c r="T204" s="55">
        <v>25.584302954279231</v>
      </c>
      <c r="U204" s="33">
        <v>0.99978428037222888</v>
      </c>
      <c r="V204" s="56">
        <v>1065.5653596764359</v>
      </c>
      <c r="W204" s="56">
        <v>52.554822369790465</v>
      </c>
      <c r="X204" s="56">
        <v>1065.3354963136808</v>
      </c>
      <c r="Y204" s="56">
        <v>28.532142194918077</v>
      </c>
      <c r="Z204" s="56">
        <v>1068.5015336558342</v>
      </c>
      <c r="AA204" s="56">
        <v>49.848920201421279</v>
      </c>
      <c r="AB204" s="97"/>
    </row>
    <row r="205" spans="1:28" s="18" customFormat="1" ht="12.9" x14ac:dyDescent="0.2">
      <c r="A205" s="22">
        <v>91500</v>
      </c>
      <c r="B205" s="22" t="s">
        <v>2429</v>
      </c>
      <c r="C205" s="148">
        <v>44218.685939699077</v>
      </c>
      <c r="D205" s="49">
        <v>80.400000000000006</v>
      </c>
      <c r="E205" s="49">
        <v>29.6</v>
      </c>
      <c r="F205" s="33">
        <f t="shared" si="3"/>
        <v>0.36815920398009949</v>
      </c>
      <c r="G205" s="50">
        <v>1.8460000000000001</v>
      </c>
      <c r="H205" s="50">
        <v>5.2269363875983799E-2</v>
      </c>
      <c r="I205" s="51">
        <v>0.17929999999999999</v>
      </c>
      <c r="J205" s="51">
        <v>4.4293787374754942E-3</v>
      </c>
      <c r="K205" s="51">
        <v>0.79505999999999999</v>
      </c>
      <c r="L205" s="52">
        <v>5.5772449999999996</v>
      </c>
      <c r="M205" s="52">
        <v>0.13777875399018674</v>
      </c>
      <c r="N205" s="53">
        <v>7.4260000000000007E-2</v>
      </c>
      <c r="O205" s="53">
        <v>1.7523467236822742E-3</v>
      </c>
      <c r="P205" s="52">
        <v>0.46790676799918529</v>
      </c>
      <c r="Q205" s="54">
        <v>5.3800000000000001E-2</v>
      </c>
      <c r="R205" s="54">
        <v>2.0970875041351994E-3</v>
      </c>
      <c r="S205" s="55">
        <v>1063.8808033313835</v>
      </c>
      <c r="T205" s="55">
        <v>25.558375587825843</v>
      </c>
      <c r="U205" s="33">
        <v>1.0010786087865597</v>
      </c>
      <c r="V205" s="56">
        <v>1062.0038581181507</v>
      </c>
      <c r="W205" s="56">
        <v>51.732884045549504</v>
      </c>
      <c r="X205" s="56">
        <v>1063.1493448108772</v>
      </c>
      <c r="Y205" s="56">
        <v>28.490558651604342</v>
      </c>
      <c r="Z205" s="56">
        <v>1048.5419688176351</v>
      </c>
      <c r="AA205" s="56">
        <v>47.571408331718821</v>
      </c>
      <c r="AB205" s="97"/>
    </row>
    <row r="206" spans="1:28" s="18" customFormat="1" ht="12.9" x14ac:dyDescent="0.2">
      <c r="A206" s="22">
        <v>91500</v>
      </c>
      <c r="B206" s="22" t="s">
        <v>2430</v>
      </c>
      <c r="C206" s="148">
        <v>44218.690966377311</v>
      </c>
      <c r="D206" s="49">
        <v>79.2</v>
      </c>
      <c r="E206" s="49">
        <v>29.71</v>
      </c>
      <c r="F206" s="33">
        <f t="shared" si="3"/>
        <v>0.37512626262626264</v>
      </c>
      <c r="G206" s="50">
        <v>1.843</v>
      </c>
      <c r="H206" s="50">
        <v>4.6288871232727201E-2</v>
      </c>
      <c r="I206" s="51">
        <v>0.17849999999999999</v>
      </c>
      <c r="J206" s="51">
        <v>4.0920532743355135E-3</v>
      </c>
      <c r="K206" s="51">
        <v>0.82523000000000002</v>
      </c>
      <c r="L206" s="52">
        <v>5.6022410000000002</v>
      </c>
      <c r="M206" s="52">
        <v>0.12842951744936404</v>
      </c>
      <c r="N206" s="53">
        <v>7.3940000000000006E-2</v>
      </c>
      <c r="O206" s="53">
        <v>1.6861048128749292E-3</v>
      </c>
      <c r="P206" s="52">
        <v>0.4244468652093924</v>
      </c>
      <c r="Q206" s="54">
        <v>5.3999999999999999E-2</v>
      </c>
      <c r="R206" s="54">
        <v>2.014050644844861E-3</v>
      </c>
      <c r="S206" s="55">
        <v>1059.7153652316995</v>
      </c>
      <c r="T206" s="55">
        <v>23.632192158603214</v>
      </c>
      <c r="U206" s="33">
        <v>0.99796579917145356</v>
      </c>
      <c r="V206" s="56">
        <v>1060.932967120742</v>
      </c>
      <c r="W206" s="56">
        <v>45.9455704340835</v>
      </c>
      <c r="X206" s="56">
        <v>1058.7748163999927</v>
      </c>
      <c r="Y206" s="56">
        <v>26.325244769104458</v>
      </c>
      <c r="Z206" s="56">
        <v>1039.8303598074019</v>
      </c>
      <c r="AA206" s="56">
        <v>46.031628552758022</v>
      </c>
      <c r="AB206" s="97"/>
    </row>
    <row r="207" spans="1:28" s="18" customFormat="1" ht="12.9" x14ac:dyDescent="0.2">
      <c r="A207" s="22">
        <v>91500</v>
      </c>
      <c r="B207" s="22" t="s">
        <v>2431</v>
      </c>
      <c r="C207" s="148">
        <v>44218.696440300926</v>
      </c>
      <c r="D207" s="49">
        <v>79.8</v>
      </c>
      <c r="E207" s="49">
        <v>30</v>
      </c>
      <c r="F207" s="33">
        <f t="shared" si="3"/>
        <v>0.37593984962406019</v>
      </c>
      <c r="G207" s="50">
        <v>1.859</v>
      </c>
      <c r="H207" s="50">
        <v>5.5347560018486813E-2</v>
      </c>
      <c r="I207" s="51">
        <v>0.17879999999999999</v>
      </c>
      <c r="J207" s="51">
        <v>5.2180241471269564E-3</v>
      </c>
      <c r="K207" s="51">
        <v>0.90403999999999995</v>
      </c>
      <c r="L207" s="52">
        <v>5.592841</v>
      </c>
      <c r="M207" s="52">
        <v>0.16321911595386859</v>
      </c>
      <c r="N207" s="53">
        <v>7.5300000000000006E-2</v>
      </c>
      <c r="O207" s="53">
        <v>1.8077710031970313E-3</v>
      </c>
      <c r="P207" s="52">
        <v>0.44810895699328418</v>
      </c>
      <c r="Q207" s="54">
        <v>5.3499999999999999E-2</v>
      </c>
      <c r="R207" s="54">
        <v>1.8425254408012933E-3</v>
      </c>
      <c r="S207" s="55">
        <v>1059.6047441189257</v>
      </c>
      <c r="T207" s="55">
        <v>30.04099817057044</v>
      </c>
      <c r="U207" s="33">
        <v>0.99417252632798603</v>
      </c>
      <c r="V207" s="56">
        <v>1066.6313787279025</v>
      </c>
      <c r="W207" s="56">
        <v>54.698840889627355</v>
      </c>
      <c r="X207" s="56">
        <v>1060.4156124506217</v>
      </c>
      <c r="Y207" s="56">
        <v>33.550088206007018</v>
      </c>
      <c r="Z207" s="56">
        <v>1076.5203652721648</v>
      </c>
      <c r="AA207" s="56">
        <v>48.19546711085313</v>
      </c>
      <c r="AB207" s="97"/>
    </row>
    <row r="208" spans="1:28" s="18" customFormat="1" ht="12.9" x14ac:dyDescent="0.2">
      <c r="A208" s="22">
        <v>91500</v>
      </c>
      <c r="B208" s="22" t="s">
        <v>2432</v>
      </c>
      <c r="C208" s="148">
        <v>44218.701476539354</v>
      </c>
      <c r="D208" s="49">
        <v>80.5</v>
      </c>
      <c r="E208" s="49">
        <v>30.4</v>
      </c>
      <c r="F208" s="33">
        <f t="shared" si="3"/>
        <v>0.377639751552795</v>
      </c>
      <c r="G208" s="50">
        <v>1.855</v>
      </c>
      <c r="H208" s="50">
        <v>5.5293851376079776E-2</v>
      </c>
      <c r="I208" s="51">
        <v>0.1782</v>
      </c>
      <c r="J208" s="51">
        <v>4.6585508476349163E-3</v>
      </c>
      <c r="K208" s="51">
        <v>0.95038</v>
      </c>
      <c r="L208" s="52">
        <v>5.6116720000000004</v>
      </c>
      <c r="M208" s="52">
        <v>0.14670179687036419</v>
      </c>
      <c r="N208" s="53">
        <v>7.5550000000000006E-2</v>
      </c>
      <c r="O208" s="53">
        <v>1.6114344541432644E-3</v>
      </c>
      <c r="P208" s="52">
        <v>0.45521685325061467</v>
      </c>
      <c r="Q208" s="54">
        <v>5.4199999999999998E-2</v>
      </c>
      <c r="R208" s="54">
        <v>2.3632723076277094E-3</v>
      </c>
      <c r="S208" s="55">
        <v>1055.8254613487413</v>
      </c>
      <c r="T208" s="55">
        <v>26.813376645436573</v>
      </c>
      <c r="U208" s="33">
        <v>0.99241823653343941</v>
      </c>
      <c r="V208" s="56">
        <v>1065.2097711407559</v>
      </c>
      <c r="W208" s="56">
        <v>54.647164801940534</v>
      </c>
      <c r="X208" s="56">
        <v>1057.1336026136976</v>
      </c>
      <c r="Y208" s="56">
        <v>29.961214391185653</v>
      </c>
      <c r="Z208" s="56">
        <v>1083.171060095978</v>
      </c>
      <c r="AA208" s="56">
        <v>42.776420925761762</v>
      </c>
      <c r="AB208" s="97"/>
    </row>
    <row r="209" spans="1:28" s="18" customFormat="1" ht="12.9" x14ac:dyDescent="0.2">
      <c r="A209" s="22">
        <v>91500</v>
      </c>
      <c r="B209" s="22" t="s">
        <v>2433</v>
      </c>
      <c r="C209" s="148">
        <v>44218.706944178244</v>
      </c>
      <c r="D209" s="49">
        <v>79.400000000000006</v>
      </c>
      <c r="E209" s="49">
        <v>29.7</v>
      </c>
      <c r="F209" s="33">
        <f t="shared" si="3"/>
        <v>0.37405541561712841</v>
      </c>
      <c r="G209" s="50">
        <v>1.8540000000000001</v>
      </c>
      <c r="H209" s="50">
        <v>6.5505163155281126E-2</v>
      </c>
      <c r="I209" s="51">
        <v>0.18079999999999999</v>
      </c>
      <c r="J209" s="51">
        <v>5.9300468800845075E-3</v>
      </c>
      <c r="K209" s="51">
        <v>0.93896000000000002</v>
      </c>
      <c r="L209" s="52">
        <v>5.5309730000000004</v>
      </c>
      <c r="M209" s="52">
        <v>0.18140998698895161</v>
      </c>
      <c r="N209" s="53">
        <v>7.5020000000000003E-2</v>
      </c>
      <c r="O209" s="53">
        <v>1.6729614938784457E-3</v>
      </c>
      <c r="P209" s="52">
        <v>0.46970810405318514</v>
      </c>
      <c r="Q209" s="54">
        <v>5.2600000000000001E-2</v>
      </c>
      <c r="R209" s="54">
        <v>2.6204396577673753E-3</v>
      </c>
      <c r="S209" s="55">
        <v>1071.4611895721118</v>
      </c>
      <c r="T209" s="55">
        <v>34.105326266632268</v>
      </c>
      <c r="U209" s="33">
        <v>1.0060942951917533</v>
      </c>
      <c r="V209" s="56">
        <v>1064.8540580338577</v>
      </c>
      <c r="W209" s="56">
        <v>64.425057930566297</v>
      </c>
      <c r="X209" s="56">
        <v>1071.3435929996524</v>
      </c>
      <c r="Y209" s="56">
        <v>38.114638873977633</v>
      </c>
      <c r="Z209" s="56">
        <v>1069.0374196037865</v>
      </c>
      <c r="AA209" s="56">
        <v>44.818053381915469</v>
      </c>
      <c r="AB209" s="97"/>
    </row>
    <row r="210" spans="1:28" s="18" customFormat="1" ht="12.9" x14ac:dyDescent="0.2">
      <c r="A210" s="22">
        <v>91500</v>
      </c>
      <c r="B210" s="22" t="s">
        <v>2434</v>
      </c>
      <c r="C210" s="148">
        <v>44218.711973807869</v>
      </c>
      <c r="D210" s="49">
        <v>80.599999999999994</v>
      </c>
      <c r="E210" s="49">
        <v>30.23</v>
      </c>
      <c r="F210" s="33">
        <f t="shared" si="3"/>
        <v>0.37506203473945415</v>
      </c>
      <c r="G210" s="50">
        <v>1.833</v>
      </c>
      <c r="H210" s="50">
        <v>7.1168501459564271E-2</v>
      </c>
      <c r="I210" s="51">
        <v>0.17949999999999999</v>
      </c>
      <c r="J210" s="51">
        <v>6.0743806268622972E-3</v>
      </c>
      <c r="K210" s="51">
        <v>0.94298000000000004</v>
      </c>
      <c r="L210" s="52">
        <v>5.5710309999999996</v>
      </c>
      <c r="M210" s="52">
        <v>0.18852682539117452</v>
      </c>
      <c r="N210" s="53">
        <v>7.399E-2</v>
      </c>
      <c r="O210" s="53">
        <v>1.6727845169058687E-3</v>
      </c>
      <c r="P210" s="52">
        <v>0.33309513767198212</v>
      </c>
      <c r="Q210" s="54">
        <v>5.4199999999999998E-2</v>
      </c>
      <c r="R210" s="54">
        <v>1.7706089348018101E-3</v>
      </c>
      <c r="S210" s="55">
        <v>1065.395516943812</v>
      </c>
      <c r="T210" s="55">
        <v>34.983608013038733</v>
      </c>
      <c r="U210" s="33">
        <v>1.0065137639269559</v>
      </c>
      <c r="V210" s="56">
        <v>1057.3551513919679</v>
      </c>
      <c r="W210" s="56">
        <v>69.8076966560442</v>
      </c>
      <c r="X210" s="56">
        <v>1064.2425132350859</v>
      </c>
      <c r="Y210" s="56">
        <v>39.039522637713006</v>
      </c>
      <c r="Z210" s="56">
        <v>1041.1947867036254</v>
      </c>
      <c r="AA210" s="56">
        <v>45.62772193735038</v>
      </c>
      <c r="AB210" s="97"/>
    </row>
    <row r="211" spans="1:28" s="18" customFormat="1" ht="12.9" x14ac:dyDescent="0.2">
      <c r="A211" s="22">
        <v>91500</v>
      </c>
      <c r="B211" s="22" t="s">
        <v>2435</v>
      </c>
      <c r="C211" s="148">
        <v>44218.717472708333</v>
      </c>
      <c r="D211" s="49">
        <v>79.900000000000006</v>
      </c>
      <c r="E211" s="49">
        <v>30.01</v>
      </c>
      <c r="F211" s="33">
        <f t="shared" si="3"/>
        <v>0.37559449311639548</v>
      </c>
      <c r="G211" s="50">
        <v>1.847</v>
      </c>
      <c r="H211" s="50">
        <v>4.8872933204382157E-2</v>
      </c>
      <c r="I211" s="51">
        <v>0.17910000000000001</v>
      </c>
      <c r="J211" s="51">
        <v>4.9386965891822111E-3</v>
      </c>
      <c r="K211" s="51">
        <v>0.80852999999999997</v>
      </c>
      <c r="L211" s="52">
        <v>5.5834729999999997</v>
      </c>
      <c r="M211" s="52">
        <v>0.15396472166068301</v>
      </c>
      <c r="N211" s="53">
        <v>7.553E-2</v>
      </c>
      <c r="O211" s="53">
        <v>1.6821154419361353E-3</v>
      </c>
      <c r="P211" s="52">
        <v>0.38349663529856115</v>
      </c>
      <c r="Q211" s="54">
        <v>5.33E-2</v>
      </c>
      <c r="R211" s="54">
        <v>1.84020542331556E-3</v>
      </c>
      <c r="S211" s="55">
        <v>1061.015228873066</v>
      </c>
      <c r="T211" s="55">
        <v>28.420405652317847</v>
      </c>
      <c r="U211" s="33">
        <v>0.99971329887810689</v>
      </c>
      <c r="V211" s="56">
        <v>1062.3605709457281</v>
      </c>
      <c r="W211" s="56">
        <v>48.450211421169769</v>
      </c>
      <c r="X211" s="56">
        <v>1062.055990978183</v>
      </c>
      <c r="Y211" s="56">
        <v>31.758525265661348</v>
      </c>
      <c r="Z211" s="56">
        <v>1082.6400576796382</v>
      </c>
      <c r="AA211" s="56">
        <v>44.668051177274776</v>
      </c>
      <c r="AB211" s="97"/>
    </row>
    <row r="212" spans="1:28" s="18" customFormat="1" ht="12.9" x14ac:dyDescent="0.2">
      <c r="A212" s="22">
        <v>91500</v>
      </c>
      <c r="B212" s="22" t="s">
        <v>2436</v>
      </c>
      <c r="C212" s="148">
        <v>44218.722518020833</v>
      </c>
      <c r="D212" s="49">
        <v>80</v>
      </c>
      <c r="E212" s="49">
        <v>29.6</v>
      </c>
      <c r="F212" s="33">
        <f t="shared" si="3"/>
        <v>0.37</v>
      </c>
      <c r="G212" s="50">
        <v>1.88</v>
      </c>
      <c r="H212" s="50">
        <v>7.0807909162748178E-2</v>
      </c>
      <c r="I212" s="51">
        <v>0.1812</v>
      </c>
      <c r="J212" s="51">
        <v>7.1814605756767898E-3</v>
      </c>
      <c r="K212" s="51">
        <v>0.94757999999999998</v>
      </c>
      <c r="L212" s="52">
        <v>5.518764</v>
      </c>
      <c r="M212" s="52">
        <v>0.21872400163833966</v>
      </c>
      <c r="N212" s="53">
        <v>7.51E-2</v>
      </c>
      <c r="O212" s="53">
        <v>1.756161723760087E-3</v>
      </c>
      <c r="P212" s="52">
        <v>0.5736382915156828</v>
      </c>
      <c r="Q212" s="54">
        <v>5.4100000000000002E-2</v>
      </c>
      <c r="R212" s="54">
        <v>2.1864866795843966E-3</v>
      </c>
      <c r="S212" s="55">
        <v>1073.6469914559232</v>
      </c>
      <c r="T212" s="55">
        <v>41.273143026801627</v>
      </c>
      <c r="U212" s="33">
        <v>0.99950154594503471</v>
      </c>
      <c r="V212" s="56">
        <v>1074.0623385773006</v>
      </c>
      <c r="W212" s="56">
        <v>69.465826120995374</v>
      </c>
      <c r="X212" s="56">
        <v>1073.5269678493512</v>
      </c>
      <c r="Y212" s="56">
        <v>46.129229227461167</v>
      </c>
      <c r="Z212" s="56">
        <v>1071.1791061980691</v>
      </c>
      <c r="AA212" s="56">
        <v>46.981770895226035</v>
      </c>
      <c r="AB212" s="97"/>
    </row>
    <row r="213" spans="1:28" s="18" customFormat="1" ht="12.9" x14ac:dyDescent="0.2">
      <c r="A213" s="22">
        <v>91500</v>
      </c>
      <c r="B213" s="22" t="s">
        <v>2437</v>
      </c>
      <c r="C213" s="148">
        <v>44218.728035335647</v>
      </c>
      <c r="D213" s="49">
        <v>80.599999999999994</v>
      </c>
      <c r="E213" s="49">
        <v>30.29</v>
      </c>
      <c r="F213" s="33">
        <f t="shared" si="3"/>
        <v>0.37580645161290327</v>
      </c>
      <c r="G213" s="50">
        <v>1.83</v>
      </c>
      <c r="H213" s="50">
        <v>7.722408950580123E-2</v>
      </c>
      <c r="I213" s="51">
        <v>0.1772</v>
      </c>
      <c r="J213" s="51">
        <v>6.3757302326870758E-3</v>
      </c>
      <c r="K213" s="51">
        <v>0.97202999999999995</v>
      </c>
      <c r="L213" s="52">
        <v>5.6433410000000004</v>
      </c>
      <c r="M213" s="52">
        <v>0.20304979552662053</v>
      </c>
      <c r="N213" s="53">
        <v>7.4889999999999998E-2</v>
      </c>
      <c r="O213" s="53">
        <v>1.6662247267400637E-3</v>
      </c>
      <c r="P213" s="52">
        <v>0.35590902146453141</v>
      </c>
      <c r="Q213" s="54">
        <v>5.3699999999999998E-2</v>
      </c>
      <c r="R213" s="54">
        <v>2.0960620219831281E-3</v>
      </c>
      <c r="S213" s="55">
        <v>1050.9709126390162</v>
      </c>
      <c r="T213" s="55">
        <v>36.681411373439339</v>
      </c>
      <c r="U213" s="33">
        <v>0.99562665552449303</v>
      </c>
      <c r="V213" s="56">
        <v>1056.2793437123889</v>
      </c>
      <c r="W213" s="56">
        <v>75.531750806282133</v>
      </c>
      <c r="X213" s="56">
        <v>1051.6598702799722</v>
      </c>
      <c r="Y213" s="56">
        <v>40.970128894035504</v>
      </c>
      <c r="Z213" s="56">
        <v>1065.5508334821013</v>
      </c>
      <c r="AA213" s="56">
        <v>44.738433389213242</v>
      </c>
      <c r="AB213" s="97"/>
    </row>
    <row r="214" spans="1:28" s="18" customFormat="1" ht="12.9" x14ac:dyDescent="0.2">
      <c r="A214" s="22">
        <v>91500</v>
      </c>
      <c r="B214" s="22" t="s">
        <v>2438</v>
      </c>
      <c r="C214" s="148">
        <v>44218.733105752312</v>
      </c>
      <c r="D214" s="49">
        <v>79.2</v>
      </c>
      <c r="E214" s="49">
        <v>29.76</v>
      </c>
      <c r="F214" s="33">
        <f t="shared" si="3"/>
        <v>0.37575757575757579</v>
      </c>
      <c r="G214" s="50">
        <v>1.845</v>
      </c>
      <c r="H214" s="50">
        <v>7.736672411314828E-2</v>
      </c>
      <c r="I214" s="51">
        <v>0.18340000000000001</v>
      </c>
      <c r="J214" s="51">
        <v>7.0323697286192232E-3</v>
      </c>
      <c r="K214" s="51">
        <v>0.92152999999999996</v>
      </c>
      <c r="L214" s="52">
        <v>5.4525629999999996</v>
      </c>
      <c r="M214" s="52">
        <v>0.20907541531788856</v>
      </c>
      <c r="N214" s="53">
        <v>7.4329999999999993E-2</v>
      </c>
      <c r="O214" s="53">
        <v>1.6605961459668632E-3</v>
      </c>
      <c r="P214" s="52">
        <v>0.46847083236295073</v>
      </c>
      <c r="Q214" s="54">
        <v>5.3900000000000003E-2</v>
      </c>
      <c r="R214" s="54">
        <v>2.6309853667399975E-3</v>
      </c>
      <c r="S214" s="55">
        <v>1087.3323049936375</v>
      </c>
      <c r="T214" s="55">
        <v>40.44004612328753</v>
      </c>
      <c r="U214" s="33">
        <v>1.0224889331916205</v>
      </c>
      <c r="V214" s="56">
        <v>1061.6470199302371</v>
      </c>
      <c r="W214" s="56">
        <v>75.66618817824569</v>
      </c>
      <c r="X214" s="56">
        <v>1085.5223288345312</v>
      </c>
      <c r="Y214" s="56">
        <v>45.174910139596307</v>
      </c>
      <c r="Z214" s="56">
        <v>1050.4411102589413</v>
      </c>
      <c r="AA214" s="56">
        <v>45.025302999703825</v>
      </c>
      <c r="AB214" s="97"/>
    </row>
    <row r="215" spans="1:28" s="18" customFormat="1" ht="12.9" x14ac:dyDescent="0.2">
      <c r="A215" s="22">
        <v>91500</v>
      </c>
      <c r="B215" s="22" t="s">
        <v>2439</v>
      </c>
      <c r="C215" s="148">
        <v>44218.738579930556</v>
      </c>
      <c r="D215" s="49">
        <v>78.8</v>
      </c>
      <c r="E215" s="49">
        <v>30.1</v>
      </c>
      <c r="F215" s="33">
        <f t="shared" si="3"/>
        <v>0.38197969543147209</v>
      </c>
      <c r="G215" s="50">
        <v>1.8560000000000001</v>
      </c>
      <c r="H215" s="50">
        <v>8.368329821415979E-2</v>
      </c>
      <c r="I215" s="51">
        <v>0.1807</v>
      </c>
      <c r="J215" s="51">
        <v>8.3253225763330035E-3</v>
      </c>
      <c r="K215" s="51">
        <v>0.97914000000000001</v>
      </c>
      <c r="L215" s="52">
        <v>5.5340340000000001</v>
      </c>
      <c r="M215" s="52">
        <v>0.25496744517195213</v>
      </c>
      <c r="N215" s="53">
        <v>7.4990000000000001E-2</v>
      </c>
      <c r="O215" s="53">
        <v>1.5873878039093031E-3</v>
      </c>
      <c r="P215" s="52">
        <v>0.50234848843041946</v>
      </c>
      <c r="Q215" s="54">
        <v>5.28E-2</v>
      </c>
      <c r="R215" s="54">
        <v>3.0862819054648912E-3</v>
      </c>
      <c r="S215" s="55">
        <v>1070.9282198809453</v>
      </c>
      <c r="T215" s="55">
        <v>47.825466079178668</v>
      </c>
      <c r="U215" s="33">
        <v>1.0049103267075754</v>
      </c>
      <c r="V215" s="56">
        <v>1065.5653596764359</v>
      </c>
      <c r="W215" s="56">
        <v>81.601969854569859</v>
      </c>
      <c r="X215" s="56">
        <v>1070.7976337207226</v>
      </c>
      <c r="Y215" s="56">
        <v>53.446306080514688</v>
      </c>
      <c r="Z215" s="56">
        <v>1068.2335209522262</v>
      </c>
      <c r="AA215" s="56">
        <v>42.547700523310652</v>
      </c>
      <c r="AB215" s="97"/>
    </row>
    <row r="216" spans="1:28" s="18" customFormat="1" ht="12.9" x14ac:dyDescent="0.2">
      <c r="A216" s="22">
        <v>91500</v>
      </c>
      <c r="B216" s="22" t="s">
        <v>2440</v>
      </c>
      <c r="C216" s="148">
        <v>44218.743613483799</v>
      </c>
      <c r="D216" s="49">
        <v>81</v>
      </c>
      <c r="E216" s="49">
        <v>29.7</v>
      </c>
      <c r="F216" s="33">
        <f t="shared" si="3"/>
        <v>0.36666666666666664</v>
      </c>
      <c r="G216" s="50">
        <v>1.851</v>
      </c>
      <c r="H216" s="50">
        <v>7.3935650399519715E-2</v>
      </c>
      <c r="I216" s="51">
        <v>0.18</v>
      </c>
      <c r="J216" s="51">
        <v>7.256031973468695E-3</v>
      </c>
      <c r="K216" s="51">
        <v>0.96530000000000005</v>
      </c>
      <c r="L216" s="52">
        <v>5.5555560000000002</v>
      </c>
      <c r="M216" s="52">
        <v>0.22395156994094589</v>
      </c>
      <c r="N216" s="53">
        <v>7.5219999999999995E-2</v>
      </c>
      <c r="O216" s="53">
        <v>1.6550889281244075E-3</v>
      </c>
      <c r="P216" s="52">
        <v>0.51661639684266958</v>
      </c>
      <c r="Q216" s="54">
        <v>5.4199999999999998E-2</v>
      </c>
      <c r="R216" s="54">
        <v>2.3632723076277094E-3</v>
      </c>
      <c r="S216" s="55">
        <v>1066.5983921364882</v>
      </c>
      <c r="T216" s="55">
        <v>41.693060937406408</v>
      </c>
      <c r="U216" s="33">
        <v>1.0029972688331568</v>
      </c>
      <c r="V216" s="56">
        <v>1063.7861704122809</v>
      </c>
      <c r="W216" s="56">
        <v>72.427352858326515</v>
      </c>
      <c r="X216" s="56">
        <v>1066.9746235460007</v>
      </c>
      <c r="Y216" s="56">
        <v>46.606502032701393</v>
      </c>
      <c r="Z216" s="56">
        <v>1074.386078015219</v>
      </c>
      <c r="AA216" s="56">
        <v>44.185968787234117</v>
      </c>
      <c r="AB216" s="97"/>
    </row>
    <row r="217" spans="1:28" s="18" customFormat="1" ht="12.9" x14ac:dyDescent="0.2">
      <c r="A217" s="22">
        <v>91500</v>
      </c>
      <c r="B217" s="22" t="s">
        <v>2441</v>
      </c>
      <c r="C217" s="148">
        <v>44218.749085104166</v>
      </c>
      <c r="D217" s="49">
        <v>80.7</v>
      </c>
      <c r="E217" s="49">
        <v>30.7</v>
      </c>
      <c r="F217" s="33">
        <f t="shared" si="3"/>
        <v>0.38042131350681535</v>
      </c>
      <c r="G217" s="50">
        <v>1.87</v>
      </c>
      <c r="H217" s="50">
        <v>0.10676497553036764</v>
      </c>
      <c r="I217" s="51">
        <v>0.18029999999999999</v>
      </c>
      <c r="J217" s="51">
        <v>1.016135994835337E-2</v>
      </c>
      <c r="K217" s="51">
        <v>0.98753000000000002</v>
      </c>
      <c r="L217" s="52">
        <v>5.5463120000000004</v>
      </c>
      <c r="M217" s="52">
        <v>0.31257937791631041</v>
      </c>
      <c r="N217" s="53">
        <v>7.5840000000000005E-2</v>
      </c>
      <c r="O217" s="53">
        <v>1.6790122810747992E-3</v>
      </c>
      <c r="P217" s="52">
        <v>0.46647262230996628</v>
      </c>
      <c r="Q217" s="54">
        <v>5.3499999999999999E-2</v>
      </c>
      <c r="R217" s="54">
        <v>3.469135338956957E-3</v>
      </c>
      <c r="S217" s="55">
        <v>1067.4762113601059</v>
      </c>
      <c r="T217" s="55">
        <v>58.297990971526161</v>
      </c>
      <c r="U217" s="33">
        <v>0.99820908077887116</v>
      </c>
      <c r="V217" s="56">
        <v>1070.5305678748337</v>
      </c>
      <c r="W217" s="56">
        <v>103.00180090919002</v>
      </c>
      <c r="X217" s="56">
        <v>1068.6133341040206</v>
      </c>
      <c r="Y217" s="56">
        <v>65.173765786490421</v>
      </c>
      <c r="Z217" s="56">
        <v>1090.8501340315095</v>
      </c>
      <c r="AA217" s="56">
        <v>44.349069862462969</v>
      </c>
      <c r="AB217" s="97"/>
    </row>
    <row r="218" spans="1:28" s="18" customFormat="1" ht="12.9" x14ac:dyDescent="0.2">
      <c r="A218" s="22">
        <v>91500</v>
      </c>
      <c r="B218" s="22" t="s">
        <v>2442</v>
      </c>
      <c r="C218" s="148">
        <v>44218.754121006947</v>
      </c>
      <c r="D218" s="49">
        <v>79.8</v>
      </c>
      <c r="E218" s="49">
        <v>29.8</v>
      </c>
      <c r="F218" s="33">
        <f t="shared" si="3"/>
        <v>0.37343358395989978</v>
      </c>
      <c r="G218" s="50">
        <v>1.839</v>
      </c>
      <c r="H218" s="50">
        <v>7.8190590226701842E-2</v>
      </c>
      <c r="I218" s="51">
        <v>0.1797</v>
      </c>
      <c r="J218" s="51">
        <v>7.2530570106679832E-3</v>
      </c>
      <c r="K218" s="51">
        <v>0.97753000000000001</v>
      </c>
      <c r="L218" s="52">
        <v>5.5648299999999997</v>
      </c>
      <c r="M218" s="52">
        <v>0.22460783611708651</v>
      </c>
      <c r="N218" s="53">
        <v>7.4429999999999996E-2</v>
      </c>
      <c r="O218" s="53">
        <v>1.5580532596801689E-3</v>
      </c>
      <c r="P218" s="52">
        <v>0.46686419677647711</v>
      </c>
      <c r="Q218" s="54">
        <v>5.4399999999999997E-2</v>
      </c>
      <c r="R218" s="54">
        <v>3.1911978942083803E-3</v>
      </c>
      <c r="S218" s="55">
        <v>1065.9484189713537</v>
      </c>
      <c r="T218" s="55">
        <v>41.712884347838035</v>
      </c>
      <c r="U218" s="33">
        <v>1.0055046008135098</v>
      </c>
      <c r="V218" s="56">
        <v>1059.5033532932266</v>
      </c>
      <c r="W218" s="56">
        <v>76.442358428996158</v>
      </c>
      <c r="X218" s="56">
        <v>1065.3354963136808</v>
      </c>
      <c r="Y218" s="56">
        <v>46.587462314791914</v>
      </c>
      <c r="Z218" s="56">
        <v>1053.1501297284133</v>
      </c>
      <c r="AA218" s="56">
        <v>42.171012176106728</v>
      </c>
      <c r="AB218" s="97"/>
    </row>
    <row r="219" spans="1:28" s="18" customFormat="1" ht="12.9" x14ac:dyDescent="0.2">
      <c r="A219" s="22">
        <v>91500</v>
      </c>
      <c r="B219" s="22" t="s">
        <v>2443</v>
      </c>
      <c r="C219" s="148">
        <v>44218.75960315972</v>
      </c>
      <c r="D219" s="49">
        <v>79.599999999999994</v>
      </c>
      <c r="E219" s="49">
        <v>30.4</v>
      </c>
      <c r="F219" s="33">
        <f t="shared" si="3"/>
        <v>0.38190954773869346</v>
      </c>
      <c r="G219" s="50">
        <v>1.84</v>
      </c>
      <c r="H219" s="50">
        <v>8.3541845801969203E-2</v>
      </c>
      <c r="I219" s="51">
        <v>0.17910000000000001</v>
      </c>
      <c r="J219" s="51">
        <v>7.2471183238581125E-3</v>
      </c>
      <c r="K219" s="51">
        <v>0.97953000000000001</v>
      </c>
      <c r="L219" s="52">
        <v>5.5834729999999997</v>
      </c>
      <c r="M219" s="52">
        <v>0.22593017149033373</v>
      </c>
      <c r="N219" s="53">
        <v>7.4749999999999997E-2</v>
      </c>
      <c r="O219" s="53">
        <v>1.6593447501950884E-3</v>
      </c>
      <c r="P219" s="52">
        <v>0.45609622975435943</v>
      </c>
      <c r="Q219" s="54">
        <v>5.3100000000000001E-2</v>
      </c>
      <c r="R219" s="54">
        <v>2.7162186951716536E-3</v>
      </c>
      <c r="S219" s="55">
        <v>1062.0694734224821</v>
      </c>
      <c r="T219" s="55">
        <v>41.672568869844532</v>
      </c>
      <c r="U219" s="33">
        <v>1.0020710693134867</v>
      </c>
      <c r="V219" s="56">
        <v>1059.8609454974003</v>
      </c>
      <c r="W219" s="56">
        <v>81.469423974155802</v>
      </c>
      <c r="X219" s="56">
        <v>1062.055990978183</v>
      </c>
      <c r="Y219" s="56">
        <v>46.549454638899789</v>
      </c>
      <c r="Z219" s="56">
        <v>1061.7872283687607</v>
      </c>
      <c r="AA219" s="56">
        <v>44.662356519462875</v>
      </c>
      <c r="AB219" s="97"/>
    </row>
    <row r="220" spans="1:28" s="18" customFormat="1" ht="12.9" x14ac:dyDescent="0.2">
      <c r="A220" s="22">
        <v>91500</v>
      </c>
      <c r="B220" s="22" t="s">
        <v>2444</v>
      </c>
      <c r="C220" s="148">
        <v>44218.764652754631</v>
      </c>
      <c r="D220" s="49">
        <v>80.8</v>
      </c>
      <c r="E220" s="49">
        <v>30.24</v>
      </c>
      <c r="F220" s="33">
        <f t="shared" si="3"/>
        <v>0.37425742574257426</v>
      </c>
      <c r="G220" s="50">
        <v>1.8560000000000001</v>
      </c>
      <c r="H220" s="50">
        <v>5.6805760271296434E-2</v>
      </c>
      <c r="I220" s="51">
        <v>0.17810000000000001</v>
      </c>
      <c r="J220" s="51">
        <v>5.6610815221121843E-3</v>
      </c>
      <c r="K220" s="51">
        <v>0.80228999999999995</v>
      </c>
      <c r="L220" s="52">
        <v>5.6148230000000003</v>
      </c>
      <c r="M220" s="52">
        <v>0.17847264459513565</v>
      </c>
      <c r="N220" s="53">
        <v>7.5090000000000004E-2</v>
      </c>
      <c r="O220" s="53">
        <v>1.7932660817625476E-3</v>
      </c>
      <c r="P220" s="52">
        <v>0.40207677570900618</v>
      </c>
      <c r="Q220" s="54">
        <v>5.3600000000000002E-2</v>
      </c>
      <c r="R220" s="54">
        <v>1.7632878381024467E-3</v>
      </c>
      <c r="S220" s="55">
        <v>1055.8701106710566</v>
      </c>
      <c r="T220" s="55">
        <v>32.585810629414809</v>
      </c>
      <c r="U220" s="33">
        <v>0.991573561292872</v>
      </c>
      <c r="V220" s="56">
        <v>1065.5653596764359</v>
      </c>
      <c r="W220" s="56">
        <v>56.100852804173066</v>
      </c>
      <c r="X220" s="56">
        <v>1056.5864384846836</v>
      </c>
      <c r="Y220" s="56">
        <v>36.390767572318516</v>
      </c>
      <c r="Z220" s="56">
        <v>1070.9115577170162</v>
      </c>
      <c r="AA220" s="56">
        <v>47.982717337821747</v>
      </c>
      <c r="AB220" s="97"/>
    </row>
    <row r="221" spans="1:28" s="18" customFormat="1" ht="12.9" x14ac:dyDescent="0.2">
      <c r="A221" s="22">
        <v>91500</v>
      </c>
      <c r="B221" s="22" t="s">
        <v>2445</v>
      </c>
      <c r="C221" s="148">
        <v>44218.770156018516</v>
      </c>
      <c r="D221" s="49">
        <v>79.8</v>
      </c>
      <c r="E221" s="49">
        <v>29.7</v>
      </c>
      <c r="F221" s="33">
        <f t="shared" si="3"/>
        <v>0.37218045112781956</v>
      </c>
      <c r="G221" s="50">
        <v>1.8240000000000001</v>
      </c>
      <c r="H221" s="50">
        <v>6.8518540556553015E-2</v>
      </c>
      <c r="I221" s="51">
        <v>0.17910000000000001</v>
      </c>
      <c r="J221" s="51">
        <v>6.8169438900433964E-3</v>
      </c>
      <c r="K221" s="51">
        <v>0.94955999999999996</v>
      </c>
      <c r="L221" s="52">
        <v>5.5834729999999997</v>
      </c>
      <c r="M221" s="52">
        <v>0.21251939712104304</v>
      </c>
      <c r="N221" s="53">
        <v>7.4230000000000004E-2</v>
      </c>
      <c r="O221" s="53">
        <v>1.6770322477519626E-3</v>
      </c>
      <c r="P221" s="52">
        <v>0.50136578367449236</v>
      </c>
      <c r="Q221" s="54">
        <v>5.3800000000000001E-2</v>
      </c>
      <c r="R221" s="54">
        <v>3.2814289570246681E-3</v>
      </c>
      <c r="S221" s="55">
        <v>1062.7722859296043</v>
      </c>
      <c r="T221" s="55">
        <v>39.233702114024723</v>
      </c>
      <c r="U221" s="33">
        <v>1.0075244334451592</v>
      </c>
      <c r="V221" s="56">
        <v>1054.1243028186989</v>
      </c>
      <c r="W221" s="56">
        <v>67.292630933268526</v>
      </c>
      <c r="X221" s="56">
        <v>1062.055990978183</v>
      </c>
      <c r="Y221" s="56">
        <v>43.795736259113653</v>
      </c>
      <c r="Z221" s="56">
        <v>1047.7273365678218</v>
      </c>
      <c r="AA221" s="56">
        <v>45.550814058206846</v>
      </c>
      <c r="AB221" s="97"/>
    </row>
    <row r="222" spans="1:28" s="18" customFormat="1" ht="12.9" x14ac:dyDescent="0.2">
      <c r="A222" s="22">
        <v>91500</v>
      </c>
      <c r="B222" s="22" t="s">
        <v>2446</v>
      </c>
      <c r="C222" s="148">
        <v>44218.775213564812</v>
      </c>
      <c r="D222" s="49">
        <v>80.3</v>
      </c>
      <c r="E222" s="49">
        <v>29.9</v>
      </c>
      <c r="F222" s="33">
        <f t="shared" si="3"/>
        <v>0.37235367372353673</v>
      </c>
      <c r="G222" s="50">
        <v>1.86</v>
      </c>
      <c r="H222" s="50">
        <v>5.3177438825125829E-2</v>
      </c>
      <c r="I222" s="51">
        <v>0.17960000000000001</v>
      </c>
      <c r="J222" s="51">
        <v>5.7578176421279621E-3</v>
      </c>
      <c r="K222" s="51">
        <v>0.94062999999999997</v>
      </c>
      <c r="L222" s="52">
        <v>5.5679290000000004</v>
      </c>
      <c r="M222" s="52">
        <v>0.17850286050048725</v>
      </c>
      <c r="N222" s="53">
        <v>7.4749999999999997E-2</v>
      </c>
      <c r="O222" s="53">
        <v>1.5999765623283362E-3</v>
      </c>
      <c r="P222" s="52">
        <v>0.4235719369552603</v>
      </c>
      <c r="Q222" s="54">
        <v>5.3999999999999999E-2</v>
      </c>
      <c r="R222" s="54">
        <v>2.0991426821443081E-3</v>
      </c>
      <c r="S222" s="55">
        <v>1064.9402700896128</v>
      </c>
      <c r="T222" s="55">
        <v>33.129174244718612</v>
      </c>
      <c r="U222" s="33">
        <v>0.99794051567341746</v>
      </c>
      <c r="V222" s="56">
        <v>1066.9864698499885</v>
      </c>
      <c r="W222" s="56">
        <v>52.608749415726614</v>
      </c>
      <c r="X222" s="56">
        <v>1064.7890279386568</v>
      </c>
      <c r="Y222" s="56">
        <v>37.010828462402614</v>
      </c>
      <c r="Z222" s="56">
        <v>1061.7872283687607</v>
      </c>
      <c r="AA222" s="56">
        <v>43.064422653033006</v>
      </c>
      <c r="AB222" s="97"/>
    </row>
    <row r="223" spans="1:28" s="18" customFormat="1" ht="12.9" x14ac:dyDescent="0.2">
      <c r="A223" s="22">
        <v>91500</v>
      </c>
      <c r="B223" s="22" t="s">
        <v>2447</v>
      </c>
      <c r="C223" s="148">
        <v>44218.780257349536</v>
      </c>
      <c r="D223" s="49">
        <v>79.400000000000006</v>
      </c>
      <c r="E223" s="49">
        <v>29.4</v>
      </c>
      <c r="F223" s="33">
        <f t="shared" si="3"/>
        <v>0.37027707808564225</v>
      </c>
      <c r="G223" s="50">
        <v>1.845</v>
      </c>
      <c r="H223" s="50">
        <v>7.736672411314828E-2</v>
      </c>
      <c r="I223" s="51">
        <v>0.1779</v>
      </c>
      <c r="J223" s="51">
        <v>6.2184695866426814E-3</v>
      </c>
      <c r="K223" s="51">
        <v>0.94855</v>
      </c>
      <c r="L223" s="52">
        <v>5.6211349999999998</v>
      </c>
      <c r="M223" s="52">
        <v>0.19648596806270927</v>
      </c>
      <c r="N223" s="53">
        <v>7.5399999999999995E-2</v>
      </c>
      <c r="O223" s="53">
        <v>1.6842102006578632E-3</v>
      </c>
      <c r="P223" s="52">
        <v>0.45026231985635723</v>
      </c>
      <c r="Q223" s="54">
        <v>5.3999999999999999E-2</v>
      </c>
      <c r="R223" s="54">
        <v>1.9303885619221849E-3</v>
      </c>
      <c r="S223" s="55">
        <v>1054.3058166529026</v>
      </c>
      <c r="T223" s="55">
        <v>35.754808867141072</v>
      </c>
      <c r="U223" s="33">
        <v>0.99420235828320624</v>
      </c>
      <c r="V223" s="56">
        <v>1061.6470199302371</v>
      </c>
      <c r="W223" s="56">
        <v>75.66618817824569</v>
      </c>
      <c r="X223" s="56">
        <v>1055.4919708789798</v>
      </c>
      <c r="Y223" s="56">
        <v>39.962705478920874</v>
      </c>
      <c r="Z223" s="56">
        <v>1079.1840823564653</v>
      </c>
      <c r="AA223" s="56">
        <v>44.823916124907626</v>
      </c>
      <c r="AB223" s="97"/>
    </row>
    <row r="224" spans="1:28" s="18" customFormat="1" ht="12.9" x14ac:dyDescent="0.2">
      <c r="A224" s="22">
        <v>91500</v>
      </c>
      <c r="B224" s="22" t="s">
        <v>2448</v>
      </c>
      <c r="C224" s="148">
        <v>44218.785307615741</v>
      </c>
      <c r="D224" s="49">
        <v>80.3</v>
      </c>
      <c r="E224" s="49">
        <v>30.5</v>
      </c>
      <c r="F224" s="33">
        <f t="shared" si="3"/>
        <v>0.37982565379825656</v>
      </c>
      <c r="G224" s="50">
        <v>1.849</v>
      </c>
      <c r="H224" s="50">
        <v>7.478315585745228E-2</v>
      </c>
      <c r="I224" s="51">
        <v>0.17929999999999999</v>
      </c>
      <c r="J224" s="51">
        <v>7.9542061828946839E-3</v>
      </c>
      <c r="K224" s="51">
        <v>0.96872999999999998</v>
      </c>
      <c r="L224" s="52">
        <v>5.5772449999999996</v>
      </c>
      <c r="M224" s="52">
        <v>0.24742084705224415</v>
      </c>
      <c r="N224" s="53">
        <v>7.4969999999999995E-2</v>
      </c>
      <c r="O224" s="53">
        <v>1.6810117072763057E-3</v>
      </c>
      <c r="P224" s="52">
        <v>0.50547719177809414</v>
      </c>
      <c r="Q224" s="54">
        <v>5.3199999999999997E-2</v>
      </c>
      <c r="R224" s="54">
        <v>2.6252801755241285E-3</v>
      </c>
      <c r="S224" s="55">
        <v>1062.9201484611731</v>
      </c>
      <c r="T224" s="55">
        <v>45.71453021929009</v>
      </c>
      <c r="U224" s="33">
        <v>1.0000712311333935</v>
      </c>
      <c r="V224" s="56">
        <v>1063.0736208719818</v>
      </c>
      <c r="W224" s="56">
        <v>73.228335026534396</v>
      </c>
      <c r="X224" s="56">
        <v>1063.1493448108772</v>
      </c>
      <c r="Y224" s="56">
        <v>51.073252171306009</v>
      </c>
      <c r="Z224" s="56">
        <v>1067.6973560085996</v>
      </c>
      <c r="AA224" s="56">
        <v>45.07279870333273</v>
      </c>
      <c r="AB224" s="97"/>
    </row>
    <row r="225" spans="1:28" s="18" customFormat="1" ht="12.9" x14ac:dyDescent="0.2">
      <c r="A225" s="22">
        <v>91500</v>
      </c>
      <c r="B225" s="22" t="s">
        <v>2449</v>
      </c>
      <c r="C225" s="148">
        <v>44218.79073310185</v>
      </c>
      <c r="D225" s="49">
        <v>79</v>
      </c>
      <c r="E225" s="49">
        <v>30.2</v>
      </c>
      <c r="F225" s="33">
        <f t="shared" si="3"/>
        <v>0.38227848101265821</v>
      </c>
      <c r="G225" s="50">
        <v>1.851</v>
      </c>
      <c r="H225" s="50">
        <v>8.3638988516122073E-2</v>
      </c>
      <c r="I225" s="51">
        <v>0.18290000000000001</v>
      </c>
      <c r="J225" s="51">
        <v>7.0271590276583338E-3</v>
      </c>
      <c r="K225" s="51">
        <v>0.94301999999999997</v>
      </c>
      <c r="L225" s="52">
        <v>5.4674690000000004</v>
      </c>
      <c r="M225" s="52">
        <v>0.21006438394662336</v>
      </c>
      <c r="N225" s="53">
        <v>7.51E-2</v>
      </c>
      <c r="O225" s="53">
        <v>1.8044400793597998E-3</v>
      </c>
      <c r="P225" s="52">
        <v>0.34472949563590566</v>
      </c>
      <c r="Q225" s="54">
        <v>5.3199999999999997E-2</v>
      </c>
      <c r="R225" s="54">
        <v>2.5341854707183532E-3</v>
      </c>
      <c r="S225" s="55">
        <v>1083.3993720385129</v>
      </c>
      <c r="T225" s="55">
        <v>40.384625820816531</v>
      </c>
      <c r="U225" s="33">
        <v>1.0178719181202351</v>
      </c>
      <c r="V225" s="56">
        <v>1063.7861704122809</v>
      </c>
      <c r="W225" s="56">
        <v>81.560451971637491</v>
      </c>
      <c r="X225" s="56">
        <v>1082.7980697473276</v>
      </c>
      <c r="Y225" s="56">
        <v>45.141554286808656</v>
      </c>
      <c r="Z225" s="56">
        <v>1071.1791061980691</v>
      </c>
      <c r="AA225" s="56">
        <v>48.273339098368254</v>
      </c>
      <c r="AB225" s="97"/>
    </row>
    <row r="226" spans="1:28" s="18" customFormat="1" ht="12.9" x14ac:dyDescent="0.2">
      <c r="A226" s="22">
        <v>91500</v>
      </c>
      <c r="B226" s="22" t="s">
        <v>2450</v>
      </c>
      <c r="C226" s="148">
        <v>44218.795718055553</v>
      </c>
      <c r="D226" s="49">
        <v>80.599999999999994</v>
      </c>
      <c r="E226" s="49">
        <v>29.44</v>
      </c>
      <c r="F226" s="33">
        <f t="shared" si="3"/>
        <v>0.36526054590570722</v>
      </c>
      <c r="G226" s="50">
        <v>1.85</v>
      </c>
      <c r="H226" s="50">
        <v>8.9050547443572742E-2</v>
      </c>
      <c r="I226" s="51">
        <v>0.1812</v>
      </c>
      <c r="J226" s="51">
        <v>8.9651199657338667E-3</v>
      </c>
      <c r="K226" s="51">
        <v>0.99092000000000002</v>
      </c>
      <c r="L226" s="52">
        <v>5.518764</v>
      </c>
      <c r="M226" s="52">
        <v>0.27304847052536002</v>
      </c>
      <c r="N226" s="53">
        <v>7.4779999999999999E-2</v>
      </c>
      <c r="O226" s="53">
        <v>1.543120008294883E-3</v>
      </c>
      <c r="P226" s="52">
        <v>0.54009242162738058</v>
      </c>
      <c r="Q226" s="54">
        <v>5.4300000000000001E-2</v>
      </c>
      <c r="R226" s="54">
        <v>3.0966749910185925E-3</v>
      </c>
      <c r="S226" s="55">
        <v>1074.0844270100736</v>
      </c>
      <c r="T226" s="55">
        <v>51.501199051063878</v>
      </c>
      <c r="U226" s="33">
        <v>1.0094947576241613</v>
      </c>
      <c r="V226" s="56">
        <v>1063.4299581464784</v>
      </c>
      <c r="W226" s="56">
        <v>86.618529988220487</v>
      </c>
      <c r="X226" s="56">
        <v>1073.5269678493512</v>
      </c>
      <c r="Y226" s="56">
        <v>57.535354455526097</v>
      </c>
      <c r="Z226" s="56">
        <v>1062.5944872340162</v>
      </c>
      <c r="AA226" s="56">
        <v>41.512399669675148</v>
      </c>
      <c r="AB226" s="97"/>
    </row>
    <row r="227" spans="1:28" s="18" customFormat="1" ht="12.9" x14ac:dyDescent="0.2">
      <c r="A227" s="22">
        <v>91500</v>
      </c>
      <c r="B227" s="22" t="s">
        <v>2451</v>
      </c>
      <c r="C227" s="148">
        <v>44218.80115042824</v>
      </c>
      <c r="D227" s="49">
        <v>81.400000000000006</v>
      </c>
      <c r="E227" s="49">
        <v>30.3</v>
      </c>
      <c r="F227" s="33">
        <f t="shared" si="3"/>
        <v>0.37223587223587223</v>
      </c>
      <c r="G227" s="50">
        <v>1.85</v>
      </c>
      <c r="H227" s="50">
        <v>9.3621578709184361E-2</v>
      </c>
      <c r="I227" s="51">
        <v>0.1777</v>
      </c>
      <c r="J227" s="51">
        <v>7.4081654949116789E-3</v>
      </c>
      <c r="K227" s="51">
        <v>0.96538999999999997</v>
      </c>
      <c r="L227" s="52">
        <v>5.6274620000000004</v>
      </c>
      <c r="M227" s="52">
        <v>0.23460418779166667</v>
      </c>
      <c r="N227" s="53">
        <v>7.492E-2</v>
      </c>
      <c r="O227" s="53">
        <v>1.7227021100584977E-3</v>
      </c>
      <c r="P227" s="52">
        <v>0.43628652649935989</v>
      </c>
      <c r="Q227" s="54">
        <v>5.45E-2</v>
      </c>
      <c r="R227" s="54">
        <v>3.0046796834271704E-3</v>
      </c>
      <c r="S227" s="55">
        <v>1053.8019074477961</v>
      </c>
      <c r="T227" s="55">
        <v>42.600074732627085</v>
      </c>
      <c r="U227" s="33">
        <v>0.99150612538842708</v>
      </c>
      <c r="V227" s="56">
        <v>1063.4299581464784</v>
      </c>
      <c r="W227" s="56">
        <v>90.871440366096436</v>
      </c>
      <c r="X227" s="56">
        <v>1054.3973174237919</v>
      </c>
      <c r="Y227" s="56">
        <v>47.580079359682991</v>
      </c>
      <c r="Z227" s="56">
        <v>1066.3561289662343</v>
      </c>
      <c r="AA227" s="56">
        <v>46.230758038244801</v>
      </c>
      <c r="AB227" s="97"/>
    </row>
    <row r="228" spans="1:28" s="18" customFormat="1" ht="12.9" x14ac:dyDescent="0.2">
      <c r="A228" s="22">
        <v>91500</v>
      </c>
      <c r="B228" s="22" t="s">
        <v>2452</v>
      </c>
      <c r="C228" s="148">
        <v>44218.806133530095</v>
      </c>
      <c r="D228" s="49">
        <v>79.7</v>
      </c>
      <c r="E228" s="49">
        <v>30.13</v>
      </c>
      <c r="F228" s="33">
        <f t="shared" si="3"/>
        <v>0.37804265997490588</v>
      </c>
      <c r="G228" s="50">
        <v>1.8460000000000001</v>
      </c>
      <c r="H228" s="50">
        <v>6.2153731987709314E-2</v>
      </c>
      <c r="I228" s="51">
        <v>0.1789</v>
      </c>
      <c r="J228" s="51">
        <v>6.4778147549926128E-3</v>
      </c>
      <c r="K228" s="51">
        <v>0.95116999999999996</v>
      </c>
      <c r="L228" s="52">
        <v>5.589715</v>
      </c>
      <c r="M228" s="52">
        <v>0.20239873398502276</v>
      </c>
      <c r="N228" s="53">
        <v>7.4429999999999996E-2</v>
      </c>
      <c r="O228" s="53">
        <v>1.6492513331812105E-3</v>
      </c>
      <c r="P228" s="52">
        <v>0.40621695698638927</v>
      </c>
      <c r="Q228" s="54">
        <v>5.3499999999999999E-2</v>
      </c>
      <c r="R228" s="54">
        <v>2.180573319106698E-3</v>
      </c>
      <c r="S228" s="55">
        <v>1061.353109936701</v>
      </c>
      <c r="T228" s="55">
        <v>37.277863400498873</v>
      </c>
      <c r="U228" s="33">
        <v>0.99901939485804137</v>
      </c>
      <c r="V228" s="56">
        <v>1062.0038581181507</v>
      </c>
      <c r="W228" s="56">
        <v>61.226247036634931</v>
      </c>
      <c r="X228" s="56">
        <v>1060.9624516741001</v>
      </c>
      <c r="Y228" s="56">
        <v>41.624005689561052</v>
      </c>
      <c r="Z228" s="56">
        <v>1053.1501297284133</v>
      </c>
      <c r="AA228" s="56">
        <v>44.639422703253523</v>
      </c>
      <c r="AB228" s="97"/>
    </row>
    <row r="229" spans="1:28" s="18" customFormat="1" ht="12.9" x14ac:dyDescent="0.2">
      <c r="A229" s="22">
        <v>91500</v>
      </c>
      <c r="B229" s="22" t="s">
        <v>2453</v>
      </c>
      <c r="C229" s="148">
        <v>44218.811557789355</v>
      </c>
      <c r="D229" s="49">
        <v>79.900000000000006</v>
      </c>
      <c r="E229" s="49">
        <v>30.8</v>
      </c>
      <c r="F229" s="33">
        <f t="shared" si="3"/>
        <v>0.38548185231539422</v>
      </c>
      <c r="G229" s="50">
        <v>1.853</v>
      </c>
      <c r="H229" s="50">
        <v>8.1868453020684351E-2</v>
      </c>
      <c r="I229" s="51">
        <v>0.1792</v>
      </c>
      <c r="J229" s="51">
        <v>8.2222293813782651E-3</v>
      </c>
      <c r="K229" s="51">
        <v>0.96863999999999995</v>
      </c>
      <c r="L229" s="52">
        <v>5.5803570000000002</v>
      </c>
      <c r="M229" s="52">
        <v>0.25604343446413463</v>
      </c>
      <c r="N229" s="53">
        <v>7.5029999999999999E-2</v>
      </c>
      <c r="O229" s="53">
        <v>1.6474830378489487E-3</v>
      </c>
      <c r="P229" s="52">
        <v>0.51085894991313174</v>
      </c>
      <c r="Q229" s="54">
        <v>5.3600000000000002E-2</v>
      </c>
      <c r="R229" s="54">
        <v>2.9050273664803922E-3</v>
      </c>
      <c r="S229" s="55">
        <v>1062.2650506346934</v>
      </c>
      <c r="T229" s="55">
        <v>47.246098439740791</v>
      </c>
      <c r="U229" s="33">
        <v>0.99821932140625835</v>
      </c>
      <c r="V229" s="56">
        <v>1064.4982202684296</v>
      </c>
      <c r="W229" s="56">
        <v>79.900081655316214</v>
      </c>
      <c r="X229" s="56">
        <v>1062.6026910745215</v>
      </c>
      <c r="Y229" s="56">
        <v>52.787178122963347</v>
      </c>
      <c r="Z229" s="56">
        <v>1069.3052928789646</v>
      </c>
      <c r="AA229" s="56">
        <v>44.127841398147368</v>
      </c>
      <c r="AB229" s="97"/>
    </row>
    <row r="230" spans="1:28" s="18" customFormat="1" ht="12.9" x14ac:dyDescent="0.2">
      <c r="A230" s="22">
        <v>91500</v>
      </c>
      <c r="B230" s="22" t="s">
        <v>2454</v>
      </c>
      <c r="C230" s="148">
        <v>44218.816548171293</v>
      </c>
      <c r="D230" s="49">
        <v>83.4</v>
      </c>
      <c r="E230" s="49">
        <v>32</v>
      </c>
      <c r="F230" s="33">
        <f t="shared" si="3"/>
        <v>0.38369304556354916</v>
      </c>
      <c r="G230" s="50">
        <v>1.861</v>
      </c>
      <c r="H230" s="50">
        <v>9.8317487762859368E-2</v>
      </c>
      <c r="I230" s="51">
        <v>0.18029999999999999</v>
      </c>
      <c r="J230" s="51">
        <v>9.2332678938715964E-3</v>
      </c>
      <c r="K230" s="51">
        <v>0.96621999999999997</v>
      </c>
      <c r="L230" s="52">
        <v>5.5463120000000004</v>
      </c>
      <c r="M230" s="52">
        <v>0.28402987453452433</v>
      </c>
      <c r="N230" s="53">
        <v>7.467E-2</v>
      </c>
      <c r="O230" s="53">
        <v>1.698924236097655E-3</v>
      </c>
      <c r="P230" s="52">
        <v>0.47408267430006346</v>
      </c>
      <c r="Q230" s="54">
        <v>5.3900000000000003E-2</v>
      </c>
      <c r="R230" s="54">
        <v>2.6309853667399975E-3</v>
      </c>
      <c r="S230" s="55">
        <v>1069.0678791388013</v>
      </c>
      <c r="T230" s="55">
        <v>53.062200025816331</v>
      </c>
      <c r="U230" s="33">
        <v>1.0011916498545692</v>
      </c>
      <c r="V230" s="56">
        <v>1067.3414368360393</v>
      </c>
      <c r="W230" s="56">
        <v>95.222066567751739</v>
      </c>
      <c r="X230" s="56">
        <v>1068.6133341040206</v>
      </c>
      <c r="Y230" s="56">
        <v>59.248360101968387</v>
      </c>
      <c r="Z230" s="56">
        <v>1059.6324742146628</v>
      </c>
      <c r="AA230" s="56">
        <v>45.791465289552264</v>
      </c>
      <c r="AB230" s="97"/>
    </row>
    <row r="231" spans="1:28" s="18" customFormat="1" ht="12.9" x14ac:dyDescent="0.2">
      <c r="A231" s="22">
        <v>91500</v>
      </c>
      <c r="B231" s="22" t="s">
        <v>2455</v>
      </c>
      <c r="C231" s="148">
        <v>44218.821971527781</v>
      </c>
      <c r="D231" s="49">
        <v>77</v>
      </c>
      <c r="E231" s="49">
        <v>27.13</v>
      </c>
      <c r="F231" s="33">
        <f t="shared" si="3"/>
        <v>0.35233766233766234</v>
      </c>
      <c r="G231" s="50">
        <v>1.8460000000000001</v>
      </c>
      <c r="H231" s="50">
        <v>6.2153731987709314E-2</v>
      </c>
      <c r="I231" s="51">
        <v>0.17899999999999999</v>
      </c>
      <c r="J231" s="51">
        <v>5.293996599923351E-3</v>
      </c>
      <c r="K231" s="51">
        <v>0.95306000000000002</v>
      </c>
      <c r="L231" s="52">
        <v>5.5865919999999996</v>
      </c>
      <c r="M231" s="52">
        <v>0.16522566093311775</v>
      </c>
      <c r="N231" s="53">
        <v>7.4550000000000005E-2</v>
      </c>
      <c r="O231" s="53">
        <v>1.6034902556610689E-3</v>
      </c>
      <c r="P231" s="52">
        <v>0.38002480514245146</v>
      </c>
      <c r="Q231" s="54">
        <v>5.3699999999999998E-2</v>
      </c>
      <c r="R231" s="54">
        <v>2.9057659919546172E-3</v>
      </c>
      <c r="S231" s="55">
        <v>1061.7654947424721</v>
      </c>
      <c r="T231" s="55">
        <v>30.482860074071439</v>
      </c>
      <c r="U231" s="33">
        <v>0.99953426383494592</v>
      </c>
      <c r="V231" s="56">
        <v>1062.0038581181507</v>
      </c>
      <c r="W231" s="56">
        <v>61.226247036634931</v>
      </c>
      <c r="X231" s="56">
        <v>1061.5092445139981</v>
      </c>
      <c r="Y231" s="56">
        <v>34.037277431771713</v>
      </c>
      <c r="Z231" s="56">
        <v>1056.3946999012146</v>
      </c>
      <c r="AA231" s="56">
        <v>43.309840224860579</v>
      </c>
      <c r="AB231" s="97"/>
    </row>
    <row r="232" spans="1:28" s="18" customFormat="1" ht="12.9" x14ac:dyDescent="0.2">
      <c r="A232" s="22">
        <v>91500</v>
      </c>
      <c r="B232" s="22" t="s">
        <v>2456</v>
      </c>
      <c r="C232" s="148">
        <v>44218.826944756947</v>
      </c>
      <c r="D232" s="49">
        <v>82.8</v>
      </c>
      <c r="E232" s="49">
        <v>31.2</v>
      </c>
      <c r="F232" s="33">
        <f t="shared" si="3"/>
        <v>0.37681159420289856</v>
      </c>
      <c r="G232" s="50">
        <v>1.85</v>
      </c>
      <c r="H232" s="50">
        <v>7.3061617830431316E-2</v>
      </c>
      <c r="I232" s="51">
        <v>0.17810000000000001</v>
      </c>
      <c r="J232" s="51">
        <v>7.3244688544631007E-3</v>
      </c>
      <c r="K232" s="51">
        <v>0.97911999999999999</v>
      </c>
      <c r="L232" s="52">
        <v>5.6148230000000003</v>
      </c>
      <c r="M232" s="52">
        <v>0.23091292817627515</v>
      </c>
      <c r="N232" s="53">
        <v>7.5490000000000002E-2</v>
      </c>
      <c r="O232" s="53">
        <v>1.5698394949802989E-3</v>
      </c>
      <c r="P232" s="52">
        <v>0.45576318824693035</v>
      </c>
      <c r="Q232" s="54">
        <v>5.3699999999999998E-2</v>
      </c>
      <c r="R232" s="54">
        <v>2.8130901158690239E-3</v>
      </c>
      <c r="S232" s="55">
        <v>1055.3324008049983</v>
      </c>
      <c r="T232" s="55">
        <v>42.076441833426266</v>
      </c>
      <c r="U232" s="33">
        <v>0.99356467286879635</v>
      </c>
      <c r="V232" s="56">
        <v>1063.4299581464784</v>
      </c>
      <c r="W232" s="56">
        <v>71.600637407118924</v>
      </c>
      <c r="X232" s="56">
        <v>1056.5864384846836</v>
      </c>
      <c r="Y232" s="56">
        <v>47.044481532860829</v>
      </c>
      <c r="Z232" s="56">
        <v>1081.5775045132355</v>
      </c>
      <c r="AA232" s="56">
        <v>41.71530419974318</v>
      </c>
      <c r="AB232" s="97"/>
    </row>
    <row r="233" spans="1:28" s="18" customFormat="1" ht="12.9" x14ac:dyDescent="0.2">
      <c r="A233" s="22">
        <v>91500</v>
      </c>
      <c r="B233" s="22" t="s">
        <v>2457</v>
      </c>
      <c r="C233" s="148">
        <v>44218.832375659724</v>
      </c>
      <c r="D233" s="49">
        <v>78.7</v>
      </c>
      <c r="E233" s="49">
        <v>28.4</v>
      </c>
      <c r="F233" s="33">
        <f t="shared" si="3"/>
        <v>0.36086404066073696</v>
      </c>
      <c r="G233" s="50">
        <v>1.8480000000000001</v>
      </c>
      <c r="H233" s="50">
        <v>6.9620698071765977E-2</v>
      </c>
      <c r="I233" s="51">
        <v>0.17780000000000001</v>
      </c>
      <c r="J233" s="51">
        <v>5.9737037087555659E-3</v>
      </c>
      <c r="K233" s="51">
        <v>0.90624000000000005</v>
      </c>
      <c r="L233" s="52">
        <v>5.6242970000000003</v>
      </c>
      <c r="M233" s="52">
        <v>0.18896444445102259</v>
      </c>
      <c r="N233" s="53">
        <v>7.4819999999999998E-2</v>
      </c>
      <c r="O233" s="53">
        <v>1.7461995762226036E-3</v>
      </c>
      <c r="P233" s="52">
        <v>0.45854449398595676</v>
      </c>
      <c r="Q233" s="54">
        <v>5.3600000000000002E-2</v>
      </c>
      <c r="R233" s="54">
        <v>2.5375547284738511E-3</v>
      </c>
      <c r="S233" s="55">
        <v>1054.5102942004521</v>
      </c>
      <c r="T233" s="55">
        <v>34.384502768513293</v>
      </c>
      <c r="U233" s="33">
        <v>0.99268620907046712</v>
      </c>
      <c r="V233" s="56">
        <v>1062.7171585010199</v>
      </c>
      <c r="W233" s="56">
        <v>68.33944036632154</v>
      </c>
      <c r="X233" s="56">
        <v>1054.9446673865161</v>
      </c>
      <c r="Y233" s="56">
        <v>38.394403747871522</v>
      </c>
      <c r="Z233" s="56">
        <v>1063.670176801922</v>
      </c>
      <c r="AA233" s="56">
        <v>46.942875337147214</v>
      </c>
      <c r="AB233" s="97"/>
    </row>
    <row r="234" spans="1:28" s="18" customFormat="1" ht="12.9" x14ac:dyDescent="0.2">
      <c r="A234" s="22">
        <v>91500</v>
      </c>
      <c r="B234" s="22" t="s">
        <v>2458</v>
      </c>
      <c r="C234" s="148">
        <v>44218.837386886575</v>
      </c>
      <c r="D234" s="49">
        <v>82.8</v>
      </c>
      <c r="E234" s="49">
        <v>32</v>
      </c>
      <c r="F234" s="33">
        <f t="shared" si="3"/>
        <v>0.38647342995169082</v>
      </c>
      <c r="G234" s="50">
        <v>1.855</v>
      </c>
      <c r="H234" s="50">
        <v>8.9092143312415606E-2</v>
      </c>
      <c r="I234" s="51">
        <v>0.18</v>
      </c>
      <c r="J234" s="51">
        <v>8.3192547743172283E-3</v>
      </c>
      <c r="K234" s="51">
        <v>0.98194999999999999</v>
      </c>
      <c r="L234" s="52">
        <v>5.5555560000000002</v>
      </c>
      <c r="M234" s="52">
        <v>0.25676714320548183</v>
      </c>
      <c r="N234" s="53">
        <v>7.4550000000000005E-2</v>
      </c>
      <c r="O234" s="53">
        <v>1.5790759956379554E-3</v>
      </c>
      <c r="P234" s="52">
        <v>0.41570889193923988</v>
      </c>
      <c r="Q234" s="54">
        <v>5.3900000000000003E-2</v>
      </c>
      <c r="R234" s="54">
        <v>2.540095273803721E-3</v>
      </c>
      <c r="S234" s="55">
        <v>1067.508373496483</v>
      </c>
      <c r="T234" s="55">
        <v>47.82179897796761</v>
      </c>
      <c r="U234" s="33">
        <v>1.0016568120693774</v>
      </c>
      <c r="V234" s="56">
        <v>1065.2097711407559</v>
      </c>
      <c r="W234" s="56">
        <v>86.657311414701823</v>
      </c>
      <c r="X234" s="56">
        <v>1066.9746235460007</v>
      </c>
      <c r="Y234" s="56">
        <v>53.407513359766689</v>
      </c>
      <c r="Z234" s="56">
        <v>1056.3946999012146</v>
      </c>
      <c r="AA234" s="56">
        <v>42.650417632751768</v>
      </c>
      <c r="AB234" s="97"/>
    </row>
    <row r="235" spans="1:28" s="18" customFormat="1" ht="12.9" x14ac:dyDescent="0.2">
      <c r="B235" s="22"/>
      <c r="C235" s="148"/>
      <c r="D235" s="49"/>
      <c r="E235" s="49"/>
      <c r="F235" s="33"/>
      <c r="G235" s="50"/>
      <c r="H235" s="50"/>
      <c r="I235" s="51"/>
      <c r="J235" s="51"/>
      <c r="K235" s="51"/>
      <c r="L235" s="52"/>
      <c r="M235" s="52"/>
      <c r="N235" s="53"/>
      <c r="O235" s="53"/>
      <c r="P235" s="52"/>
      <c r="Q235" s="54"/>
      <c r="R235" s="54"/>
      <c r="S235" s="55"/>
      <c r="T235" s="55"/>
      <c r="U235" s="33"/>
      <c r="V235" s="56"/>
      <c r="W235" s="56"/>
      <c r="X235" s="56"/>
      <c r="Y235" s="56"/>
      <c r="Z235" s="56"/>
      <c r="AA235" s="56"/>
      <c r="AB235" s="97"/>
    </row>
    <row r="236" spans="1:28" s="18" customFormat="1" ht="12.9" x14ac:dyDescent="0.2">
      <c r="A236" s="22">
        <v>9435</v>
      </c>
      <c r="B236" s="22" t="s">
        <v>1883</v>
      </c>
      <c r="C236" s="148">
        <v>42753.713621527779</v>
      </c>
      <c r="D236" s="49">
        <v>57</v>
      </c>
      <c r="E236" s="49">
        <v>30.2</v>
      </c>
      <c r="F236" s="33">
        <f t="shared" ref="F236:F267" si="4">E236/D236</f>
        <v>0.52982456140350875</v>
      </c>
      <c r="G236" s="50">
        <v>6.7799999999999999E-2</v>
      </c>
      <c r="H236" s="50">
        <v>6.053819951072216E-3</v>
      </c>
      <c r="I236" s="51">
        <v>8.3999999999999995E-3</v>
      </c>
      <c r="J236" s="51">
        <v>4.9912323127660569E-4</v>
      </c>
      <c r="K236" s="51">
        <v>0.27756999999999998</v>
      </c>
      <c r="L236" s="52">
        <v>119.0476</v>
      </c>
      <c r="M236" s="52">
        <v>7.0737420635974564</v>
      </c>
      <c r="N236" s="53">
        <v>5.3900000000000003E-2</v>
      </c>
      <c r="O236" s="53">
        <v>5.7028136915035195E-3</v>
      </c>
      <c r="P236" s="52">
        <v>0.1620446031934239</v>
      </c>
      <c r="Q236" s="54">
        <v>2.7200000000000002E-3</v>
      </c>
      <c r="R236" s="54">
        <v>2.4608811430054884E-4</v>
      </c>
      <c r="S236" s="55">
        <v>53.459501354422791</v>
      </c>
      <c r="T236" s="55">
        <v>3.1915392806359812</v>
      </c>
      <c r="U236" s="33">
        <v>0.80954879503417154</v>
      </c>
      <c r="V236" s="56">
        <v>66.60959240894438</v>
      </c>
      <c r="W236" s="56">
        <v>6.1284146863558426</v>
      </c>
      <c r="X236" s="56">
        <v>53.923715272378224</v>
      </c>
      <c r="Y236" s="56">
        <v>3.2167523655690111</v>
      </c>
      <c r="Z236" s="56">
        <v>366.87373419937285</v>
      </c>
      <c r="AA236" s="56">
        <v>238.44890626871384</v>
      </c>
      <c r="AB236" s="97"/>
    </row>
    <row r="237" spans="1:28" s="18" customFormat="1" ht="12.9" x14ac:dyDescent="0.2">
      <c r="A237" s="22">
        <v>9435</v>
      </c>
      <c r="B237" s="22" t="s">
        <v>1884</v>
      </c>
      <c r="C237" s="148">
        <v>42753.745381898145</v>
      </c>
      <c r="D237" s="49">
        <v>65.5</v>
      </c>
      <c r="E237" s="49">
        <v>38.799999999999997</v>
      </c>
      <c r="F237" s="33">
        <f t="shared" si="4"/>
        <v>0.59236641221374042</v>
      </c>
      <c r="G237" s="50">
        <v>6.6299999999999998E-2</v>
      </c>
      <c r="H237" s="50">
        <v>7.4194525404506773E-3</v>
      </c>
      <c r="I237" s="51">
        <v>8.7100000000000007E-3</v>
      </c>
      <c r="J237" s="51">
        <v>3.9095477999379936E-4</v>
      </c>
      <c r="K237" s="51">
        <v>0.71984000000000004</v>
      </c>
      <c r="L237" s="52">
        <v>114.81059999999999</v>
      </c>
      <c r="M237" s="52">
        <v>5.1533573280059857</v>
      </c>
      <c r="N237" s="53">
        <v>5.6000000000000001E-2</v>
      </c>
      <c r="O237" s="53">
        <v>4.3467689149528071E-3</v>
      </c>
      <c r="P237" s="52">
        <v>0.13046860339275532</v>
      </c>
      <c r="Q237" s="54">
        <v>2.8600000000000001E-3</v>
      </c>
      <c r="R237" s="54">
        <v>1.984233857185186E-4</v>
      </c>
      <c r="S237" s="55">
        <v>55.278180106811618</v>
      </c>
      <c r="T237" s="55">
        <v>2.4933360087918728</v>
      </c>
      <c r="U237" s="33">
        <v>0.85767484077108969</v>
      </c>
      <c r="V237" s="56">
        <v>65.182222716146441</v>
      </c>
      <c r="W237" s="56">
        <v>7.5057763030227855</v>
      </c>
      <c r="X237" s="56">
        <v>55.905152489176601</v>
      </c>
      <c r="Y237" s="56">
        <v>2.5197639135315741</v>
      </c>
      <c r="Z237" s="56">
        <v>452.36845225238858</v>
      </c>
      <c r="AA237" s="56">
        <v>172.33808467078109</v>
      </c>
      <c r="AB237" s="97"/>
    </row>
    <row r="238" spans="1:28" s="18" customFormat="1" ht="12.9" x14ac:dyDescent="0.2">
      <c r="A238" s="22">
        <v>9435</v>
      </c>
      <c r="B238" s="22" t="s">
        <v>1885</v>
      </c>
      <c r="C238" s="148">
        <v>42753.755993472223</v>
      </c>
      <c r="D238" s="49">
        <v>84.2</v>
      </c>
      <c r="E238" s="49">
        <v>57.3</v>
      </c>
      <c r="F238" s="33">
        <f t="shared" si="4"/>
        <v>0.68052256532066502</v>
      </c>
      <c r="G238" s="50">
        <v>5.8200000000000002E-2</v>
      </c>
      <c r="H238" s="50">
        <v>6.2100640898464163E-3</v>
      </c>
      <c r="I238" s="51">
        <v>8.5699999999999995E-3</v>
      </c>
      <c r="J238" s="51">
        <v>3.8075971425559195E-4</v>
      </c>
      <c r="K238" s="51">
        <v>0.37165999999999999</v>
      </c>
      <c r="L238" s="52">
        <v>116.6861</v>
      </c>
      <c r="M238" s="52">
        <v>5.1842908188415695</v>
      </c>
      <c r="N238" s="53">
        <v>4.8500000000000001E-2</v>
      </c>
      <c r="O238" s="53">
        <v>4.7990519897163023E-3</v>
      </c>
      <c r="P238" s="52">
        <v>0.15204574788892838</v>
      </c>
      <c r="Q238" s="54">
        <v>2.5799999999999998E-3</v>
      </c>
      <c r="R238" s="54">
        <v>1.6811472273420909E-4</v>
      </c>
      <c r="S238" s="55">
        <v>54.913977322649977</v>
      </c>
      <c r="T238" s="55">
        <v>2.455570612040725</v>
      </c>
      <c r="U238" s="33">
        <v>0.9577090160784919</v>
      </c>
      <c r="V238" s="56">
        <v>57.439560834537573</v>
      </c>
      <c r="W238" s="56">
        <v>6.2860954480680675</v>
      </c>
      <c r="X238" s="56">
        <v>55.01038529082566</v>
      </c>
      <c r="Y238" s="56">
        <v>2.4540676465488334</v>
      </c>
      <c r="Z238" s="56">
        <v>123.72988135357529</v>
      </c>
      <c r="AA238" s="56">
        <v>233.03478605228628</v>
      </c>
      <c r="AB238" s="97"/>
    </row>
    <row r="239" spans="1:28" s="18" customFormat="1" ht="12.9" x14ac:dyDescent="0.2">
      <c r="A239" s="22">
        <v>9435</v>
      </c>
      <c r="B239" s="22" t="s">
        <v>1886</v>
      </c>
      <c r="C239" s="148">
        <v>42753.786365624997</v>
      </c>
      <c r="D239" s="49">
        <v>92.4</v>
      </c>
      <c r="E239" s="49">
        <v>56.6</v>
      </c>
      <c r="F239" s="33">
        <f t="shared" si="4"/>
        <v>0.61255411255411252</v>
      </c>
      <c r="G239" s="50">
        <v>5.57E-2</v>
      </c>
      <c r="H239" s="50">
        <v>4.2486463726697709E-3</v>
      </c>
      <c r="I239" s="51">
        <v>8.5599999999999999E-3</v>
      </c>
      <c r="J239" s="51">
        <v>3.4541198589510465E-4</v>
      </c>
      <c r="K239" s="51">
        <v>0.48220000000000002</v>
      </c>
      <c r="L239" s="52">
        <v>116.8224</v>
      </c>
      <c r="M239" s="52">
        <v>4.7140028837751045</v>
      </c>
      <c r="N239" s="53">
        <v>4.5900000000000003E-2</v>
      </c>
      <c r="O239" s="53">
        <v>2.8517931201263533E-3</v>
      </c>
      <c r="P239" s="52">
        <v>0.23150338875492524</v>
      </c>
      <c r="Q239" s="54">
        <v>2.9299999999999999E-3</v>
      </c>
      <c r="R239" s="54">
        <v>1.7039354447865684E-4</v>
      </c>
      <c r="S239" s="55">
        <v>55.030748733657873</v>
      </c>
      <c r="T239" s="55">
        <v>2.2230367715633186</v>
      </c>
      <c r="U239" s="33">
        <v>0.99833915711890331</v>
      </c>
      <c r="V239" s="56">
        <v>55.037877863138739</v>
      </c>
      <c r="W239" s="56">
        <v>4.3048650632946179</v>
      </c>
      <c r="X239" s="56">
        <v>54.946468595499077</v>
      </c>
      <c r="Y239" s="56">
        <v>2.226284254042914</v>
      </c>
      <c r="Z239" s="56">
        <v>-7.6334170933253294</v>
      </c>
      <c r="AA239" s="56">
        <v>149.97935196102546</v>
      </c>
      <c r="AB239" s="97"/>
    </row>
    <row r="240" spans="1:28" s="18" customFormat="1" ht="12.9" x14ac:dyDescent="0.2">
      <c r="A240" s="22">
        <v>9435</v>
      </c>
      <c r="B240" s="22" t="s">
        <v>1887</v>
      </c>
      <c r="C240" s="148">
        <v>42753.903372488428</v>
      </c>
      <c r="D240" s="49">
        <v>78.8</v>
      </c>
      <c r="E240" s="49">
        <v>52.8</v>
      </c>
      <c r="F240" s="33">
        <f t="shared" si="4"/>
        <v>0.67005076142131981</v>
      </c>
      <c r="G240" s="50">
        <v>6.4899999999999999E-2</v>
      </c>
      <c r="H240" s="50">
        <v>3.7329350382775215E-3</v>
      </c>
      <c r="I240" s="51">
        <v>8.7899999999999992E-3</v>
      </c>
      <c r="J240" s="51">
        <v>2.5160612075225832E-4</v>
      </c>
      <c r="K240" s="51">
        <v>-0.26369999999999999</v>
      </c>
      <c r="L240" s="52">
        <v>113.76560000000001</v>
      </c>
      <c r="M240" s="52">
        <v>3.2564422803003894</v>
      </c>
      <c r="N240" s="53">
        <v>5.3699999999999998E-2</v>
      </c>
      <c r="O240" s="53">
        <v>3.3754223439445325E-3</v>
      </c>
      <c r="P240" s="52">
        <v>0.30195369341198708</v>
      </c>
      <c r="Q240" s="54">
        <v>2.8300000000000001E-3</v>
      </c>
      <c r="R240" s="54">
        <v>1.5100847658327E-4</v>
      </c>
      <c r="S240" s="55">
        <v>55.948544572586528</v>
      </c>
      <c r="T240" s="55">
        <v>1.6151084306694614</v>
      </c>
      <c r="U240" s="33">
        <v>0.88360194694205763</v>
      </c>
      <c r="V240" s="56">
        <v>63.848198242576018</v>
      </c>
      <c r="W240" s="56">
        <v>3.7833019516847637</v>
      </c>
      <c r="X240" s="56">
        <v>56.416392275882629</v>
      </c>
      <c r="Y240" s="56">
        <v>1.6217532521554705</v>
      </c>
      <c r="Z240" s="56">
        <v>358.48947778284702</v>
      </c>
      <c r="AA240" s="56">
        <v>141.87041946236621</v>
      </c>
      <c r="AB240" s="97"/>
    </row>
    <row r="241" spans="1:28" s="18" customFormat="1" ht="12.9" x14ac:dyDescent="0.2">
      <c r="A241" s="22">
        <v>9435</v>
      </c>
      <c r="B241" s="22" t="s">
        <v>1888</v>
      </c>
      <c r="C241" s="148">
        <v>42753.914023819445</v>
      </c>
      <c r="D241" s="49">
        <v>112.3</v>
      </c>
      <c r="E241" s="49">
        <v>85.4</v>
      </c>
      <c r="F241" s="33">
        <f t="shared" si="4"/>
        <v>0.76046304541406951</v>
      </c>
      <c r="G241" s="50">
        <v>6.3799999999999996E-2</v>
      </c>
      <c r="H241" s="50">
        <v>2.5432608989248429E-3</v>
      </c>
      <c r="I241" s="51">
        <v>8.7399999999999995E-3</v>
      </c>
      <c r="J241" s="51">
        <v>2.8098939481766922E-4</v>
      </c>
      <c r="K241" s="51">
        <v>0.26724999999999999</v>
      </c>
      <c r="L241" s="52">
        <v>114.4165</v>
      </c>
      <c r="M241" s="52">
        <v>3.6784693054721824</v>
      </c>
      <c r="N241" s="53">
        <v>5.1999999999999998E-2</v>
      </c>
      <c r="O241" s="53">
        <v>2.3434163095788167E-3</v>
      </c>
      <c r="P241" s="52">
        <v>0.31039373904098194</v>
      </c>
      <c r="Q241" s="54">
        <v>2.8119999999999998E-3</v>
      </c>
      <c r="R241" s="54">
        <v>8.5953112799944592E-5</v>
      </c>
      <c r="S241" s="55">
        <v>55.751785802516999</v>
      </c>
      <c r="T241" s="55">
        <v>1.7950158117201147</v>
      </c>
      <c r="U241" s="33">
        <v>0.89327929025587272</v>
      </c>
      <c r="V241" s="56">
        <v>62.798805225242653</v>
      </c>
      <c r="W241" s="56">
        <v>2.5791057358039127</v>
      </c>
      <c r="X241" s="56">
        <v>56.096872160521549</v>
      </c>
      <c r="Y241" s="56">
        <v>1.8111195789931087</v>
      </c>
      <c r="Z241" s="56">
        <v>285.4098980202682</v>
      </c>
      <c r="AA241" s="56">
        <v>103.04762989423288</v>
      </c>
      <c r="AB241" s="97"/>
    </row>
    <row r="242" spans="1:28" s="18" customFormat="1" ht="12.9" x14ac:dyDescent="0.2">
      <c r="A242" s="22">
        <v>9435</v>
      </c>
      <c r="B242" s="22" t="s">
        <v>2459</v>
      </c>
      <c r="C242" s="148">
        <v>42753.924199143519</v>
      </c>
      <c r="D242" s="49">
        <v>82</v>
      </c>
      <c r="E242" s="49">
        <v>52.5</v>
      </c>
      <c r="F242" s="33">
        <f t="shared" si="4"/>
        <v>0.6402439024390244</v>
      </c>
      <c r="G242" s="50">
        <v>5.9499999999999997E-2</v>
      </c>
      <c r="H242" s="50">
        <v>3.8866566609362346E-3</v>
      </c>
      <c r="I242" s="51">
        <v>8.7500000000000008E-3</v>
      </c>
      <c r="J242" s="51">
        <v>2.4397745797511704E-4</v>
      </c>
      <c r="K242" s="51">
        <v>0.377</v>
      </c>
      <c r="L242" s="52">
        <v>114.28570000000001</v>
      </c>
      <c r="M242" s="52">
        <v>3.1866440303648602</v>
      </c>
      <c r="N242" s="53">
        <v>4.9299999999999997E-2</v>
      </c>
      <c r="O242" s="53">
        <v>2.9685343184810919E-3</v>
      </c>
      <c r="P242" s="52">
        <v>0.27690443087768596</v>
      </c>
      <c r="Q242" s="54">
        <v>3.0699999999999998E-3</v>
      </c>
      <c r="R242" s="54">
        <v>1.9018401615277766E-4</v>
      </c>
      <c r="S242" s="55">
        <v>56.007156601876062</v>
      </c>
      <c r="T242" s="55">
        <v>1.5713045455530674</v>
      </c>
      <c r="U242" s="33">
        <v>0.95696744112031484</v>
      </c>
      <c r="V242" s="56">
        <v>58.686194574012895</v>
      </c>
      <c r="W242" s="56">
        <v>3.9387958824245</v>
      </c>
      <c r="X242" s="56">
        <v>56.160777450582025</v>
      </c>
      <c r="Y242" s="56">
        <v>1.5725879150056625</v>
      </c>
      <c r="Z242" s="56">
        <v>162.12309088392081</v>
      </c>
      <c r="AA242" s="56">
        <v>140.8059703439699</v>
      </c>
      <c r="AB242" s="97"/>
    </row>
    <row r="243" spans="1:28" s="18" customFormat="1" ht="12.9" x14ac:dyDescent="0.2">
      <c r="A243" s="22">
        <v>9435</v>
      </c>
      <c r="B243" s="22" t="s">
        <v>2460</v>
      </c>
      <c r="C243" s="148">
        <v>42753.955493819441</v>
      </c>
      <c r="D243" s="49">
        <v>95.3</v>
      </c>
      <c r="E243" s="49">
        <v>64.3</v>
      </c>
      <c r="F243" s="33">
        <f t="shared" si="4"/>
        <v>0.67471143756558238</v>
      </c>
      <c r="G243" s="50">
        <v>6.0199999999999997E-2</v>
      </c>
      <c r="H243" s="50">
        <v>3.9861781194522657E-3</v>
      </c>
      <c r="I243" s="51">
        <v>8.6800000000000002E-3</v>
      </c>
      <c r="J243" s="51">
        <v>2.5736542114277903E-4</v>
      </c>
      <c r="K243" s="51">
        <v>0.16800000000000001</v>
      </c>
      <c r="L243" s="52">
        <v>115.20740000000001</v>
      </c>
      <c r="M243" s="52">
        <v>3.4159441035098923</v>
      </c>
      <c r="N243" s="53">
        <v>4.9200000000000001E-2</v>
      </c>
      <c r="O243" s="53">
        <v>3.1572545035204241E-3</v>
      </c>
      <c r="P243" s="52">
        <v>0.36575582631854908</v>
      </c>
      <c r="Q243" s="54">
        <v>2.7100000000000002E-3</v>
      </c>
      <c r="R243" s="54">
        <v>1.408461572070747E-4</v>
      </c>
      <c r="S243" s="55">
        <v>55.567430817997128</v>
      </c>
      <c r="T243" s="55">
        <v>1.6578093874150936</v>
      </c>
      <c r="U243" s="33">
        <v>0.93861871263464203</v>
      </c>
      <c r="V243" s="56">
        <v>59.356825477553627</v>
      </c>
      <c r="W243" s="56">
        <v>4.0394520601914312</v>
      </c>
      <c r="X243" s="56">
        <v>55.713427115820508</v>
      </c>
      <c r="Y243" s="56">
        <v>1.6588706420249688</v>
      </c>
      <c r="Z243" s="56">
        <v>157.37291432492205</v>
      </c>
      <c r="AA243" s="56">
        <v>150.19322305964309</v>
      </c>
      <c r="AB243" s="97"/>
    </row>
    <row r="244" spans="1:28" s="18" customFormat="1" ht="12.9" x14ac:dyDescent="0.2">
      <c r="A244" s="22">
        <v>9435</v>
      </c>
      <c r="B244" s="22" t="s">
        <v>2461</v>
      </c>
      <c r="C244" s="148">
        <v>42754.440170231479</v>
      </c>
      <c r="D244" s="49">
        <v>44.2</v>
      </c>
      <c r="E244" s="49">
        <v>19.71</v>
      </c>
      <c r="F244" s="33">
        <f t="shared" si="4"/>
        <v>0.44592760180995472</v>
      </c>
      <c r="G244" s="50">
        <v>6.5000000000000002E-2</v>
      </c>
      <c r="H244" s="50">
        <v>1.0084145972763386E-2</v>
      </c>
      <c r="I244" s="51">
        <v>8.9099999999999995E-3</v>
      </c>
      <c r="J244" s="51">
        <v>2.9892346846642872E-4</v>
      </c>
      <c r="K244" s="51">
        <v>-3.6219000000000001E-2</v>
      </c>
      <c r="L244" s="52">
        <v>112.2334</v>
      </c>
      <c r="M244" s="52">
        <v>3.7653428931975106</v>
      </c>
      <c r="N244" s="53">
        <v>5.3499999999999999E-2</v>
      </c>
      <c r="O244" s="53">
        <v>8.4678745857505473E-3</v>
      </c>
      <c r="P244" s="52">
        <v>0.12002734643811286</v>
      </c>
      <c r="Q244" s="54">
        <v>3.13E-3</v>
      </c>
      <c r="R244" s="54">
        <v>2.287329447193823E-4</v>
      </c>
      <c r="S244" s="55">
        <v>56.724539163127019</v>
      </c>
      <c r="T244" s="55">
        <v>1.9939709738404685</v>
      </c>
      <c r="U244" s="33">
        <v>0.89427598940532693</v>
      </c>
      <c r="V244" s="56">
        <v>63.943543850726897</v>
      </c>
      <c r="W244" s="56">
        <v>10.187988249140506</v>
      </c>
      <c r="X244" s="56">
        <v>57.183175943191706</v>
      </c>
      <c r="Y244" s="56">
        <v>1.9266965334276107</v>
      </c>
      <c r="Z244" s="56">
        <v>350.06142205696352</v>
      </c>
      <c r="AA244" s="56">
        <v>357.77193367066036</v>
      </c>
      <c r="AB244" s="97"/>
    </row>
    <row r="245" spans="1:28" s="18" customFormat="1" ht="12.9" x14ac:dyDescent="0.2">
      <c r="A245" s="22">
        <v>9435</v>
      </c>
      <c r="B245" s="22" t="s">
        <v>2462</v>
      </c>
      <c r="C245" s="148">
        <v>42754.471930254629</v>
      </c>
      <c r="D245" s="49">
        <v>68.400000000000006</v>
      </c>
      <c r="E245" s="49">
        <v>41.5</v>
      </c>
      <c r="F245" s="33">
        <f t="shared" si="4"/>
        <v>0.60672514619883033</v>
      </c>
      <c r="G245" s="50">
        <v>0.06</v>
      </c>
      <c r="H245" s="50">
        <v>6.0207972893961473E-3</v>
      </c>
      <c r="I245" s="51">
        <v>8.8100000000000001E-3</v>
      </c>
      <c r="J245" s="51">
        <v>3.22407257982819E-4</v>
      </c>
      <c r="K245" s="51">
        <v>0.20710999999999999</v>
      </c>
      <c r="L245" s="52">
        <v>113.5074</v>
      </c>
      <c r="M245" s="52">
        <v>4.1538713674720356</v>
      </c>
      <c r="N245" s="53">
        <v>4.7899999999999998E-2</v>
      </c>
      <c r="O245" s="53">
        <v>4.5030838322198717E-3</v>
      </c>
      <c r="P245" s="52">
        <v>0.16992129376951309</v>
      </c>
      <c r="Q245" s="54">
        <v>2.9299999999999999E-3</v>
      </c>
      <c r="R245" s="54">
        <v>1.8929860010047616E-4</v>
      </c>
      <c r="S245" s="55">
        <v>56.490153772069306</v>
      </c>
      <c r="T245" s="55">
        <v>2.086165149395399</v>
      </c>
      <c r="U245" s="33">
        <v>0.95569924189348443</v>
      </c>
      <c r="V245" s="56">
        <v>59.165261840864929</v>
      </c>
      <c r="W245" s="56">
        <v>6.0950852553745163</v>
      </c>
      <c r="X245" s="56">
        <v>56.544195887744117</v>
      </c>
      <c r="Y245" s="56">
        <v>2.0780357513692489</v>
      </c>
      <c r="Z245" s="56">
        <v>94.332902976749367</v>
      </c>
      <c r="AA245" s="56">
        <v>222.61611463706527</v>
      </c>
      <c r="AB245" s="97"/>
    </row>
    <row r="246" spans="1:28" s="18" customFormat="1" ht="12.9" x14ac:dyDescent="0.2">
      <c r="A246" s="22">
        <v>9435</v>
      </c>
      <c r="B246" s="22" t="s">
        <v>2463</v>
      </c>
      <c r="C246" s="148">
        <v>42754.482553194444</v>
      </c>
      <c r="D246" s="49">
        <v>90.7</v>
      </c>
      <c r="E246" s="49">
        <v>59.3</v>
      </c>
      <c r="F246" s="33">
        <f t="shared" si="4"/>
        <v>0.65380374862183011</v>
      </c>
      <c r="G246" s="50">
        <v>5.8799999999999998E-2</v>
      </c>
      <c r="H246" s="50">
        <v>4.8448917428565944E-3</v>
      </c>
      <c r="I246" s="51">
        <v>8.7299999999999999E-3</v>
      </c>
      <c r="J246" s="51">
        <v>3.3850429834789397E-4</v>
      </c>
      <c r="K246" s="51">
        <v>-5.0477000000000001E-2</v>
      </c>
      <c r="L246" s="52">
        <v>114.5475</v>
      </c>
      <c r="M246" s="52">
        <v>4.4415612367049491</v>
      </c>
      <c r="N246" s="53">
        <v>4.9099999999999998E-2</v>
      </c>
      <c r="O246" s="53">
        <v>4.2159606260020986E-3</v>
      </c>
      <c r="P246" s="52">
        <v>0.291579857632565</v>
      </c>
      <c r="Q246" s="54">
        <v>2.8E-3</v>
      </c>
      <c r="R246" s="54">
        <v>1.2343419299367577E-4</v>
      </c>
      <c r="S246" s="55">
        <v>55.893697900661593</v>
      </c>
      <c r="T246" s="55">
        <v>2.1814830127314808</v>
      </c>
      <c r="U246" s="33">
        <v>0.96583383446600923</v>
      </c>
      <c r="V246" s="56">
        <v>58.01512044555934</v>
      </c>
      <c r="W246" s="56">
        <v>4.9075422913665117</v>
      </c>
      <c r="X246" s="56">
        <v>56.032966236941945</v>
      </c>
      <c r="Y246" s="56">
        <v>2.1817696612011432</v>
      </c>
      <c r="Z246" s="56">
        <v>152.60889918150485</v>
      </c>
      <c r="AA246" s="56">
        <v>201.14178753733336</v>
      </c>
      <c r="AB246" s="97"/>
    </row>
    <row r="247" spans="1:28" s="18" customFormat="1" ht="12.9" x14ac:dyDescent="0.2">
      <c r="A247" s="22">
        <v>9435</v>
      </c>
      <c r="B247" s="22" t="s">
        <v>2464</v>
      </c>
      <c r="C247" s="148">
        <v>42754.514323761578</v>
      </c>
      <c r="D247" s="49">
        <v>83.8</v>
      </c>
      <c r="E247" s="49">
        <v>48.9</v>
      </c>
      <c r="F247" s="33">
        <f t="shared" si="4"/>
        <v>0.58353221957040569</v>
      </c>
      <c r="G247" s="50">
        <v>6.0299999999999999E-2</v>
      </c>
      <c r="H247" s="50">
        <v>5.9240557053424122E-3</v>
      </c>
      <c r="I247" s="51">
        <v>8.8800000000000007E-3</v>
      </c>
      <c r="J247" s="51">
        <v>3.0666228982383862E-4</v>
      </c>
      <c r="K247" s="51">
        <v>0.1399</v>
      </c>
      <c r="L247" s="52">
        <v>112.6126</v>
      </c>
      <c r="M247" s="52">
        <v>3.8889684019678024</v>
      </c>
      <c r="N247" s="53">
        <v>4.9299999999999997E-2</v>
      </c>
      <c r="O247" s="53">
        <v>4.8023115267545905E-3</v>
      </c>
      <c r="P247" s="52">
        <v>0.2459481043058992</v>
      </c>
      <c r="Q247" s="54">
        <v>2.9970000000000001E-3</v>
      </c>
      <c r="R247" s="54">
        <v>1.1487734154305625E-4</v>
      </c>
      <c r="S247" s="55">
        <v>56.836781605442184</v>
      </c>
      <c r="T247" s="55">
        <v>1.9873445990238834</v>
      </c>
      <c r="U247" s="33">
        <v>0.95860390585187605</v>
      </c>
      <c r="V247" s="56">
        <v>59.45259374484997</v>
      </c>
      <c r="W247" s="56">
        <v>5.9974386773155235</v>
      </c>
      <c r="X247" s="56">
        <v>56.991488576837995</v>
      </c>
      <c r="Y247" s="56">
        <v>1.9765690801263449</v>
      </c>
      <c r="Z247" s="56">
        <v>162.12309088392081</v>
      </c>
      <c r="AA247" s="56">
        <v>227.7872046851389</v>
      </c>
      <c r="AB247" s="97"/>
    </row>
    <row r="248" spans="1:28" s="18" customFormat="1" ht="12.9" x14ac:dyDescent="0.2">
      <c r="A248" s="22">
        <v>9435</v>
      </c>
      <c r="B248" s="22" t="s">
        <v>2465</v>
      </c>
      <c r="C248" s="148">
        <v>42754.56888392361</v>
      </c>
      <c r="D248" s="49">
        <v>35.5</v>
      </c>
      <c r="E248" s="49">
        <v>14.48</v>
      </c>
      <c r="F248" s="33">
        <f t="shared" si="4"/>
        <v>0.40788732394366201</v>
      </c>
      <c r="G248" s="50">
        <v>8.1199999999999994E-2</v>
      </c>
      <c r="H248" s="50">
        <v>8.4573858845390284E-3</v>
      </c>
      <c r="I248" s="51">
        <v>8.7299999999999999E-3</v>
      </c>
      <c r="J248" s="51">
        <v>3.0493468153032385E-4</v>
      </c>
      <c r="K248" s="51">
        <v>0.41482999999999998</v>
      </c>
      <c r="L248" s="52">
        <v>114.5475</v>
      </c>
      <c r="M248" s="52">
        <v>4.0010900494396529</v>
      </c>
      <c r="N248" s="53">
        <v>6.5100000000000005E-2</v>
      </c>
      <c r="O248" s="53">
        <v>8.5991397244142981E-3</v>
      </c>
      <c r="P248" s="52">
        <v>0.32394120818315564</v>
      </c>
      <c r="Q248" s="54">
        <v>3.0200000000000001E-3</v>
      </c>
      <c r="R248" s="54">
        <v>1.8986352993663632E-4</v>
      </c>
      <c r="S248" s="55">
        <v>54.759931223060242</v>
      </c>
      <c r="T248" s="55">
        <v>2.0038575395205322</v>
      </c>
      <c r="U248" s="33">
        <v>0.70683977843486356</v>
      </c>
      <c r="V248" s="56">
        <v>79.27251400736705</v>
      </c>
      <c r="W248" s="56">
        <v>8.5513759160930629</v>
      </c>
      <c r="X248" s="56">
        <v>56.032966236941945</v>
      </c>
      <c r="Y248" s="56">
        <v>1.9654356061212657</v>
      </c>
      <c r="Z248" s="56">
        <v>777.5699669531698</v>
      </c>
      <c r="AA248" s="56">
        <v>277.76707609332027</v>
      </c>
      <c r="AB248" s="97"/>
    </row>
    <row r="249" spans="1:28" s="18" customFormat="1" ht="12.9" x14ac:dyDescent="0.2">
      <c r="A249" s="22">
        <v>9435</v>
      </c>
      <c r="B249" s="22" t="s">
        <v>2466</v>
      </c>
      <c r="C249" s="148">
        <v>42754.600512662037</v>
      </c>
      <c r="D249" s="49">
        <v>43.3</v>
      </c>
      <c r="E249" s="49">
        <v>20.8</v>
      </c>
      <c r="F249" s="33">
        <f t="shared" si="4"/>
        <v>0.4803695150115474</v>
      </c>
      <c r="G249" s="50">
        <v>5.7700000000000001E-2</v>
      </c>
      <c r="H249" s="50">
        <v>6.9958356184232915E-3</v>
      </c>
      <c r="I249" s="51">
        <v>8.9300000000000004E-3</v>
      </c>
      <c r="J249" s="51">
        <v>3.237251303189173E-4</v>
      </c>
      <c r="K249" s="51">
        <v>0.21262</v>
      </c>
      <c r="L249" s="52">
        <v>111.9821</v>
      </c>
      <c r="M249" s="52">
        <v>4.0595086946304235</v>
      </c>
      <c r="N249" s="53">
        <v>4.9599999999999998E-2</v>
      </c>
      <c r="O249" s="53">
        <v>6.4764237044838266E-3</v>
      </c>
      <c r="P249" s="52">
        <v>0.21025796422751089</v>
      </c>
      <c r="Q249" s="54">
        <v>2.7000000000000001E-3</v>
      </c>
      <c r="R249" s="54">
        <v>2.9498474536829864E-4</v>
      </c>
      <c r="S249" s="55">
        <v>57.134093210469601</v>
      </c>
      <c r="T249" s="55">
        <v>2.1176826510346189</v>
      </c>
      <c r="U249" s="33">
        <v>1.0061672727572644</v>
      </c>
      <c r="V249" s="56">
        <v>56.959678480855175</v>
      </c>
      <c r="W249" s="56">
        <v>7.0787209162129408</v>
      </c>
      <c r="X249" s="56">
        <v>57.310964354212686</v>
      </c>
      <c r="Y249" s="56">
        <v>2.0865285585483164</v>
      </c>
      <c r="Z249" s="56">
        <v>176.29134306282288</v>
      </c>
      <c r="AA249" s="56">
        <v>304.54285742757207</v>
      </c>
      <c r="AB249" s="97"/>
    </row>
    <row r="250" spans="1:28" s="18" customFormat="1" ht="12.9" x14ac:dyDescent="0.2">
      <c r="A250" s="22">
        <v>9435</v>
      </c>
      <c r="B250" s="22" t="s">
        <v>2467</v>
      </c>
      <c r="C250" s="148">
        <v>42754.642995439812</v>
      </c>
      <c r="D250" s="49">
        <v>49.7</v>
      </c>
      <c r="E250" s="49">
        <v>23.4</v>
      </c>
      <c r="F250" s="33">
        <f t="shared" si="4"/>
        <v>0.47082494969818905</v>
      </c>
      <c r="G250" s="50">
        <v>6.3E-2</v>
      </c>
      <c r="H250" s="50">
        <v>7.0141000848291286E-3</v>
      </c>
      <c r="I250" s="51">
        <v>8.9099999999999995E-3</v>
      </c>
      <c r="J250" s="51">
        <v>5.3080621699448844E-4</v>
      </c>
      <c r="K250" s="51">
        <v>1.0735E-2</v>
      </c>
      <c r="L250" s="52">
        <v>112.2334</v>
      </c>
      <c r="M250" s="52">
        <v>6.6862184804381766</v>
      </c>
      <c r="N250" s="53">
        <v>5.1700000000000003E-2</v>
      </c>
      <c r="O250" s="53">
        <v>6.384289780390612E-3</v>
      </c>
      <c r="P250" s="52">
        <v>0.24610800709474051</v>
      </c>
      <c r="Q250" s="54">
        <v>3.0400000000000002E-3</v>
      </c>
      <c r="R250" s="54">
        <v>2.4758158251372419E-4</v>
      </c>
      <c r="S250" s="55">
        <v>56.854697937238548</v>
      </c>
      <c r="T250" s="55">
        <v>3.4084483282926912</v>
      </c>
      <c r="U250" s="33">
        <v>0.92178998672188639</v>
      </c>
      <c r="V250" s="56">
        <v>62.034928526994797</v>
      </c>
      <c r="W250" s="56">
        <v>7.097137339426288</v>
      </c>
      <c r="X250" s="56">
        <v>57.183175943191706</v>
      </c>
      <c r="Y250" s="56">
        <v>3.4208888909399313</v>
      </c>
      <c r="Z250" s="56">
        <v>272.16397272663431</v>
      </c>
      <c r="AA250" s="56">
        <v>283.04013026151034</v>
      </c>
      <c r="AB250" s="97"/>
    </row>
    <row r="251" spans="1:28" s="18" customFormat="1" ht="12.9" x14ac:dyDescent="0.2">
      <c r="A251" s="22">
        <v>9435</v>
      </c>
      <c r="B251" s="22" t="s">
        <v>2468</v>
      </c>
      <c r="C251" s="148">
        <v>42754.732229236113</v>
      </c>
      <c r="D251" s="49">
        <v>49.9</v>
      </c>
      <c r="E251" s="49">
        <v>25.5</v>
      </c>
      <c r="F251" s="33">
        <f t="shared" si="4"/>
        <v>0.51102204408817642</v>
      </c>
      <c r="G251" s="50">
        <v>6.0100000000000001E-2</v>
      </c>
      <c r="H251" s="50">
        <v>6.8069673129816039E-3</v>
      </c>
      <c r="I251" s="51">
        <v>8.6E-3</v>
      </c>
      <c r="J251" s="51">
        <v>2.2177466041006579E-4</v>
      </c>
      <c r="K251" s="51">
        <v>-0.33899000000000001</v>
      </c>
      <c r="L251" s="52">
        <v>116.2791</v>
      </c>
      <c r="M251" s="52">
        <v>2.9985761347594631</v>
      </c>
      <c r="N251" s="53">
        <v>5.0599999999999999E-2</v>
      </c>
      <c r="O251" s="53">
        <v>6.1833764239289206E-3</v>
      </c>
      <c r="P251" s="52">
        <v>0.2727242601293558</v>
      </c>
      <c r="Q251" s="54">
        <v>2.8700000000000002E-3</v>
      </c>
      <c r="R251" s="54">
        <v>2.1770337617960821E-4</v>
      </c>
      <c r="S251" s="55">
        <v>54.959036001764019</v>
      </c>
      <c r="T251" s="55">
        <v>1.477715520967257</v>
      </c>
      <c r="U251" s="33">
        <v>0.93150784997547909</v>
      </c>
      <c r="V251" s="56">
        <v>59.261048176793402</v>
      </c>
      <c r="W251" s="56">
        <v>6.8882616746964569</v>
      </c>
      <c r="X251" s="56">
        <v>55.202131574458107</v>
      </c>
      <c r="Y251" s="56">
        <v>1.4294928093175494</v>
      </c>
      <c r="Z251" s="56">
        <v>222.64971593315207</v>
      </c>
      <c r="AA251" s="56">
        <v>282.61269133306274</v>
      </c>
      <c r="AB251" s="97"/>
    </row>
    <row r="252" spans="1:28" s="18" customFormat="1" ht="12.9" x14ac:dyDescent="0.2">
      <c r="A252" s="22">
        <v>9435</v>
      </c>
      <c r="B252" s="22" t="s">
        <v>2469</v>
      </c>
      <c r="C252" s="148">
        <v>42754.763988171297</v>
      </c>
      <c r="D252" s="49">
        <v>36.299999999999997</v>
      </c>
      <c r="E252" s="49">
        <v>14.7</v>
      </c>
      <c r="F252" s="33">
        <f t="shared" si="4"/>
        <v>0.40495867768595045</v>
      </c>
      <c r="G252" s="50">
        <v>6.4500000000000002E-2</v>
      </c>
      <c r="H252" s="50">
        <v>9.5871841538587334E-3</v>
      </c>
      <c r="I252" s="51">
        <v>8.6099999999999996E-3</v>
      </c>
      <c r="J252" s="51">
        <v>3.118538760381214E-4</v>
      </c>
      <c r="K252" s="51">
        <v>8.2614000000000007E-2</v>
      </c>
      <c r="L252" s="52">
        <v>116.14400000000001</v>
      </c>
      <c r="M252" s="52">
        <v>4.206732116549496</v>
      </c>
      <c r="N252" s="53">
        <v>5.4600000000000003E-2</v>
      </c>
      <c r="O252" s="53">
        <v>8.0741850362745591E-3</v>
      </c>
      <c r="P252" s="52">
        <v>0.17494397094964187</v>
      </c>
      <c r="Q252" s="54">
        <v>2.9399999999999999E-3</v>
      </c>
      <c r="R252" s="54">
        <v>3.2535740348115639E-4</v>
      </c>
      <c r="S252" s="55">
        <v>54.743221926196014</v>
      </c>
      <c r="T252" s="55">
        <v>2.0563265240397919</v>
      </c>
      <c r="U252" s="33">
        <v>0.87078771817567591</v>
      </c>
      <c r="V252" s="56">
        <v>63.466726254147446</v>
      </c>
      <c r="W252" s="56">
        <v>9.688296431280504</v>
      </c>
      <c r="X252" s="56">
        <v>55.266045734929314</v>
      </c>
      <c r="Y252" s="56">
        <v>2.0100258483496729</v>
      </c>
      <c r="Z252" s="56">
        <v>395.87985244544205</v>
      </c>
      <c r="AA252" s="56">
        <v>331.57742156691256</v>
      </c>
      <c r="AB252" s="97"/>
    </row>
    <row r="253" spans="1:28" s="18" customFormat="1" ht="12.9" x14ac:dyDescent="0.2">
      <c r="A253" s="22">
        <v>9435</v>
      </c>
      <c r="B253" s="22" t="s">
        <v>2470</v>
      </c>
      <c r="C253" s="148">
        <v>42754.774565821761</v>
      </c>
      <c r="D253" s="49">
        <v>36.200000000000003</v>
      </c>
      <c r="E253" s="49">
        <v>14.4</v>
      </c>
      <c r="F253" s="33">
        <f t="shared" si="4"/>
        <v>0.39779005524861877</v>
      </c>
      <c r="G253" s="50">
        <v>5.7000000000000002E-2</v>
      </c>
      <c r="H253" s="50">
        <v>1.2054028372291147E-2</v>
      </c>
      <c r="I253" s="51">
        <v>8.9999999999999993E-3</v>
      </c>
      <c r="J253" s="51">
        <v>4.1146081222881962E-4</v>
      </c>
      <c r="K253" s="51">
        <v>0.14581</v>
      </c>
      <c r="L253" s="52">
        <v>111.11109999999999</v>
      </c>
      <c r="M253" s="52">
        <v>5.0797628057897546</v>
      </c>
      <c r="N253" s="53">
        <v>0.05</v>
      </c>
      <c r="O253" s="53">
        <v>1.104536101718726E-2</v>
      </c>
      <c r="P253" s="52">
        <v>0.62228662127145939</v>
      </c>
      <c r="Q253" s="54">
        <v>3.16E-3</v>
      </c>
      <c r="R253" s="54">
        <v>4.0496202291079097E-4</v>
      </c>
      <c r="S253" s="55">
        <v>57.551401220387042</v>
      </c>
      <c r="T253" s="55">
        <v>2.7444580238039364</v>
      </c>
      <c r="U253" s="33">
        <v>1.026129121087882</v>
      </c>
      <c r="V253" s="56">
        <v>56.287461936437552</v>
      </c>
      <c r="W253" s="56">
        <v>12.166276244966792</v>
      </c>
      <c r="X253" s="56">
        <v>57.758203845104283</v>
      </c>
      <c r="Y253" s="56">
        <v>2.6519012760141871</v>
      </c>
      <c r="Z253" s="56">
        <v>194.99313028453997</v>
      </c>
      <c r="AA253" s="56">
        <v>513.47190549595462</v>
      </c>
      <c r="AB253" s="97"/>
    </row>
    <row r="254" spans="1:28" s="18" customFormat="1" ht="12.9" x14ac:dyDescent="0.2">
      <c r="A254" s="22">
        <v>9435</v>
      </c>
      <c r="B254" s="22" t="s">
        <v>2471</v>
      </c>
      <c r="C254" s="148">
        <v>42754.806176516206</v>
      </c>
      <c r="D254" s="49">
        <v>40.700000000000003</v>
      </c>
      <c r="E254" s="49">
        <v>17.28</v>
      </c>
      <c r="F254" s="33">
        <f t="shared" si="4"/>
        <v>0.42457002457002457</v>
      </c>
      <c r="G254" s="50">
        <v>5.4800000000000001E-2</v>
      </c>
      <c r="H254" s="50">
        <v>8.8679882724324796E-3</v>
      </c>
      <c r="I254" s="51">
        <v>8.9200000000000008E-3</v>
      </c>
      <c r="J254" s="51">
        <v>2.6800477607684533E-4</v>
      </c>
      <c r="K254" s="51">
        <v>-3.0136E-2</v>
      </c>
      <c r="L254" s="52">
        <v>112.10760000000001</v>
      </c>
      <c r="M254" s="52">
        <v>3.3683157815858062</v>
      </c>
      <c r="N254" s="53">
        <v>4.4999999999999998E-2</v>
      </c>
      <c r="O254" s="53">
        <v>7.6531039454589929E-3</v>
      </c>
      <c r="P254" s="52">
        <v>0.1356538099652107</v>
      </c>
      <c r="Q254" s="54">
        <v>2.7699999999999999E-3</v>
      </c>
      <c r="R254" s="54">
        <v>2.7562503514739009E-4</v>
      </c>
      <c r="S254" s="55">
        <v>57.403310984229066</v>
      </c>
      <c r="T254" s="55">
        <v>1.8065778758451529</v>
      </c>
      <c r="U254" s="33">
        <v>1.05676729373985</v>
      </c>
      <c r="V254" s="56">
        <v>54.171879470979881</v>
      </c>
      <c r="W254" s="56">
        <v>8.9647140095828153</v>
      </c>
      <c r="X254" s="56">
        <v>57.247070465348742</v>
      </c>
      <c r="Y254" s="56">
        <v>1.727438318853397</v>
      </c>
      <c r="Z254" s="56">
        <v>-55.655118772438385</v>
      </c>
      <c r="AA254" s="56">
        <v>414.32149691993385</v>
      </c>
      <c r="AB254" s="97"/>
    </row>
    <row r="255" spans="1:28" s="18" customFormat="1" ht="12.9" x14ac:dyDescent="0.2">
      <c r="A255" s="22">
        <v>9435</v>
      </c>
      <c r="B255" s="22" t="s">
        <v>2472</v>
      </c>
      <c r="C255" s="148">
        <v>42754.837884293978</v>
      </c>
      <c r="D255" s="49">
        <v>35.9</v>
      </c>
      <c r="E255" s="49">
        <v>13.71</v>
      </c>
      <c r="F255" s="33">
        <f t="shared" si="4"/>
        <v>0.38189415041782732</v>
      </c>
      <c r="G255" s="50">
        <v>5.7299999999999997E-2</v>
      </c>
      <c r="H255" s="50">
        <v>6.6987548096642561E-3</v>
      </c>
      <c r="I255" s="51">
        <v>8.6099999999999996E-3</v>
      </c>
      <c r="J255" s="51">
        <v>4.8182241541879308E-4</v>
      </c>
      <c r="K255" s="51">
        <v>0.12494</v>
      </c>
      <c r="L255" s="52">
        <v>116.14400000000001</v>
      </c>
      <c r="M255" s="52">
        <v>6.4995112011923633</v>
      </c>
      <c r="N255" s="53">
        <v>4.8300000000000003E-2</v>
      </c>
      <c r="O255" s="53">
        <v>5.8798942167355359E-3</v>
      </c>
      <c r="P255" s="52">
        <v>0.23032134079439495</v>
      </c>
      <c r="Q255" s="54">
        <v>3.1800000000000001E-3</v>
      </c>
      <c r="R255" s="54">
        <v>4.0502464122569139E-4</v>
      </c>
      <c r="S255" s="55">
        <v>55.183522811754301</v>
      </c>
      <c r="T255" s="55">
        <v>3.1064762074005499</v>
      </c>
      <c r="U255" s="33">
        <v>0.97685286081719647</v>
      </c>
      <c r="V255" s="56">
        <v>56.575609236273237</v>
      </c>
      <c r="W255" s="56">
        <v>6.7791215407325698</v>
      </c>
      <c r="X255" s="56">
        <v>55.266045734929314</v>
      </c>
      <c r="Y255" s="56">
        <v>3.1052788156057582</v>
      </c>
      <c r="Z255" s="56">
        <v>113.9893011964901</v>
      </c>
      <c r="AA255" s="56">
        <v>287.22011976175986</v>
      </c>
      <c r="AB255" s="97"/>
    </row>
    <row r="256" spans="1:28" s="18" customFormat="1" ht="12.9" x14ac:dyDescent="0.2">
      <c r="A256" s="22">
        <v>9435</v>
      </c>
      <c r="B256" s="22" t="s">
        <v>2473</v>
      </c>
      <c r="C256" s="148">
        <v>42755.407705717589</v>
      </c>
      <c r="D256" s="49">
        <v>41.5</v>
      </c>
      <c r="E256" s="49">
        <v>20.89</v>
      </c>
      <c r="F256" s="33">
        <f t="shared" si="4"/>
        <v>0.50337349397590359</v>
      </c>
      <c r="G256" s="50">
        <v>6.3299999999999995E-2</v>
      </c>
      <c r="H256" s="50">
        <v>7.9020728926022955E-3</v>
      </c>
      <c r="I256" s="51">
        <v>8.6800000000000002E-3</v>
      </c>
      <c r="J256" s="51">
        <v>2.4297522507449193E-4</v>
      </c>
      <c r="K256" s="51">
        <v>0.43794</v>
      </c>
      <c r="L256" s="52">
        <v>115.20740000000001</v>
      </c>
      <c r="M256" s="52">
        <v>3.224947368851157</v>
      </c>
      <c r="N256" s="53">
        <v>5.2400000000000002E-2</v>
      </c>
      <c r="O256" s="53">
        <v>6.1893702426014229E-3</v>
      </c>
      <c r="P256" s="52">
        <v>0.20488321003695042</v>
      </c>
      <c r="Q256" s="54">
        <v>2.8400000000000001E-3</v>
      </c>
      <c r="R256" s="54">
        <v>2.2721408407050828E-4</v>
      </c>
      <c r="S256" s="55">
        <v>55.341979318231573</v>
      </c>
      <c r="T256" s="55">
        <v>1.6052100486721859</v>
      </c>
      <c r="U256" s="33">
        <v>0.89396872891144852</v>
      </c>
      <c r="V256" s="56">
        <v>62.321449636902415</v>
      </c>
      <c r="W256" s="56">
        <v>7.9920952649501986</v>
      </c>
      <c r="X256" s="56">
        <v>55.713427115820508</v>
      </c>
      <c r="Y256" s="56">
        <v>1.566128679292079</v>
      </c>
      <c r="Z256" s="56">
        <v>302.90442620035117</v>
      </c>
      <c r="AA256" s="56">
        <v>269.24379105935827</v>
      </c>
      <c r="AB256" s="97"/>
    </row>
    <row r="257" spans="1:28" s="18" customFormat="1" ht="12.9" x14ac:dyDescent="0.2">
      <c r="A257" s="22">
        <v>9435</v>
      </c>
      <c r="B257" s="22" t="s">
        <v>2474</v>
      </c>
      <c r="C257" s="148">
        <v>42755.439252442127</v>
      </c>
      <c r="D257" s="49">
        <v>28.8</v>
      </c>
      <c r="E257" s="49">
        <v>10.74</v>
      </c>
      <c r="F257" s="33">
        <f t="shared" si="4"/>
        <v>0.37291666666666667</v>
      </c>
      <c r="G257" s="50">
        <v>6.7400000000000002E-2</v>
      </c>
      <c r="H257" s="50">
        <v>8.2114008549089828E-3</v>
      </c>
      <c r="I257" s="51">
        <v>9.0100000000000006E-3</v>
      </c>
      <c r="J257" s="51">
        <v>3.5856943539571242E-4</v>
      </c>
      <c r="K257" s="51">
        <v>0.22181000000000001</v>
      </c>
      <c r="L257" s="52">
        <v>110.98779999999999</v>
      </c>
      <c r="M257" s="52">
        <v>4.4169624481577836</v>
      </c>
      <c r="N257" s="53">
        <v>5.62E-2</v>
      </c>
      <c r="O257" s="53">
        <v>7.1884195759568739E-3</v>
      </c>
      <c r="P257" s="52">
        <v>0.24650560894513465</v>
      </c>
      <c r="Q257" s="54">
        <v>3.1900000000000001E-3</v>
      </c>
      <c r="R257" s="54">
        <v>3.5576739592042437E-4</v>
      </c>
      <c r="S257" s="55">
        <v>57.161815980910312</v>
      </c>
      <c r="T257" s="55">
        <v>2.3285256502158815</v>
      </c>
      <c r="U257" s="33">
        <v>0.87306098402649635</v>
      </c>
      <c r="V257" s="56">
        <v>66.229156640815674</v>
      </c>
      <c r="W257" s="56">
        <v>8.3036713516924578</v>
      </c>
      <c r="X257" s="56">
        <v>57.822092668075499</v>
      </c>
      <c r="Y257" s="56">
        <v>2.3110727783336591</v>
      </c>
      <c r="Z257" s="56">
        <v>460.27838713971238</v>
      </c>
      <c r="AA257" s="56">
        <v>283.59935148885353</v>
      </c>
      <c r="AB257" s="97"/>
    </row>
    <row r="258" spans="1:28" s="18" customFormat="1" ht="12.9" x14ac:dyDescent="0.2">
      <c r="A258" s="22">
        <v>9435</v>
      </c>
      <c r="B258" s="22" t="s">
        <v>2475</v>
      </c>
      <c r="C258" s="148">
        <v>42755.449747268518</v>
      </c>
      <c r="D258" s="49">
        <v>33.1</v>
      </c>
      <c r="E258" s="49">
        <v>13.9</v>
      </c>
      <c r="F258" s="33">
        <f t="shared" si="4"/>
        <v>0.41993957703927492</v>
      </c>
      <c r="G258" s="50">
        <v>6.1699999999999998E-2</v>
      </c>
      <c r="H258" s="50">
        <v>8.094612776408763E-3</v>
      </c>
      <c r="I258" s="51">
        <v>8.6999999999999994E-3</v>
      </c>
      <c r="J258" s="51">
        <v>4.1794257978818098E-4</v>
      </c>
      <c r="K258" s="51">
        <v>0.40509000000000001</v>
      </c>
      <c r="L258" s="52">
        <v>114.9425</v>
      </c>
      <c r="M258" s="52">
        <v>5.5217669881102367</v>
      </c>
      <c r="N258" s="53">
        <v>5.1400000000000001E-2</v>
      </c>
      <c r="O258" s="53">
        <v>6.1860151955843113E-3</v>
      </c>
      <c r="P258" s="52">
        <v>0.24687581864995178</v>
      </c>
      <c r="Q258" s="54">
        <v>3.1700000000000001E-3</v>
      </c>
      <c r="R258" s="54">
        <v>3.4586060775983147E-4</v>
      </c>
      <c r="S258" s="55">
        <v>55.539766545776921</v>
      </c>
      <c r="T258" s="55">
        <v>2.6960149306049335</v>
      </c>
      <c r="U258" s="33">
        <v>0.9185563145277017</v>
      </c>
      <c r="V258" s="56">
        <v>60.792401926578073</v>
      </c>
      <c r="W258" s="56">
        <v>8.186045718418054</v>
      </c>
      <c r="X258" s="56">
        <v>55.841244664964307</v>
      </c>
      <c r="Y258" s="56">
        <v>2.6936681135557232</v>
      </c>
      <c r="Z258" s="56">
        <v>258.80902606852715</v>
      </c>
      <c r="AA258" s="56">
        <v>276.51537258057601</v>
      </c>
      <c r="AB258" s="97"/>
    </row>
    <row r="259" spans="1:28" s="18" customFormat="1" ht="12.9" x14ac:dyDescent="0.2">
      <c r="A259" s="22">
        <v>9435</v>
      </c>
      <c r="B259" s="22" t="s">
        <v>2476</v>
      </c>
      <c r="C259" s="148">
        <v>42755.480925983793</v>
      </c>
      <c r="D259" s="49">
        <v>37.200000000000003</v>
      </c>
      <c r="E259" s="49">
        <v>15.65</v>
      </c>
      <c r="F259" s="33">
        <f t="shared" si="4"/>
        <v>0.42069892473118276</v>
      </c>
      <c r="G259" s="50">
        <v>5.3699999999999998E-2</v>
      </c>
      <c r="H259" s="50">
        <v>5.8985994947953532E-3</v>
      </c>
      <c r="I259" s="51">
        <v>8.6499999999999997E-3</v>
      </c>
      <c r="J259" s="51">
        <v>3.2913371143047617E-4</v>
      </c>
      <c r="K259" s="51">
        <v>-9.0617000000000003E-2</v>
      </c>
      <c r="L259" s="52">
        <v>115.6069</v>
      </c>
      <c r="M259" s="52">
        <v>4.3988598667318328</v>
      </c>
      <c r="N259" s="53">
        <v>4.4900000000000002E-2</v>
      </c>
      <c r="O259" s="53">
        <v>5.3755375545148972E-3</v>
      </c>
      <c r="P259" s="52">
        <v>0.31615775656856293</v>
      </c>
      <c r="Q259" s="54">
        <v>2.9399999999999999E-3</v>
      </c>
      <c r="R259" s="54">
        <v>2.1807668376055245E-4</v>
      </c>
      <c r="S259" s="55">
        <v>55.67786694861384</v>
      </c>
      <c r="T259" s="55">
        <v>2.1458360789725472</v>
      </c>
      <c r="U259" s="33">
        <v>1.045361564548277</v>
      </c>
      <c r="V259" s="56">
        <v>53.112432983037969</v>
      </c>
      <c r="W259" s="56">
        <v>5.9717427694538729</v>
      </c>
      <c r="X259" s="56">
        <v>55.52169604011408</v>
      </c>
      <c r="Y259" s="56">
        <v>2.1213831349709698</v>
      </c>
      <c r="Z259" s="56">
        <v>-61.077736453665722</v>
      </c>
      <c r="AA259" s="56">
        <v>291.97139937274972</v>
      </c>
      <c r="AB259" s="97"/>
    </row>
    <row r="260" spans="1:28" s="18" customFormat="1" ht="12.9" x14ac:dyDescent="0.2">
      <c r="A260" s="22">
        <v>9435</v>
      </c>
      <c r="B260" s="22" t="s">
        <v>2477</v>
      </c>
      <c r="C260" s="148">
        <v>42755.512228854168</v>
      </c>
      <c r="D260" s="49">
        <v>34.700000000000003</v>
      </c>
      <c r="E260" s="49">
        <v>13.82</v>
      </c>
      <c r="F260" s="33">
        <f t="shared" si="4"/>
        <v>0.39827089337175792</v>
      </c>
      <c r="G260" s="50">
        <v>6.83E-2</v>
      </c>
      <c r="H260" s="50">
        <v>5.4732034495348332E-3</v>
      </c>
      <c r="I260" s="51">
        <v>9.0399999999999994E-3</v>
      </c>
      <c r="J260" s="51">
        <v>3.5026938204758915E-4</v>
      </c>
      <c r="K260" s="51">
        <v>0.35237000000000002</v>
      </c>
      <c r="L260" s="52">
        <v>110.6195</v>
      </c>
      <c r="M260" s="52">
        <v>4.2861300157718034</v>
      </c>
      <c r="N260" s="53">
        <v>5.5100000000000003E-2</v>
      </c>
      <c r="O260" s="53">
        <v>4.2455157519434546E-3</v>
      </c>
      <c r="P260" s="52">
        <v>0.30838307030570672</v>
      </c>
      <c r="Q260" s="54">
        <v>2.7899999999999999E-3</v>
      </c>
      <c r="R260" s="54">
        <v>3.4454845813034775E-4</v>
      </c>
      <c r="S260" s="55">
        <v>57.432256856796343</v>
      </c>
      <c r="T260" s="55">
        <v>2.2406627049923453</v>
      </c>
      <c r="U260" s="33">
        <v>0.86478065178898822</v>
      </c>
      <c r="V260" s="56">
        <v>67.084936761643618</v>
      </c>
      <c r="W260" s="56">
        <v>5.5422449102435989</v>
      </c>
      <c r="X260" s="56">
        <v>58.013755337957228</v>
      </c>
      <c r="Y260" s="56">
        <v>2.2575861534153696</v>
      </c>
      <c r="Z260" s="56">
        <v>416.28309565477747</v>
      </c>
      <c r="AA260" s="56">
        <v>172.1500732852306</v>
      </c>
      <c r="AB260" s="97"/>
    </row>
    <row r="261" spans="1:28" s="18" customFormat="1" ht="12.9" x14ac:dyDescent="0.2">
      <c r="A261" s="22">
        <v>9435</v>
      </c>
      <c r="B261" s="22" t="s">
        <v>2478</v>
      </c>
      <c r="C261" s="148">
        <v>42789.449792812498</v>
      </c>
      <c r="D261" s="49">
        <v>85.9</v>
      </c>
      <c r="E261" s="49">
        <v>59.1</v>
      </c>
      <c r="F261" s="33">
        <f t="shared" si="4"/>
        <v>0.68800931315483116</v>
      </c>
      <c r="G261" s="50">
        <v>0.06</v>
      </c>
      <c r="H261" s="50">
        <v>1.305526713629407E-2</v>
      </c>
      <c r="I261" s="51">
        <v>8.8400000000000006E-3</v>
      </c>
      <c r="J261" s="51">
        <v>2.1367788842086588E-4</v>
      </c>
      <c r="K261" s="51">
        <v>-4.2122E-2</v>
      </c>
      <c r="L261" s="52">
        <v>113.12220000000001</v>
      </c>
      <c r="M261" s="52">
        <v>2.7343563881032407</v>
      </c>
      <c r="N261" s="53">
        <v>4.9000000000000002E-2</v>
      </c>
      <c r="O261" s="53">
        <v>1.1043568263926292E-2</v>
      </c>
      <c r="P261" s="52">
        <v>4.8628575197728022E-2</v>
      </c>
      <c r="Q261" s="54">
        <v>2.7399999999999998E-3</v>
      </c>
      <c r="R261" s="54">
        <v>1.6912433296246878E-4</v>
      </c>
      <c r="S261" s="55">
        <v>56.603022614562207</v>
      </c>
      <c r="T261" s="55">
        <v>1.5775520951101316</v>
      </c>
      <c r="U261" s="33">
        <v>0.95893933009939747</v>
      </c>
      <c r="V261" s="56">
        <v>59.165261840864929</v>
      </c>
      <c r="W261" s="56">
        <v>13.170311887214975</v>
      </c>
      <c r="X261" s="56">
        <v>56.735896554834461</v>
      </c>
      <c r="Y261" s="56">
        <v>1.3773090253183053</v>
      </c>
      <c r="Z261" s="56">
        <v>147.83096914446409</v>
      </c>
      <c r="AA261" s="56">
        <v>528.42514164569502</v>
      </c>
      <c r="AB261" s="97"/>
    </row>
    <row r="262" spans="1:28" s="18" customFormat="1" ht="12.9" x14ac:dyDescent="0.2">
      <c r="A262" s="22">
        <v>9435</v>
      </c>
      <c r="B262" s="22" t="s">
        <v>2479</v>
      </c>
      <c r="C262" s="148">
        <v>42789.452020972225</v>
      </c>
      <c r="D262" s="49">
        <v>91.6</v>
      </c>
      <c r="E262" s="49">
        <v>64.3</v>
      </c>
      <c r="F262" s="33">
        <f t="shared" si="4"/>
        <v>0.70196506550218341</v>
      </c>
      <c r="G262" s="50">
        <v>5.3400000000000003E-2</v>
      </c>
      <c r="H262" s="50">
        <v>9.9574406350226366E-3</v>
      </c>
      <c r="I262" s="51">
        <v>8.8529999999999998E-3</v>
      </c>
      <c r="J262" s="51">
        <v>1.9554857094849864E-4</v>
      </c>
      <c r="K262" s="51">
        <v>8.4576999999999999E-2</v>
      </c>
      <c r="L262" s="52">
        <v>112.95610000000001</v>
      </c>
      <c r="M262" s="52">
        <v>2.4950189508083902</v>
      </c>
      <c r="N262" s="53">
        <v>4.36E-2</v>
      </c>
      <c r="O262" s="53">
        <v>8.0473836742136259E-3</v>
      </c>
      <c r="P262" s="52">
        <v>2.5337810892057243E-2</v>
      </c>
      <c r="Q262" s="54">
        <v>2.64E-3</v>
      </c>
      <c r="R262" s="54">
        <v>1.4962566624747238E-4</v>
      </c>
      <c r="S262" s="55">
        <v>57.07398330797681</v>
      </c>
      <c r="T262" s="55">
        <v>1.3835963683681818</v>
      </c>
      <c r="U262" s="33">
        <v>1.0756420729769296</v>
      </c>
      <c r="V262" s="56">
        <v>52.82330107849095</v>
      </c>
      <c r="W262" s="56">
        <v>10.060610225122803</v>
      </c>
      <c r="X262" s="56">
        <v>56.818965073552491</v>
      </c>
      <c r="Y262" s="56">
        <v>1.260463844117758</v>
      </c>
      <c r="Z262" s="56">
        <v>-133.22953208256655</v>
      </c>
      <c r="AA262" s="56">
        <v>456.45248340883012</v>
      </c>
      <c r="AB262" s="97"/>
    </row>
    <row r="263" spans="1:28" s="18" customFormat="1" ht="12.9" x14ac:dyDescent="0.2">
      <c r="A263" s="22">
        <v>9435</v>
      </c>
      <c r="B263" s="22" t="s">
        <v>2480</v>
      </c>
      <c r="C263" s="148">
        <v>42789.454253298609</v>
      </c>
      <c r="D263" s="49">
        <v>91.1</v>
      </c>
      <c r="E263" s="49">
        <v>62.3</v>
      </c>
      <c r="F263" s="33">
        <f t="shared" si="4"/>
        <v>0.68386388583973656</v>
      </c>
      <c r="G263" s="50">
        <v>4.87E-2</v>
      </c>
      <c r="H263" s="50">
        <v>6.7704265744486158E-3</v>
      </c>
      <c r="I263" s="51">
        <v>8.77E-3</v>
      </c>
      <c r="J263" s="51">
        <v>2.3741347897707915E-4</v>
      </c>
      <c r="K263" s="51">
        <v>0.15973999999999999</v>
      </c>
      <c r="L263" s="52">
        <v>114.02509999999999</v>
      </c>
      <c r="M263" s="52">
        <v>3.086783673604129</v>
      </c>
      <c r="N263" s="53">
        <v>4.0099999999999997E-2</v>
      </c>
      <c r="O263" s="53">
        <v>5.5581655247032716E-3</v>
      </c>
      <c r="P263" s="52">
        <v>0.11667230491403323</v>
      </c>
      <c r="Q263" s="54">
        <v>2.64E-3</v>
      </c>
      <c r="R263" s="54">
        <v>1.8758422108482368E-4</v>
      </c>
      <c r="S263" s="55">
        <v>56.789606906223888</v>
      </c>
      <c r="T263" s="55">
        <v>1.5833249777311436</v>
      </c>
      <c r="U263" s="33">
        <v>1.1658106483731598</v>
      </c>
      <c r="V263" s="56">
        <v>48.282786067139511</v>
      </c>
      <c r="W263" s="56">
        <v>6.8514090096073588</v>
      </c>
      <c r="X263" s="56">
        <v>56.288586130194481</v>
      </c>
      <c r="Y263" s="56">
        <v>1.530283970068796</v>
      </c>
      <c r="Z263" s="56">
        <v>-344.51521524621637</v>
      </c>
      <c r="AA263" s="56">
        <v>357.45694340375542</v>
      </c>
      <c r="AB263" s="97"/>
    </row>
    <row r="264" spans="1:28" s="18" customFormat="1" ht="12.9" x14ac:dyDescent="0.2">
      <c r="A264" s="22">
        <v>9435</v>
      </c>
      <c r="B264" s="22" t="s">
        <v>2481</v>
      </c>
      <c r="C264" s="148">
        <v>42789.45648497685</v>
      </c>
      <c r="D264" s="49">
        <v>72.8</v>
      </c>
      <c r="E264" s="49">
        <v>53</v>
      </c>
      <c r="F264" s="33">
        <f t="shared" si="4"/>
        <v>0.7280219780219781</v>
      </c>
      <c r="G264" s="50">
        <v>4.9000000000000002E-2</v>
      </c>
      <c r="H264" s="50">
        <v>1.2039950166009825E-2</v>
      </c>
      <c r="I264" s="51">
        <v>8.8299999999999993E-3</v>
      </c>
      <c r="J264" s="51">
        <v>2.1351243523504664E-4</v>
      </c>
      <c r="K264" s="51">
        <v>-0.66469999999999996</v>
      </c>
      <c r="L264" s="52">
        <v>113.2503</v>
      </c>
      <c r="M264" s="52">
        <v>2.7384309441103309</v>
      </c>
      <c r="N264" s="53">
        <v>4.5999999999999999E-2</v>
      </c>
      <c r="O264" s="53">
        <v>1.5028186850049474E-2</v>
      </c>
      <c r="P264" s="52">
        <v>3.8002143394431732E-2</v>
      </c>
      <c r="Q264" s="54">
        <v>2.6580000000000002E-3</v>
      </c>
      <c r="R264" s="54">
        <v>7.794219396450168E-5</v>
      </c>
      <c r="S264" s="55">
        <v>56.754174118631767</v>
      </c>
      <c r="T264" s="55">
        <v>1.7412463525540194</v>
      </c>
      <c r="U264" s="33">
        <v>1.1667335299726558</v>
      </c>
      <c r="V264" s="56">
        <v>48.573213600203133</v>
      </c>
      <c r="W264" s="56">
        <v>12.152151631949614</v>
      </c>
      <c r="X264" s="56">
        <v>56.671996965880808</v>
      </c>
      <c r="Y264" s="56">
        <v>1.376242673322396</v>
      </c>
      <c r="Z264" s="56">
        <v>-2.3826360927936632</v>
      </c>
      <c r="AA264" s="56">
        <v>787.8457924882423</v>
      </c>
      <c r="AB264" s="97"/>
    </row>
    <row r="265" spans="1:28" s="18" customFormat="1" ht="12.9" x14ac:dyDescent="0.2">
      <c r="A265" s="22">
        <v>9435</v>
      </c>
      <c r="B265" s="22" t="s">
        <v>2482</v>
      </c>
      <c r="C265" s="148">
        <v>42789.464433032408</v>
      </c>
      <c r="D265" s="49">
        <v>45.3</v>
      </c>
      <c r="E265" s="49">
        <v>19.59</v>
      </c>
      <c r="F265" s="33">
        <f t="shared" si="4"/>
        <v>0.43245033112582781</v>
      </c>
      <c r="G265" s="50">
        <v>0.06</v>
      </c>
      <c r="H265" s="50">
        <v>1.4051334456200236E-2</v>
      </c>
      <c r="I265" s="51">
        <v>8.8900000000000003E-3</v>
      </c>
      <c r="J265" s="51">
        <v>2.0399225475492935E-4</v>
      </c>
      <c r="K265" s="51">
        <v>0.1056</v>
      </c>
      <c r="L265" s="52">
        <v>112.4859</v>
      </c>
      <c r="M265" s="52">
        <v>2.5811311367315297</v>
      </c>
      <c r="N265" s="53">
        <v>4.8000000000000001E-2</v>
      </c>
      <c r="O265" s="53">
        <v>1.1041811445591706E-2</v>
      </c>
      <c r="P265" s="52">
        <v>3.1834247095768035E-2</v>
      </c>
      <c r="Q265" s="54">
        <v>2.8700000000000002E-3</v>
      </c>
      <c r="R265" s="54">
        <v>2.858229521924368E-4</v>
      </c>
      <c r="S265" s="55">
        <v>56.994400444959233</v>
      </c>
      <c r="T265" s="55">
        <v>1.5280010059988431</v>
      </c>
      <c r="U265" s="33">
        <v>0.96433926300216155</v>
      </c>
      <c r="V265" s="56">
        <v>59.165261840864929</v>
      </c>
      <c r="W265" s="56">
        <v>14.168177472715769</v>
      </c>
      <c r="X265" s="56">
        <v>57.055384998949599</v>
      </c>
      <c r="Y265" s="56">
        <v>1.3148844555301462</v>
      </c>
      <c r="Z265" s="56">
        <v>99.269113745120706</v>
      </c>
      <c r="AA265" s="56">
        <v>544.22865275516983</v>
      </c>
      <c r="AB265" s="97"/>
    </row>
    <row r="266" spans="1:28" s="18" customFormat="1" ht="12.9" x14ac:dyDescent="0.2">
      <c r="A266" s="22">
        <v>9435</v>
      </c>
      <c r="B266" s="22" t="s">
        <v>2483</v>
      </c>
      <c r="C266" s="148">
        <v>42789.476317233799</v>
      </c>
      <c r="D266" s="49">
        <v>66.599999999999994</v>
      </c>
      <c r="E266" s="49">
        <v>40.200000000000003</v>
      </c>
      <c r="F266" s="33">
        <f t="shared" si="4"/>
        <v>0.60360360360360366</v>
      </c>
      <c r="G266" s="50">
        <v>5.0999999999999997E-2</v>
      </c>
      <c r="H266" s="50">
        <v>1.10471896878799E-2</v>
      </c>
      <c r="I266" s="51">
        <v>8.7899999999999992E-3</v>
      </c>
      <c r="J266" s="51">
        <v>2.6628112963557896E-4</v>
      </c>
      <c r="K266" s="51">
        <v>-0.12111</v>
      </c>
      <c r="L266" s="52">
        <v>113.76560000000001</v>
      </c>
      <c r="M266" s="52">
        <v>3.4463750805621842</v>
      </c>
      <c r="N266" s="53">
        <v>4.2299999999999997E-2</v>
      </c>
      <c r="O266" s="53">
        <v>9.6372047814706086E-3</v>
      </c>
      <c r="P266" s="52">
        <v>0.16092282500448474</v>
      </c>
      <c r="Q266" s="54">
        <v>2.64E-3</v>
      </c>
      <c r="R266" s="54">
        <v>1.4031336358308856E-4</v>
      </c>
      <c r="S266" s="55">
        <v>56.761818083688553</v>
      </c>
      <c r="T266" s="55">
        <v>1.847241132551005</v>
      </c>
      <c r="U266" s="33">
        <v>1.1169953215959487</v>
      </c>
      <c r="V266" s="56">
        <v>50.507277143538623</v>
      </c>
      <c r="W266" s="56">
        <v>11.15562288487738</v>
      </c>
      <c r="X266" s="56">
        <v>56.416392275882629</v>
      </c>
      <c r="Y266" s="56">
        <v>1.7163299475134572</v>
      </c>
      <c r="Z266" s="56">
        <v>-208.64153728690584</v>
      </c>
      <c r="AA266" s="56">
        <v>571.82090000969708</v>
      </c>
      <c r="AB266" s="97"/>
    </row>
    <row r="267" spans="1:28" s="18" customFormat="1" ht="12.9" x14ac:dyDescent="0.2">
      <c r="A267" s="22">
        <v>9435</v>
      </c>
      <c r="B267" s="22" t="s">
        <v>2484</v>
      </c>
      <c r="C267" s="148">
        <v>42789.48247545139</v>
      </c>
      <c r="D267" s="49">
        <v>85</v>
      </c>
      <c r="E267" s="49">
        <v>64</v>
      </c>
      <c r="F267" s="33">
        <f t="shared" si="4"/>
        <v>0.75294117647058822</v>
      </c>
      <c r="G267" s="50">
        <v>5.2900000000000003E-2</v>
      </c>
      <c r="H267" s="50">
        <v>5.895707251890989E-3</v>
      </c>
      <c r="I267" s="51">
        <v>8.7600000000000004E-3</v>
      </c>
      <c r="J267" s="51">
        <v>2.5118726082347408E-4</v>
      </c>
      <c r="K267" s="51">
        <v>-7.1916999999999995E-2</v>
      </c>
      <c r="L267" s="52">
        <v>114.1553</v>
      </c>
      <c r="M267" s="52">
        <v>3.2733278292239536</v>
      </c>
      <c r="N267" s="53">
        <v>4.3799999999999999E-2</v>
      </c>
      <c r="O267" s="53">
        <v>4.6826676157933735E-3</v>
      </c>
      <c r="P267" s="52">
        <v>0.23048003926209121</v>
      </c>
      <c r="Q267" s="54">
        <v>2.8180000000000002E-3</v>
      </c>
      <c r="R267" s="54">
        <v>1.0282241778911834E-4</v>
      </c>
      <c r="S267" s="55">
        <v>56.46197855839619</v>
      </c>
      <c r="T267" s="55">
        <v>1.6482572057179403</v>
      </c>
      <c r="U267" s="33">
        <v>1.0741948642516193</v>
      </c>
      <c r="V267" s="56">
        <v>52.341231538383056</v>
      </c>
      <c r="W267" s="56">
        <v>5.9688232518659499</v>
      </c>
      <c r="X267" s="56">
        <v>56.224682107135962</v>
      </c>
      <c r="Y267" s="56">
        <v>1.6190537862073204</v>
      </c>
      <c r="Z267" s="56">
        <v>-121.923797575593</v>
      </c>
      <c r="AA267" s="56">
        <v>263.81002788512313</v>
      </c>
      <c r="AB267" s="97"/>
    </row>
    <row r="268" spans="1:28" s="18" customFormat="1" ht="12.9" x14ac:dyDescent="0.2">
      <c r="A268" s="22">
        <v>9435</v>
      </c>
      <c r="B268" s="22" t="s">
        <v>2485</v>
      </c>
      <c r="C268" s="148">
        <v>42789.503813391202</v>
      </c>
      <c r="D268" s="49">
        <v>98</v>
      </c>
      <c r="E268" s="49">
        <v>45.4</v>
      </c>
      <c r="F268" s="33">
        <f t="shared" ref="F268:F287" si="5">E268/D268</f>
        <v>0.46326530612244898</v>
      </c>
      <c r="G268" s="50">
        <v>5.4600000000000003E-2</v>
      </c>
      <c r="H268" s="50">
        <v>6.0985624535623145E-3</v>
      </c>
      <c r="I268" s="51">
        <v>8.7770000000000001E-3</v>
      </c>
      <c r="J268" s="51">
        <v>1.9726705655025118E-4</v>
      </c>
      <c r="K268" s="51">
        <v>6.0379000000000002E-2</v>
      </c>
      <c r="L268" s="52">
        <v>113.9341</v>
      </c>
      <c r="M268" s="52">
        <v>2.5607207666289975</v>
      </c>
      <c r="N268" s="53">
        <v>4.9099999999999998E-2</v>
      </c>
      <c r="O268" s="53">
        <v>8.0600449130262299E-3</v>
      </c>
      <c r="P268" s="52">
        <v>0.17521973006766473</v>
      </c>
      <c r="Q268" s="54">
        <v>2.7799999999999999E-3</v>
      </c>
      <c r="R268" s="54">
        <v>1.144174811818544E-4</v>
      </c>
      <c r="S268" s="55">
        <v>56.193732142148178</v>
      </c>
      <c r="T268" s="55">
        <v>1.3840042430833936</v>
      </c>
      <c r="U268" s="33">
        <v>1.0436089760567921</v>
      </c>
      <c r="V268" s="56">
        <v>53.979335040089694</v>
      </c>
      <c r="W268" s="56">
        <v>6.1735710862324131</v>
      </c>
      <c r="X268" s="56">
        <v>56.33331856941453</v>
      </c>
      <c r="Y268" s="56">
        <v>1.2715397386808531</v>
      </c>
      <c r="Z268" s="56">
        <v>152.60889918150485</v>
      </c>
      <c r="AA268" s="56">
        <v>384.54150435808162</v>
      </c>
      <c r="AB268" s="97"/>
    </row>
    <row r="269" spans="1:28" s="18" customFormat="1" ht="12.9" x14ac:dyDescent="0.2">
      <c r="A269" s="22">
        <v>9435</v>
      </c>
      <c r="B269" s="22" t="s">
        <v>2486</v>
      </c>
      <c r="C269" s="148">
        <v>42789.504309502314</v>
      </c>
      <c r="D269" s="49">
        <v>80.900000000000006</v>
      </c>
      <c r="E269" s="49">
        <v>38.4</v>
      </c>
      <c r="F269" s="33">
        <f t="shared" si="5"/>
        <v>0.47466007416563655</v>
      </c>
      <c r="G269" s="50">
        <v>5.7700000000000001E-2</v>
      </c>
      <c r="H269" s="50">
        <v>5.6197612048911822E-3</v>
      </c>
      <c r="I269" s="51">
        <v>8.6899999999999998E-3</v>
      </c>
      <c r="J269" s="51">
        <v>2.3623386717403584E-4</v>
      </c>
      <c r="K269" s="51">
        <v>0.23623</v>
      </c>
      <c r="L269" s="52">
        <v>115.0748</v>
      </c>
      <c r="M269" s="52">
        <v>3.1282579997540161</v>
      </c>
      <c r="N269" s="53">
        <v>4.8500000000000001E-2</v>
      </c>
      <c r="O269" s="53">
        <v>4.2131816955835177E-3</v>
      </c>
      <c r="P269" s="52">
        <v>0.12769392711741093</v>
      </c>
      <c r="Q269" s="54">
        <v>2.9329999999999998E-3</v>
      </c>
      <c r="R269" s="54">
        <v>9.6005185276629732E-5</v>
      </c>
      <c r="S269" s="55">
        <v>55.680647262371558</v>
      </c>
      <c r="T269" s="55">
        <v>1.5382228229251316</v>
      </c>
      <c r="U269" s="33">
        <v>0.97924246931856374</v>
      </c>
      <c r="V269" s="56">
        <v>56.959678480855175</v>
      </c>
      <c r="W269" s="56">
        <v>5.690236339770756</v>
      </c>
      <c r="X269" s="56">
        <v>55.777336207184078</v>
      </c>
      <c r="Y269" s="56">
        <v>1.5226815042556165</v>
      </c>
      <c r="Z269" s="56">
        <v>123.72988135357529</v>
      </c>
      <c r="AA269" s="56">
        <v>204.58580093185327</v>
      </c>
      <c r="AB269" s="97"/>
    </row>
    <row r="270" spans="1:28" s="18" customFormat="1" ht="12.9" x14ac:dyDescent="0.2">
      <c r="A270" s="22">
        <v>9435</v>
      </c>
      <c r="B270" s="22" t="s">
        <v>2487</v>
      </c>
      <c r="C270" s="148">
        <v>44217.679505381944</v>
      </c>
      <c r="D270" s="49">
        <v>46</v>
      </c>
      <c r="E270" s="49">
        <v>20.74</v>
      </c>
      <c r="F270" s="33">
        <f t="shared" si="5"/>
        <v>0.45086956521739124</v>
      </c>
      <c r="G270" s="50">
        <v>6.7299999999999999E-2</v>
      </c>
      <c r="H270" s="50">
        <v>6.83386537766146E-3</v>
      </c>
      <c r="I270" s="51">
        <v>8.6099999999999996E-3</v>
      </c>
      <c r="J270" s="51">
        <v>2.564231658801521E-4</v>
      </c>
      <c r="K270" s="51">
        <v>-9.4093999999999997E-2</v>
      </c>
      <c r="L270" s="52">
        <v>116.14400000000001</v>
      </c>
      <c r="M270" s="52">
        <v>3.4590026722256231</v>
      </c>
      <c r="N270" s="53">
        <v>5.6599999999999998E-2</v>
      </c>
      <c r="O270" s="53">
        <v>5.5173747380434469E-3</v>
      </c>
      <c r="P270" s="52">
        <v>0.20925911623639931</v>
      </c>
      <c r="Q270" s="54">
        <v>3.0500000000000002E-3</v>
      </c>
      <c r="R270" s="54">
        <v>1.9955199823604874E-4</v>
      </c>
      <c r="S270" s="55">
        <v>54.603439636816475</v>
      </c>
      <c r="T270" s="55">
        <v>1.6672929686364928</v>
      </c>
      <c r="U270" s="33">
        <v>0.83566734946939081</v>
      </c>
      <c r="V270" s="56">
        <v>66.134025422939686</v>
      </c>
      <c r="W270" s="56">
        <v>6.9153884975136322</v>
      </c>
      <c r="X270" s="56">
        <v>55.266045734929314</v>
      </c>
      <c r="Y270" s="56">
        <v>1.6527980343545641</v>
      </c>
      <c r="Z270" s="56">
        <v>475.98207486438275</v>
      </c>
      <c r="AA270" s="56">
        <v>215.54936425746803</v>
      </c>
      <c r="AB270" s="97"/>
    </row>
    <row r="271" spans="1:28" s="18" customFormat="1" ht="12.9" x14ac:dyDescent="0.2">
      <c r="A271" s="22">
        <v>9435</v>
      </c>
      <c r="B271" s="22" t="s">
        <v>2488</v>
      </c>
      <c r="C271" s="148">
        <v>44217.712875914352</v>
      </c>
      <c r="D271" s="49">
        <v>35.72</v>
      </c>
      <c r="E271" s="49">
        <v>14.18</v>
      </c>
      <c r="F271" s="33">
        <f t="shared" si="5"/>
        <v>0.39697648376259798</v>
      </c>
      <c r="G271" s="50">
        <v>7.0000000000000007E-2</v>
      </c>
      <c r="H271" s="50">
        <v>1.1088733020503288E-2</v>
      </c>
      <c r="I271" s="51">
        <v>8.8500000000000002E-3</v>
      </c>
      <c r="J271" s="51">
        <v>2.9820965779129286E-4</v>
      </c>
      <c r="K271" s="51">
        <v>-0.37437999999999999</v>
      </c>
      <c r="L271" s="52">
        <v>112.9944</v>
      </c>
      <c r="M271" s="52">
        <v>3.8074593036643214</v>
      </c>
      <c r="N271" s="53">
        <v>5.8400000000000001E-2</v>
      </c>
      <c r="O271" s="53">
        <v>9.8693578311863841E-3</v>
      </c>
      <c r="P271" s="52">
        <v>0.13049131794487501</v>
      </c>
      <c r="Q271" s="54">
        <v>3.2100000000000002E-3</v>
      </c>
      <c r="R271" s="54">
        <v>3.460081501930265E-4</v>
      </c>
      <c r="S271" s="55">
        <v>55.991679383419516</v>
      </c>
      <c r="T271" s="55">
        <v>2.0109519700944176</v>
      </c>
      <c r="U271" s="33">
        <v>0.8267868169146424</v>
      </c>
      <c r="V271" s="56">
        <v>68.699445066573446</v>
      </c>
      <c r="W271" s="56">
        <v>11.197343518445045</v>
      </c>
      <c r="X271" s="56">
        <v>56.799795510394596</v>
      </c>
      <c r="Y271" s="56">
        <v>1.92209638761716</v>
      </c>
      <c r="Z271" s="56">
        <v>544.80066569742303</v>
      </c>
      <c r="AA271" s="56">
        <v>369.31303857370796</v>
      </c>
      <c r="AB271" s="97"/>
    </row>
    <row r="272" spans="1:28" s="18" customFormat="1" ht="12.9" x14ac:dyDescent="0.2">
      <c r="A272" s="22">
        <v>9435</v>
      </c>
      <c r="B272" s="22" t="s">
        <v>2489</v>
      </c>
      <c r="C272" s="148">
        <v>44217.723506261573</v>
      </c>
      <c r="D272" s="49">
        <v>42.2</v>
      </c>
      <c r="E272" s="49">
        <v>18.3</v>
      </c>
      <c r="F272" s="33">
        <f t="shared" si="5"/>
        <v>0.43364928909952605</v>
      </c>
      <c r="G272" s="50">
        <v>5.96E-2</v>
      </c>
      <c r="H272" s="50">
        <v>8.5831733059515952E-3</v>
      </c>
      <c r="I272" s="51">
        <v>8.7500000000000008E-3</v>
      </c>
      <c r="J272" s="51">
        <v>3.1340867888429637E-4</v>
      </c>
      <c r="K272" s="51">
        <v>0.34886</v>
      </c>
      <c r="L272" s="52">
        <v>114.28570000000001</v>
      </c>
      <c r="M272" s="52">
        <v>4.0935006476755325</v>
      </c>
      <c r="N272" s="53">
        <v>4.9500000000000002E-2</v>
      </c>
      <c r="O272" s="53">
        <v>6.6738369773317067E-3</v>
      </c>
      <c r="P272" s="52">
        <v>0.29893243400613456</v>
      </c>
      <c r="Q272" s="54">
        <v>2.81E-3</v>
      </c>
      <c r="R272" s="54">
        <v>2.1739006417037559E-4</v>
      </c>
      <c r="S272" s="55">
        <v>55.992953051224006</v>
      </c>
      <c r="T272" s="55">
        <v>2.0551015541066286</v>
      </c>
      <c r="U272" s="33">
        <v>0.95540731012202995</v>
      </c>
      <c r="V272" s="56">
        <v>58.782026111364857</v>
      </c>
      <c r="W272" s="56">
        <v>8.6780192952744279</v>
      </c>
      <c r="X272" s="56">
        <v>56.160777450582025</v>
      </c>
      <c r="Y272" s="56">
        <v>2.0200456189744282</v>
      </c>
      <c r="Z272" s="56">
        <v>171.58223045127633</v>
      </c>
      <c r="AA272" s="56">
        <v>314.73193741644366</v>
      </c>
      <c r="AB272" s="97"/>
    </row>
    <row r="273" spans="1:28" s="18" customFormat="1" ht="12.9" x14ac:dyDescent="0.2">
      <c r="A273" s="22">
        <v>9435</v>
      </c>
      <c r="B273" s="22" t="s">
        <v>2490</v>
      </c>
      <c r="C273" s="148">
        <v>44217.755320243057</v>
      </c>
      <c r="D273" s="49">
        <v>37.200000000000003</v>
      </c>
      <c r="E273" s="49">
        <v>14.95</v>
      </c>
      <c r="F273" s="33">
        <f t="shared" si="5"/>
        <v>0.4018817204301075</v>
      </c>
      <c r="G273" s="50">
        <v>5.6500000000000002E-2</v>
      </c>
      <c r="H273" s="50">
        <v>5.0286081573333984E-3</v>
      </c>
      <c r="I273" s="51">
        <v>8.6599999999999993E-3</v>
      </c>
      <c r="J273" s="51">
        <v>4.3588787549093402E-4</v>
      </c>
      <c r="K273" s="51">
        <v>8.6067000000000001E-3</v>
      </c>
      <c r="L273" s="52">
        <v>115.4734</v>
      </c>
      <c r="M273" s="52">
        <v>5.8121787736046109</v>
      </c>
      <c r="N273" s="53">
        <v>4.7500000000000001E-2</v>
      </c>
      <c r="O273" s="53">
        <v>4.8931073971454978E-3</v>
      </c>
      <c r="P273" s="52">
        <v>0.36601053168626496</v>
      </c>
      <c r="Q273" s="54">
        <v>3.0200000000000001E-3</v>
      </c>
      <c r="R273" s="54">
        <v>2.377985702227833E-4</v>
      </c>
      <c r="S273" s="55">
        <v>55.559294829050252</v>
      </c>
      <c r="T273" s="55">
        <v>2.8094742438176072</v>
      </c>
      <c r="U273" s="33">
        <v>0.99603226335172723</v>
      </c>
      <c r="V273" s="56">
        <v>55.807034648905251</v>
      </c>
      <c r="W273" s="56">
        <v>5.0931684358912799</v>
      </c>
      <c r="X273" s="56">
        <v>55.585607032297361</v>
      </c>
      <c r="Y273" s="56">
        <v>2.8093015566016111</v>
      </c>
      <c r="Z273" s="56">
        <v>74.438403552361478</v>
      </c>
      <c r="AA273" s="56">
        <v>244.84335544679601</v>
      </c>
      <c r="AB273" s="97"/>
    </row>
    <row r="274" spans="1:28" s="18" customFormat="1" ht="12.9" x14ac:dyDescent="0.2">
      <c r="A274" s="22">
        <v>9435</v>
      </c>
      <c r="B274" s="22" t="s">
        <v>2491</v>
      </c>
      <c r="C274" s="148">
        <v>44217.787064259261</v>
      </c>
      <c r="D274" s="49">
        <v>45.7</v>
      </c>
      <c r="E274" s="49">
        <v>21.4</v>
      </c>
      <c r="F274" s="33">
        <f t="shared" si="5"/>
        <v>0.46827133479212246</v>
      </c>
      <c r="G274" s="50">
        <v>5.8200000000000002E-2</v>
      </c>
      <c r="H274" s="50">
        <v>8.6784155235849359E-3</v>
      </c>
      <c r="I274" s="51">
        <v>8.6599999999999993E-3</v>
      </c>
      <c r="J274" s="51">
        <v>3.3778430987836005E-4</v>
      </c>
      <c r="K274" s="51">
        <v>0.37580000000000002</v>
      </c>
      <c r="L274" s="52">
        <v>115.4734</v>
      </c>
      <c r="M274" s="52">
        <v>4.5040550230053809</v>
      </c>
      <c r="N274" s="53">
        <v>4.5900000000000003E-2</v>
      </c>
      <c r="O274" s="53">
        <v>6.0698207551788544E-3</v>
      </c>
      <c r="P274" s="52">
        <v>0.21230814930615838</v>
      </c>
      <c r="Q274" s="54">
        <v>2.9299999999999999E-3</v>
      </c>
      <c r="R274" s="54">
        <v>2.3734776173370582E-4</v>
      </c>
      <c r="S274" s="55">
        <v>55.671759021548816</v>
      </c>
      <c r="T274" s="55">
        <v>2.206784223079858</v>
      </c>
      <c r="U274" s="33">
        <v>0.96772339872895652</v>
      </c>
      <c r="V274" s="56">
        <v>57.439560834537573</v>
      </c>
      <c r="W274" s="56">
        <v>8.7738991101152592</v>
      </c>
      <c r="X274" s="56">
        <v>55.585607032297361</v>
      </c>
      <c r="Y274" s="56">
        <v>2.1771298862338098</v>
      </c>
      <c r="Z274" s="56">
        <v>-7.6334170933253294</v>
      </c>
      <c r="AA274" s="56">
        <v>319.21943318980038</v>
      </c>
      <c r="AB274" s="97"/>
    </row>
    <row r="275" spans="1:28" s="18" customFormat="1" ht="12.9" x14ac:dyDescent="0.2">
      <c r="A275" s="22">
        <v>9435</v>
      </c>
      <c r="B275" s="22" t="s">
        <v>2492</v>
      </c>
      <c r="C275" s="148">
        <v>44217.818883055559</v>
      </c>
      <c r="D275" s="49">
        <v>42.27</v>
      </c>
      <c r="E275" s="49">
        <v>18.61</v>
      </c>
      <c r="F275" s="33">
        <f t="shared" si="5"/>
        <v>0.44026496333096754</v>
      </c>
      <c r="G275" s="50">
        <v>5.6899999999999999E-2</v>
      </c>
      <c r="H275" s="50">
        <v>5.7144592045092072E-3</v>
      </c>
      <c r="I275" s="51">
        <v>8.6999999999999994E-3</v>
      </c>
      <c r="J275" s="51">
        <v>3.2966043135323353E-4</v>
      </c>
      <c r="K275" s="51">
        <v>7.5123999999999996E-2</v>
      </c>
      <c r="L275" s="52">
        <v>114.9425</v>
      </c>
      <c r="M275" s="52">
        <v>4.3554026005066397</v>
      </c>
      <c r="N275" s="53">
        <v>4.6100000000000002E-2</v>
      </c>
      <c r="O275" s="53">
        <v>5.6753928498386791E-3</v>
      </c>
      <c r="P275" s="52">
        <v>0.128723947639619</v>
      </c>
      <c r="Q275" s="54">
        <v>2.9299999999999999E-3</v>
      </c>
      <c r="R275" s="54">
        <v>2.7628601122749592E-4</v>
      </c>
      <c r="S275" s="55">
        <v>55.9140205243202</v>
      </c>
      <c r="T275" s="55">
        <v>2.1501623405926087</v>
      </c>
      <c r="U275" s="33">
        <v>0.99376861885279044</v>
      </c>
      <c r="V275" s="56">
        <v>56.191394662298364</v>
      </c>
      <c r="W275" s="56">
        <v>5.7858492350170385</v>
      </c>
      <c r="X275" s="56">
        <v>55.841244664964307</v>
      </c>
      <c r="Y275" s="56">
        <v>2.1247774716666692</v>
      </c>
      <c r="Z275" s="56">
        <v>2.851524115830824</v>
      </c>
      <c r="AA275" s="56">
        <v>296.58937976275439</v>
      </c>
      <c r="AB275" s="97"/>
    </row>
    <row r="276" spans="1:28" s="18" customFormat="1" ht="12.9" x14ac:dyDescent="0.2">
      <c r="A276" s="22">
        <v>9435</v>
      </c>
      <c r="B276" s="22" t="s">
        <v>2493</v>
      </c>
      <c r="C276" s="148">
        <v>44218.460563460649</v>
      </c>
      <c r="D276" s="49">
        <v>43.1</v>
      </c>
      <c r="E276" s="49">
        <v>18.61</v>
      </c>
      <c r="F276" s="33">
        <f t="shared" si="5"/>
        <v>0.43178654292343382</v>
      </c>
      <c r="G276" s="50">
        <v>8.4400000000000003E-2</v>
      </c>
      <c r="H276" s="50">
        <v>6.1367209485196578E-3</v>
      </c>
      <c r="I276" s="51">
        <v>8.6800000000000002E-3</v>
      </c>
      <c r="J276" s="51">
        <v>2.9620425385196614E-4</v>
      </c>
      <c r="K276" s="51">
        <v>-6.6434999999999994E-2</v>
      </c>
      <c r="L276" s="52">
        <v>115.20740000000001</v>
      </c>
      <c r="M276" s="52">
        <v>3.9314417590437478</v>
      </c>
      <c r="N276" s="53">
        <v>7.1400000000000005E-2</v>
      </c>
      <c r="O276" s="53">
        <v>5.1038401228878632E-3</v>
      </c>
      <c r="P276" s="52">
        <v>0.29992067483942542</v>
      </c>
      <c r="Q276" s="54">
        <v>2.8800000000000002E-3</v>
      </c>
      <c r="R276" s="54">
        <v>1.7005222727150621E-4</v>
      </c>
      <c r="S276" s="55">
        <v>54.003251797556381</v>
      </c>
      <c r="T276" s="55">
        <v>1.8756400769069659</v>
      </c>
      <c r="U276" s="33">
        <v>0.6771752374196861</v>
      </c>
      <c r="V276" s="56">
        <v>82.273278816442541</v>
      </c>
      <c r="W276" s="56">
        <v>6.2120809855883481</v>
      </c>
      <c r="X276" s="56">
        <v>55.713427115820508</v>
      </c>
      <c r="Y276" s="56">
        <v>1.9091725642718391</v>
      </c>
      <c r="Z276" s="56">
        <v>968.88722130065526</v>
      </c>
      <c r="AA276" s="56">
        <v>145.86158506911806</v>
      </c>
      <c r="AB276" s="97"/>
    </row>
    <row r="277" spans="1:28" s="18" customFormat="1" ht="12.9" x14ac:dyDescent="0.2">
      <c r="A277" s="22">
        <v>9435</v>
      </c>
      <c r="B277" s="22" t="s">
        <v>2494</v>
      </c>
      <c r="C277" s="148">
        <v>44218.493569039354</v>
      </c>
      <c r="D277" s="49">
        <v>47.5</v>
      </c>
      <c r="E277" s="49">
        <v>24.4</v>
      </c>
      <c r="F277" s="33">
        <f t="shared" si="5"/>
        <v>0.51368421052631574</v>
      </c>
      <c r="G277" s="50">
        <v>5.5E-2</v>
      </c>
      <c r="H277" s="50">
        <v>1.1054863183232979E-2</v>
      </c>
      <c r="I277" s="51">
        <v>8.5900000000000004E-3</v>
      </c>
      <c r="J277" s="51">
        <v>2.8708054618869594E-4</v>
      </c>
      <c r="K277" s="51">
        <v>6.1252000000000001E-2</v>
      </c>
      <c r="L277" s="52">
        <v>116.4144</v>
      </c>
      <c r="M277" s="52">
        <v>3.8906074034911304</v>
      </c>
      <c r="N277" s="53">
        <v>4.58E-2</v>
      </c>
      <c r="O277" s="53">
        <v>9.1459857861249712E-3</v>
      </c>
      <c r="P277" s="52">
        <v>0.15811546431868642</v>
      </c>
      <c r="Q277" s="54">
        <v>2.9299999999999999E-3</v>
      </c>
      <c r="R277" s="54">
        <v>2.4705052114901518E-4</v>
      </c>
      <c r="S277" s="55">
        <v>55.230029776904061</v>
      </c>
      <c r="T277" s="55">
        <v>1.9478137229080823</v>
      </c>
      <c r="U277" s="33">
        <v>1.0142341231134502</v>
      </c>
      <c r="V277" s="56">
        <v>54.364387397095761</v>
      </c>
      <c r="W277" s="56">
        <v>11.163329258677646</v>
      </c>
      <c r="X277" s="56">
        <v>55.138216780293327</v>
      </c>
      <c r="Y277" s="56">
        <v>1.8503745138028196</v>
      </c>
      <c r="Z277" s="56">
        <v>-12.900918550032992</v>
      </c>
      <c r="AA277" s="56">
        <v>482.53261813869756</v>
      </c>
      <c r="AB277" s="97"/>
    </row>
    <row r="278" spans="1:28" s="18" customFormat="1" ht="12.9" x14ac:dyDescent="0.2">
      <c r="A278" s="22">
        <v>9435</v>
      </c>
      <c r="B278" s="22" t="s">
        <v>2495</v>
      </c>
      <c r="C278" s="148">
        <v>44218.504486805556</v>
      </c>
      <c r="D278" s="49">
        <v>63.4</v>
      </c>
      <c r="E278" s="49">
        <v>40.5</v>
      </c>
      <c r="F278" s="33">
        <f t="shared" si="5"/>
        <v>0.63880126182965302</v>
      </c>
      <c r="G278" s="50">
        <v>5.67E-2</v>
      </c>
      <c r="H278" s="50">
        <v>6.4996889156328083E-3</v>
      </c>
      <c r="I278" s="51">
        <v>8.7299999999999999E-3</v>
      </c>
      <c r="J278" s="51">
        <v>2.9679144192513367E-4</v>
      </c>
      <c r="K278" s="51">
        <v>0.32546000000000003</v>
      </c>
      <c r="L278" s="52">
        <v>114.5475</v>
      </c>
      <c r="M278" s="52">
        <v>3.8942409609356479</v>
      </c>
      <c r="N278" s="53">
        <v>4.7399999999999998E-2</v>
      </c>
      <c r="O278" s="53">
        <v>5.0890769300532294E-3</v>
      </c>
      <c r="P278" s="52">
        <v>0.23058425064839388</v>
      </c>
      <c r="Q278" s="54">
        <v>2.8E-3</v>
      </c>
      <c r="R278" s="54">
        <v>1.6011246047700347E-4</v>
      </c>
      <c r="S278" s="55">
        <v>56.014152730122184</v>
      </c>
      <c r="T278" s="55">
        <v>1.9326401130608086</v>
      </c>
      <c r="U278" s="33">
        <v>1.0006023902974945</v>
      </c>
      <c r="V278" s="56">
        <v>55.999232842410535</v>
      </c>
      <c r="W278" s="56">
        <v>6.5783185482907109</v>
      </c>
      <c r="X278" s="56">
        <v>56.032966236941945</v>
      </c>
      <c r="Y278" s="56">
        <v>1.9129566998069267</v>
      </c>
      <c r="Z278" s="56">
        <v>69.426935134959038</v>
      </c>
      <c r="AA278" s="56">
        <v>255.42634907676168</v>
      </c>
      <c r="AB278" s="97"/>
    </row>
    <row r="279" spans="1:28" s="18" customFormat="1" ht="12.9" x14ac:dyDescent="0.2">
      <c r="A279" s="22">
        <v>9435</v>
      </c>
      <c r="B279" s="22" t="s">
        <v>2496</v>
      </c>
      <c r="C279" s="148">
        <v>44218.535935162035</v>
      </c>
      <c r="D279" s="49">
        <v>37.04</v>
      </c>
      <c r="E279" s="49">
        <v>15.3</v>
      </c>
      <c r="F279" s="33">
        <f t="shared" si="5"/>
        <v>0.41306695464362853</v>
      </c>
      <c r="G279" s="50">
        <v>6.6100000000000006E-2</v>
      </c>
      <c r="H279" s="50">
        <v>8.6021906512236783E-3</v>
      </c>
      <c r="I279" s="51">
        <v>8.6599999999999993E-3</v>
      </c>
      <c r="J279" s="51">
        <v>3.2923887984258478E-4</v>
      </c>
      <c r="K279" s="51">
        <v>0.13364999999999999</v>
      </c>
      <c r="L279" s="52">
        <v>115.4734</v>
      </c>
      <c r="M279" s="52">
        <v>4.3901085384905914</v>
      </c>
      <c r="N279" s="53">
        <v>5.2900000000000003E-2</v>
      </c>
      <c r="O279" s="53">
        <v>6.1910713127858582E-3</v>
      </c>
      <c r="P279" s="52">
        <v>0.14038834461354147</v>
      </c>
      <c r="Q279" s="54">
        <v>3.1700000000000001E-3</v>
      </c>
      <c r="R279" s="54">
        <v>3.2622010974187352E-4</v>
      </c>
      <c r="S279" s="55">
        <v>55.179718437802336</v>
      </c>
      <c r="T279" s="55">
        <v>2.1367146389649916</v>
      </c>
      <c r="U279" s="33">
        <v>0.85527167219878508</v>
      </c>
      <c r="V279" s="56">
        <v>64.991755063504513</v>
      </c>
      <c r="W279" s="56">
        <v>8.6971646752209821</v>
      </c>
      <c r="X279" s="56">
        <v>55.585607032297361</v>
      </c>
      <c r="Y279" s="56">
        <v>2.1220608710134758</v>
      </c>
      <c r="Z279" s="56">
        <v>324.51007394780544</v>
      </c>
      <c r="AA279" s="56">
        <v>265.74567881429203</v>
      </c>
      <c r="AB279" s="97"/>
    </row>
    <row r="280" spans="1:28" s="18" customFormat="1" ht="12.9" x14ac:dyDescent="0.2">
      <c r="A280" s="22">
        <v>9435</v>
      </c>
      <c r="B280" s="22" t="s">
        <v>2497</v>
      </c>
      <c r="C280" s="148">
        <v>44218.569776064818</v>
      </c>
      <c r="D280" s="49">
        <v>57.2</v>
      </c>
      <c r="E280" s="49">
        <v>34.299999999999997</v>
      </c>
      <c r="F280" s="33">
        <f t="shared" si="5"/>
        <v>0.59965034965034958</v>
      </c>
      <c r="G280" s="50">
        <v>5.8999999999999997E-2</v>
      </c>
      <c r="H280" s="50">
        <v>8.4824760536060459E-3</v>
      </c>
      <c r="I280" s="51">
        <v>8.3599999999999994E-3</v>
      </c>
      <c r="J280" s="51">
        <v>4.0602443276236468E-4</v>
      </c>
      <c r="K280" s="51">
        <v>0.1032</v>
      </c>
      <c r="L280" s="52">
        <v>119.6172</v>
      </c>
      <c r="M280" s="52">
        <v>5.8095114640072794</v>
      </c>
      <c r="N280" s="53">
        <v>5.0900000000000001E-2</v>
      </c>
      <c r="O280" s="53">
        <v>7.4696937018863098E-3</v>
      </c>
      <c r="P280" s="52">
        <v>0.36380364341403681</v>
      </c>
      <c r="Q280" s="54">
        <v>2.8999999999999998E-3</v>
      </c>
      <c r="R280" s="54">
        <v>2.4690889007891151E-4</v>
      </c>
      <c r="S280" s="55">
        <v>53.409260342055418</v>
      </c>
      <c r="T280" s="55">
        <v>2.63594713193257</v>
      </c>
      <c r="U280" s="33">
        <v>0.92202128107013304</v>
      </c>
      <c r="V280" s="56">
        <v>58.206901172025539</v>
      </c>
      <c r="W280" s="56">
        <v>8.5766380797857948</v>
      </c>
      <c r="X280" s="56">
        <v>53.668001585753615</v>
      </c>
      <c r="Y280" s="56">
        <v>2.6168704409181442</v>
      </c>
      <c r="Z280" s="56">
        <v>236.30385112996791</v>
      </c>
      <c r="AA280" s="56">
        <v>338.55146274652526</v>
      </c>
      <c r="AB280" s="97"/>
    </row>
    <row r="281" spans="1:28" s="18" customFormat="1" ht="12.9" x14ac:dyDescent="0.2">
      <c r="A281" s="22">
        <v>9435</v>
      </c>
      <c r="B281" s="22" t="s">
        <v>2498</v>
      </c>
      <c r="C281" s="148">
        <v>44218.601580254632</v>
      </c>
      <c r="D281" s="49">
        <v>60</v>
      </c>
      <c r="E281" s="49">
        <v>36.799999999999997</v>
      </c>
      <c r="F281" s="33">
        <f t="shared" si="5"/>
        <v>0.61333333333333329</v>
      </c>
      <c r="G281" s="50">
        <v>6.0900000000000003E-2</v>
      </c>
      <c r="H281" s="50">
        <v>5.4381544663608073E-3</v>
      </c>
      <c r="I281" s="51">
        <v>8.5100000000000002E-3</v>
      </c>
      <c r="J281" s="51">
        <v>3.0243683638075573E-4</v>
      </c>
      <c r="K281" s="51">
        <v>0.37983</v>
      </c>
      <c r="L281" s="52">
        <v>117.50879999999999</v>
      </c>
      <c r="M281" s="52">
        <v>4.1761445805163406</v>
      </c>
      <c r="N281" s="53">
        <v>5.0900000000000001E-2</v>
      </c>
      <c r="O281" s="53">
        <v>3.8374892833726586E-3</v>
      </c>
      <c r="P281" s="52">
        <v>0.25391770749064374</v>
      </c>
      <c r="Q281" s="54">
        <v>2.8400000000000001E-3</v>
      </c>
      <c r="R281" s="54">
        <v>1.5108355304267903E-4</v>
      </c>
      <c r="S281" s="55">
        <v>54.364820549697839</v>
      </c>
      <c r="T281" s="55">
        <v>1.9447832241608445</v>
      </c>
      <c r="U281" s="33">
        <v>0.91003820126541324</v>
      </c>
      <c r="V281" s="56">
        <v>60.027013741268988</v>
      </c>
      <c r="W281" s="56">
        <v>5.5068498706639142</v>
      </c>
      <c r="X281" s="56">
        <v>54.626875612438674</v>
      </c>
      <c r="Y281" s="56">
        <v>1.9493383502314838</v>
      </c>
      <c r="Z281" s="56">
        <v>236.30385112996791</v>
      </c>
      <c r="AA281" s="56">
        <v>173.92782917348362</v>
      </c>
      <c r="AB281" s="97"/>
    </row>
    <row r="282" spans="1:28" s="18" customFormat="1" ht="12.9" x14ac:dyDescent="0.2">
      <c r="A282" s="22">
        <v>9435</v>
      </c>
      <c r="B282" s="22" t="s">
        <v>2499</v>
      </c>
      <c r="C282" s="148">
        <v>44218.680889664349</v>
      </c>
      <c r="D282" s="49">
        <v>82.5</v>
      </c>
      <c r="E282" s="49">
        <v>61.5</v>
      </c>
      <c r="F282" s="33">
        <f t="shared" si="5"/>
        <v>0.74545454545454548</v>
      </c>
      <c r="G282" s="50">
        <v>6.1600000000000002E-2</v>
      </c>
      <c r="H282" s="50">
        <v>5.5387565391520864E-3</v>
      </c>
      <c r="I282" s="51">
        <v>8.5850000000000006E-3</v>
      </c>
      <c r="J282" s="51">
        <v>1.8504564301814839E-4</v>
      </c>
      <c r="K282" s="51">
        <v>0.13708000000000001</v>
      </c>
      <c r="L282" s="52">
        <v>116.48220000000001</v>
      </c>
      <c r="M282" s="52">
        <v>2.5107192286307307</v>
      </c>
      <c r="N282" s="53">
        <v>5.21E-2</v>
      </c>
      <c r="O282" s="53">
        <v>4.6190652734075964E-3</v>
      </c>
      <c r="P282" s="52">
        <v>0.21138640829548044</v>
      </c>
      <c r="Q282" s="54">
        <v>2.7399999999999998E-3</v>
      </c>
      <c r="R282" s="54">
        <v>1.3192058216972817E-4</v>
      </c>
      <c r="S282" s="55">
        <v>54.758953712941718</v>
      </c>
      <c r="T282" s="55">
        <v>1.2203368702352217</v>
      </c>
      <c r="U282" s="33">
        <v>0.90789457611562863</v>
      </c>
      <c r="V282" s="56">
        <v>60.696759949089497</v>
      </c>
      <c r="W282" s="56">
        <v>5.6084419271025938</v>
      </c>
      <c r="X282" s="56">
        <v>55.106259145570675</v>
      </c>
      <c r="Y282" s="56">
        <v>1.1927705024009325</v>
      </c>
      <c r="Z282" s="56">
        <v>289.80126942168613</v>
      </c>
      <c r="AA282" s="56">
        <v>202.56578286688259</v>
      </c>
      <c r="AB282" s="97"/>
    </row>
    <row r="283" spans="1:28" s="18" customFormat="1" ht="12.9" x14ac:dyDescent="0.2">
      <c r="A283" s="22">
        <v>9435</v>
      </c>
      <c r="B283" s="22" t="s">
        <v>2500</v>
      </c>
      <c r="C283" s="148">
        <v>44218.712422476849</v>
      </c>
      <c r="D283" s="49">
        <v>85.6</v>
      </c>
      <c r="E283" s="49">
        <v>62.3</v>
      </c>
      <c r="F283" s="33">
        <f t="shared" si="5"/>
        <v>0.72780373831775702</v>
      </c>
      <c r="G283" s="50">
        <v>5.8000000000000003E-2</v>
      </c>
      <c r="H283" s="50">
        <v>4.2609388636778165E-3</v>
      </c>
      <c r="I283" s="51">
        <v>8.5500000000000003E-3</v>
      </c>
      <c r="J283" s="51">
        <v>2.4827605603440701E-4</v>
      </c>
      <c r="K283" s="51">
        <v>0.15406</v>
      </c>
      <c r="L283" s="52">
        <v>116.95910000000001</v>
      </c>
      <c r="M283" s="52">
        <v>3.3962735491623754</v>
      </c>
      <c r="N283" s="53">
        <v>4.8899999999999999E-2</v>
      </c>
      <c r="O283" s="53">
        <v>3.9238353686157626E-3</v>
      </c>
      <c r="P283" s="52">
        <v>0.37456464419810565</v>
      </c>
      <c r="Q283" s="54">
        <v>2.7899999999999999E-3</v>
      </c>
      <c r="R283" s="54">
        <v>1.5071045086522699E-4</v>
      </c>
      <c r="S283" s="55">
        <v>54.758407066775931</v>
      </c>
      <c r="T283" s="55">
        <v>1.6087493314723418</v>
      </c>
      <c r="U283" s="33">
        <v>0.9586867852776173</v>
      </c>
      <c r="V283" s="56">
        <v>57.247635107993794</v>
      </c>
      <c r="W283" s="56">
        <v>4.3172937687822284</v>
      </c>
      <c r="X283" s="56">
        <v>54.882551266428635</v>
      </c>
      <c r="Y283" s="56">
        <v>1.6002916398703013</v>
      </c>
      <c r="Z283" s="56">
        <v>143.03904729014195</v>
      </c>
      <c r="AA283" s="56">
        <v>188.3026446923657</v>
      </c>
      <c r="AB283" s="97"/>
    </row>
    <row r="284" spans="1:28" s="18" customFormat="1" ht="12.9" x14ac:dyDescent="0.2">
      <c r="A284" s="22">
        <v>9435</v>
      </c>
      <c r="B284" s="22" t="s">
        <v>2501</v>
      </c>
      <c r="C284" s="148">
        <v>44218.722963368054</v>
      </c>
      <c r="D284" s="49">
        <v>89.4</v>
      </c>
      <c r="E284" s="49">
        <v>64.7</v>
      </c>
      <c r="F284" s="33">
        <f t="shared" si="5"/>
        <v>0.72371364653243841</v>
      </c>
      <c r="G284" s="50">
        <v>5.4800000000000001E-2</v>
      </c>
      <c r="H284" s="50">
        <v>4.3406469563879533E-3</v>
      </c>
      <c r="I284" s="51">
        <v>8.7299999999999999E-3</v>
      </c>
      <c r="J284" s="51">
        <v>3.0493468153032385E-4</v>
      </c>
      <c r="K284" s="51">
        <v>0.41206999999999999</v>
      </c>
      <c r="L284" s="52">
        <v>114.5475</v>
      </c>
      <c r="M284" s="52">
        <v>4.0010900494396529</v>
      </c>
      <c r="N284" s="53">
        <v>4.5900000000000003E-2</v>
      </c>
      <c r="O284" s="53">
        <v>3.2330672742768595E-3</v>
      </c>
      <c r="P284" s="52">
        <v>0.25330975343674461</v>
      </c>
      <c r="Q284" s="54">
        <v>2.7399999999999998E-3</v>
      </c>
      <c r="R284" s="54">
        <v>1.5034307433333934E-4</v>
      </c>
      <c r="S284" s="55">
        <v>56.120435146504754</v>
      </c>
      <c r="T284" s="55">
        <v>1.9678763208422385</v>
      </c>
      <c r="U284" s="33">
        <v>1.0343552186879368</v>
      </c>
      <c r="V284" s="56">
        <v>54.171879470979881</v>
      </c>
      <c r="W284" s="56">
        <v>4.3978814245514899</v>
      </c>
      <c r="X284" s="56">
        <v>56.032966236941945</v>
      </c>
      <c r="Y284" s="56">
        <v>1.9654356061212657</v>
      </c>
      <c r="Z284" s="56">
        <v>-7.6334170933253294</v>
      </c>
      <c r="AA284" s="56">
        <v>170.03103458674394</v>
      </c>
      <c r="AB284" s="97"/>
    </row>
    <row r="285" spans="1:28" s="18" customFormat="1" ht="12.9" x14ac:dyDescent="0.2">
      <c r="A285" s="22">
        <v>9435</v>
      </c>
      <c r="B285" s="22" t="s">
        <v>2502</v>
      </c>
      <c r="C285" s="148">
        <v>44218.754569143515</v>
      </c>
      <c r="D285" s="49">
        <v>50.7</v>
      </c>
      <c r="E285" s="49">
        <v>20</v>
      </c>
      <c r="F285" s="33">
        <f t="shared" si="5"/>
        <v>0.39447731755424059</v>
      </c>
      <c r="G285" s="50">
        <v>6.2700000000000006E-2</v>
      </c>
      <c r="H285" s="50">
        <v>7.4069235178986425E-3</v>
      </c>
      <c r="I285" s="51">
        <v>8.6599999999999993E-3</v>
      </c>
      <c r="J285" s="51">
        <v>2.8792054459520595E-4</v>
      </c>
      <c r="K285" s="51">
        <v>0.27279999999999999</v>
      </c>
      <c r="L285" s="52">
        <v>115.4734</v>
      </c>
      <c r="M285" s="52">
        <v>3.8391656599361532</v>
      </c>
      <c r="N285" s="53">
        <v>5.3900000000000003E-2</v>
      </c>
      <c r="O285" s="53">
        <v>5.1148884640820859E-3</v>
      </c>
      <c r="P285" s="52">
        <v>0.1171540044696873</v>
      </c>
      <c r="Q285" s="54">
        <v>2.8900000000000002E-3</v>
      </c>
      <c r="R285" s="54">
        <v>1.9859718024181511E-4</v>
      </c>
      <c r="S285" s="55">
        <v>55.109424863934166</v>
      </c>
      <c r="T285" s="55">
        <v>1.8622241740995487</v>
      </c>
      <c r="U285" s="33">
        <v>0.90019616957562387</v>
      </c>
      <c r="V285" s="56">
        <v>61.74832654364868</v>
      </c>
      <c r="W285" s="56">
        <v>7.4931481606432548</v>
      </c>
      <c r="X285" s="56">
        <v>55.585607032297361</v>
      </c>
      <c r="Y285" s="56">
        <v>1.855787935081139</v>
      </c>
      <c r="Z285" s="56">
        <v>366.87373419937285</v>
      </c>
      <c r="AA285" s="56">
        <v>213.86628179067915</v>
      </c>
      <c r="AB285" s="97"/>
    </row>
    <row r="286" spans="1:28" s="18" customFormat="1" ht="12.9" x14ac:dyDescent="0.2">
      <c r="A286" s="22">
        <v>9435</v>
      </c>
      <c r="B286" s="22" t="s">
        <v>2503</v>
      </c>
      <c r="C286" s="148">
        <v>44218.78575354167</v>
      </c>
      <c r="D286" s="49">
        <v>78.5</v>
      </c>
      <c r="E286" s="49">
        <v>47.4</v>
      </c>
      <c r="F286" s="33">
        <f t="shared" si="5"/>
        <v>0.60382165605095539</v>
      </c>
      <c r="G286" s="50">
        <v>5.7799999999999997E-2</v>
      </c>
      <c r="H286" s="50">
        <v>4.6461097705499813E-3</v>
      </c>
      <c r="I286" s="51">
        <v>8.7100000000000007E-3</v>
      </c>
      <c r="J286" s="51">
        <v>2.9655630156852174E-4</v>
      </c>
      <c r="K286" s="51">
        <v>3.6538000000000001E-2</v>
      </c>
      <c r="L286" s="52">
        <v>114.81059999999999</v>
      </c>
      <c r="M286" s="52">
        <v>3.9090473015362708</v>
      </c>
      <c r="N286" s="53">
        <v>4.7800000000000002E-2</v>
      </c>
      <c r="O286" s="53">
        <v>3.5318459762566086E-3</v>
      </c>
      <c r="P286" s="52">
        <v>0.21616311487036832</v>
      </c>
      <c r="Q286" s="54">
        <v>2.7299999999999998E-3</v>
      </c>
      <c r="R286" s="54">
        <v>1.5027028981139286E-4</v>
      </c>
      <c r="S286" s="55">
        <v>55.857889393448559</v>
      </c>
      <c r="T286" s="55">
        <v>1.9126342590899241</v>
      </c>
      <c r="U286" s="33">
        <v>0.97983512338854206</v>
      </c>
      <c r="V286" s="56">
        <v>57.055673097164608</v>
      </c>
      <c r="W286" s="56">
        <v>4.706655751959814</v>
      </c>
      <c r="X286" s="56">
        <v>55.905152489176601</v>
      </c>
      <c r="Y286" s="56">
        <v>1.9114413372449213</v>
      </c>
      <c r="Z286" s="56">
        <v>89.381811755940674</v>
      </c>
      <c r="AA286" s="56">
        <v>175.12868999997141</v>
      </c>
      <c r="AB286" s="97"/>
    </row>
    <row r="287" spans="1:28" s="18" customFormat="1" ht="12.9" x14ac:dyDescent="0.2">
      <c r="A287" s="22">
        <v>9435</v>
      </c>
      <c r="B287" s="22" t="s">
        <v>2504</v>
      </c>
      <c r="C287" s="148">
        <v>44218.81699525463</v>
      </c>
      <c r="D287" s="49">
        <v>96.2</v>
      </c>
      <c r="E287" s="49">
        <v>69.400000000000006</v>
      </c>
      <c r="F287" s="33">
        <f t="shared" si="5"/>
        <v>0.7214137214137214</v>
      </c>
      <c r="G287" s="50">
        <v>6.1400000000000003E-2</v>
      </c>
      <c r="H287" s="50">
        <v>3.9934927068920505E-3</v>
      </c>
      <c r="I287" s="51">
        <v>8.9999999999999993E-3</v>
      </c>
      <c r="J287" s="51">
        <v>3.4985711369071799E-4</v>
      </c>
      <c r="K287" s="51">
        <v>0.43417</v>
      </c>
      <c r="L287" s="52">
        <v>111.11109999999999</v>
      </c>
      <c r="M287" s="52">
        <v>4.3192237655509356</v>
      </c>
      <c r="N287" s="53">
        <v>5.0500000000000003E-2</v>
      </c>
      <c r="O287" s="53">
        <v>2.9765920110085627E-3</v>
      </c>
      <c r="P287" s="52">
        <v>0.37061105897808427</v>
      </c>
      <c r="Q287" s="54">
        <v>2.99E-3</v>
      </c>
      <c r="R287" s="54">
        <v>1.7080995287160525E-4</v>
      </c>
      <c r="S287" s="55">
        <v>57.514883642843337</v>
      </c>
      <c r="T287" s="55">
        <v>2.2396643148819484</v>
      </c>
      <c r="U287" s="33">
        <v>0.95459507919677011</v>
      </c>
      <c r="V287" s="56">
        <v>60.505448963453773</v>
      </c>
      <c r="W287" s="56">
        <v>4.046849653141023</v>
      </c>
      <c r="X287" s="56">
        <v>57.758203845104283</v>
      </c>
      <c r="Y287" s="56">
        <v>2.2549294308528434</v>
      </c>
      <c r="Z287" s="56">
        <v>218.07276511615112</v>
      </c>
      <c r="AA287" s="56">
        <v>136.42879737574418</v>
      </c>
      <c r="AB287" s="97"/>
    </row>
    <row r="288" spans="1:28" s="18" customFormat="1" ht="12.9" x14ac:dyDescent="0.2">
      <c r="B288" s="22"/>
      <c r="C288" s="148"/>
      <c r="D288" s="49"/>
      <c r="E288" s="49"/>
      <c r="F288" s="33"/>
      <c r="G288" s="50"/>
      <c r="H288" s="50"/>
      <c r="I288" s="51"/>
      <c r="J288" s="51"/>
      <c r="K288" s="51"/>
      <c r="L288" s="52"/>
      <c r="M288" s="52"/>
      <c r="N288" s="53"/>
      <c r="O288" s="53"/>
      <c r="P288" s="52"/>
      <c r="Q288" s="54"/>
      <c r="R288" s="54"/>
      <c r="S288" s="55"/>
      <c r="T288" s="55"/>
      <c r="U288" s="33"/>
      <c r="V288" s="56"/>
      <c r="W288" s="56"/>
      <c r="X288" s="56"/>
      <c r="Y288" s="56"/>
      <c r="Z288" s="56"/>
      <c r="AA288" s="56"/>
      <c r="AB288" s="97"/>
    </row>
    <row r="289" spans="1:28" s="18" customFormat="1" ht="12.9" x14ac:dyDescent="0.2">
      <c r="A289" s="18" t="s">
        <v>2666</v>
      </c>
      <c r="B289" s="22" t="s">
        <v>2505</v>
      </c>
      <c r="C289" s="148">
        <v>42753.72419641204</v>
      </c>
      <c r="D289" s="49">
        <v>304.10000000000002</v>
      </c>
      <c r="E289" s="49">
        <v>11.57</v>
      </c>
      <c r="F289" s="33">
        <f t="shared" ref="F289:F327" si="6">E289/D289</f>
        <v>3.8046695166063793E-2</v>
      </c>
      <c r="G289" s="50">
        <v>0.80400000000000005</v>
      </c>
      <c r="H289" s="50">
        <v>3.5812936210257877E-2</v>
      </c>
      <c r="I289" s="51">
        <v>9.7699999999999995E-2</v>
      </c>
      <c r="J289" s="51">
        <v>4.7231468323565813E-3</v>
      </c>
      <c r="K289" s="51">
        <v>0.94066000000000005</v>
      </c>
      <c r="L289" s="52">
        <v>10.23541</v>
      </c>
      <c r="M289" s="52">
        <v>0.49481439086109857</v>
      </c>
      <c r="N289" s="53">
        <v>5.9450000000000003E-2</v>
      </c>
      <c r="O289" s="53">
        <v>1.2822328181730494E-3</v>
      </c>
      <c r="P289" s="52">
        <v>0.51691423902406641</v>
      </c>
      <c r="Q289" s="54">
        <v>3.27E-2</v>
      </c>
      <c r="R289" s="54">
        <v>3.2661469654625156E-3</v>
      </c>
      <c r="S289" s="55">
        <v>601.27587227805077</v>
      </c>
      <c r="T289" s="55">
        <v>28.35046935965353</v>
      </c>
      <c r="U289" s="33">
        <v>1.003060339176004</v>
      </c>
      <c r="V289" s="56">
        <v>599.08252184640492</v>
      </c>
      <c r="W289" s="56">
        <v>35.727840818527994</v>
      </c>
      <c r="X289" s="56">
        <v>600.91591755767081</v>
      </c>
      <c r="Y289" s="56">
        <v>30.375682655369843</v>
      </c>
      <c r="Z289" s="56">
        <v>583.61503219304097</v>
      </c>
      <c r="AA289" s="56">
        <v>46.825749582575803</v>
      </c>
      <c r="AB289" s="97"/>
    </row>
    <row r="290" spans="1:28" s="18" customFormat="1" ht="12.9" x14ac:dyDescent="0.2">
      <c r="A290" s="18" t="s">
        <v>2667</v>
      </c>
      <c r="B290" s="22" t="s">
        <v>2506</v>
      </c>
      <c r="C290" s="148">
        <v>42753.766137349536</v>
      </c>
      <c r="D290" s="49">
        <v>307.60000000000002</v>
      </c>
      <c r="E290" s="49">
        <v>11.7</v>
      </c>
      <c r="F290" s="33">
        <f t="shared" si="6"/>
        <v>3.8036410923276975E-2</v>
      </c>
      <c r="G290" s="50">
        <v>0.82099999999999995</v>
      </c>
      <c r="H290" s="50">
        <v>2.9910138749260257E-2</v>
      </c>
      <c r="I290" s="51">
        <v>9.6299999999999997E-2</v>
      </c>
      <c r="J290" s="51">
        <v>3.3165457934423285E-3</v>
      </c>
      <c r="K290" s="51">
        <v>0.91251000000000004</v>
      </c>
      <c r="L290" s="52">
        <v>10.384219999999999</v>
      </c>
      <c r="M290" s="52">
        <v>0.35762958459529048</v>
      </c>
      <c r="N290" s="53">
        <v>6.0859999999999997E-2</v>
      </c>
      <c r="O290" s="53">
        <v>1.3012209036132182E-3</v>
      </c>
      <c r="P290" s="52">
        <v>0.4100234352429204</v>
      </c>
      <c r="Q290" s="54">
        <v>3.0499999999999999E-2</v>
      </c>
      <c r="R290" s="54">
        <v>3.2576218319504188E-3</v>
      </c>
      <c r="S290" s="55">
        <v>591.82417336710762</v>
      </c>
      <c r="T290" s="55">
        <v>19.896960153733584</v>
      </c>
      <c r="U290" s="33">
        <v>0.97384641707247799</v>
      </c>
      <c r="V290" s="56">
        <v>608.60618443973283</v>
      </c>
      <c r="W290" s="56">
        <v>29.924916995292715</v>
      </c>
      <c r="X290" s="56">
        <v>592.68895212478549</v>
      </c>
      <c r="Y290" s="56">
        <v>21.344452443924894</v>
      </c>
      <c r="Z290" s="56">
        <v>634.28972728861402</v>
      </c>
      <c r="AA290" s="56">
        <v>46.026377754049513</v>
      </c>
      <c r="AB290" s="97"/>
    </row>
    <row r="291" spans="1:28" s="18" customFormat="1" ht="12.9" x14ac:dyDescent="0.2">
      <c r="A291" s="18" t="s">
        <v>2668</v>
      </c>
      <c r="B291" s="22" t="s">
        <v>2507</v>
      </c>
      <c r="C291" s="148">
        <v>42753.796917569445</v>
      </c>
      <c r="D291" s="49">
        <v>298.3</v>
      </c>
      <c r="E291" s="49">
        <v>11.62</v>
      </c>
      <c r="F291" s="33">
        <f t="shared" si="6"/>
        <v>3.8954073080791143E-2</v>
      </c>
      <c r="G291" s="50">
        <v>0.80800000000000005</v>
      </c>
      <c r="H291" s="50">
        <v>2.893346850966887E-2</v>
      </c>
      <c r="I291" s="51">
        <v>9.6500000000000002E-2</v>
      </c>
      <c r="J291" s="51">
        <v>3.4007205118915611E-3</v>
      </c>
      <c r="K291" s="51">
        <v>0.94771000000000005</v>
      </c>
      <c r="L291" s="52">
        <v>10.362690000000001</v>
      </c>
      <c r="M291" s="52">
        <v>0.36518778584049055</v>
      </c>
      <c r="N291" s="53">
        <v>6.0299999999999999E-2</v>
      </c>
      <c r="O291" s="53">
        <v>1.2427533946845609E-3</v>
      </c>
      <c r="P291" s="52">
        <v>0.40405909145907959</v>
      </c>
      <c r="Q291" s="54">
        <v>3.0800000000000001E-2</v>
      </c>
      <c r="R291" s="54">
        <v>2.6719760477968359E-3</v>
      </c>
      <c r="S291" s="55">
        <v>593.44093029634053</v>
      </c>
      <c r="T291" s="55">
        <v>20.411101754955173</v>
      </c>
      <c r="U291" s="33">
        <v>0.98758329124512556</v>
      </c>
      <c r="V291" s="56">
        <v>601.33143318270277</v>
      </c>
      <c r="W291" s="56">
        <v>28.961566033817725</v>
      </c>
      <c r="X291" s="56">
        <v>593.86487591172192</v>
      </c>
      <c r="Y291" s="56">
        <v>21.885261164929904</v>
      </c>
      <c r="Z291" s="56">
        <v>614.35682925071933</v>
      </c>
      <c r="AA291" s="56">
        <v>44.514204286779915</v>
      </c>
      <c r="AB291" s="97"/>
    </row>
    <row r="292" spans="1:28" s="18" customFormat="1" ht="12.9" x14ac:dyDescent="0.2">
      <c r="A292" s="18" t="s">
        <v>2669</v>
      </c>
      <c r="B292" s="22" t="s">
        <v>2508</v>
      </c>
      <c r="C292" s="148">
        <v>42753.934821134259</v>
      </c>
      <c r="D292" s="49">
        <v>292.60000000000002</v>
      </c>
      <c r="E292" s="49">
        <v>11.2</v>
      </c>
      <c r="F292" s="33">
        <f t="shared" si="6"/>
        <v>3.827751196172248E-2</v>
      </c>
      <c r="G292" s="50">
        <v>0.81799999999999995</v>
      </c>
      <c r="H292" s="50">
        <v>2.5072885753339203E-2</v>
      </c>
      <c r="I292" s="51">
        <v>9.8599999999999993E-2</v>
      </c>
      <c r="J292" s="51">
        <v>2.4776569576920853E-3</v>
      </c>
      <c r="K292" s="51">
        <v>0.93047000000000002</v>
      </c>
      <c r="L292" s="52">
        <v>10.14199</v>
      </c>
      <c r="M292" s="52">
        <v>0.25485163861754945</v>
      </c>
      <c r="N292" s="53">
        <v>6.0630000000000003E-2</v>
      </c>
      <c r="O292" s="53">
        <v>1.3233664496276156E-3</v>
      </c>
      <c r="P292" s="52">
        <v>0.43171090986859295</v>
      </c>
      <c r="Q292" s="54">
        <v>3.0499999999999999E-2</v>
      </c>
      <c r="R292" s="54">
        <v>2.4763077353188554E-3</v>
      </c>
      <c r="S292" s="55">
        <v>605.77456247790781</v>
      </c>
      <c r="T292" s="55">
        <v>14.87015269451121</v>
      </c>
      <c r="U292" s="33">
        <v>0.9987924946729535</v>
      </c>
      <c r="V292" s="56">
        <v>606.93201579457502</v>
      </c>
      <c r="W292" s="56">
        <v>25.144659708942438</v>
      </c>
      <c r="X292" s="56">
        <v>606.19914215234803</v>
      </c>
      <c r="Y292" s="56">
        <v>15.952249000632943</v>
      </c>
      <c r="Z292" s="56">
        <v>626.13329384078236</v>
      </c>
      <c r="AA292" s="56">
        <v>47.051128533741014</v>
      </c>
      <c r="AB292" s="97"/>
    </row>
    <row r="293" spans="1:28" s="18" customFormat="1" ht="12.9" x14ac:dyDescent="0.2">
      <c r="A293" s="18" t="s">
        <v>2670</v>
      </c>
      <c r="B293" s="22" t="s">
        <v>2509</v>
      </c>
      <c r="C293" s="148">
        <v>42753.966011006945</v>
      </c>
      <c r="D293" s="49">
        <v>297.3</v>
      </c>
      <c r="E293" s="49">
        <v>11.17</v>
      </c>
      <c r="F293" s="33">
        <f t="shared" si="6"/>
        <v>3.757147662293979E-2</v>
      </c>
      <c r="G293" s="50">
        <v>0.81299999999999994</v>
      </c>
      <c r="H293" s="50">
        <v>2.500775079850245E-2</v>
      </c>
      <c r="I293" s="51">
        <v>9.8699999999999996E-2</v>
      </c>
      <c r="J293" s="51">
        <v>2.739831381672967E-3</v>
      </c>
      <c r="K293" s="51">
        <v>0.94443999999999995</v>
      </c>
      <c r="L293" s="52">
        <v>10.13171</v>
      </c>
      <c r="M293" s="52">
        <v>0.28124800524384169</v>
      </c>
      <c r="N293" s="53">
        <v>6.0339999999999998E-2</v>
      </c>
      <c r="O293" s="53">
        <v>1.2914976732460652E-3</v>
      </c>
      <c r="P293" s="52">
        <v>0.47415696113688954</v>
      </c>
      <c r="Q293" s="54">
        <v>3.2099999999999997E-2</v>
      </c>
      <c r="R293" s="54">
        <v>2.3879204341853604E-3</v>
      </c>
      <c r="S293" s="55">
        <v>606.59473732881042</v>
      </c>
      <c r="T293" s="55">
        <v>16.440487049115553</v>
      </c>
      <c r="U293" s="33">
        <v>1.0043869523336308</v>
      </c>
      <c r="V293" s="56">
        <v>604.13558589908519</v>
      </c>
      <c r="W293" s="56">
        <v>25.080138413380865</v>
      </c>
      <c r="X293" s="56">
        <v>606.78589991747458</v>
      </c>
      <c r="Y293" s="56">
        <v>17.637936408004126</v>
      </c>
      <c r="Z293" s="56">
        <v>615.78894355670366</v>
      </c>
      <c r="AA293" s="56">
        <v>46.218450227315067</v>
      </c>
      <c r="AB293" s="97"/>
    </row>
    <row r="294" spans="1:28" s="18" customFormat="1" ht="12.9" x14ac:dyDescent="0.2">
      <c r="A294" s="18" t="s">
        <v>2671</v>
      </c>
      <c r="B294" s="22" t="s">
        <v>2510</v>
      </c>
      <c r="C294" s="148">
        <v>42754.450734826387</v>
      </c>
      <c r="D294" s="49">
        <v>295.60000000000002</v>
      </c>
      <c r="E294" s="49">
        <v>11.39</v>
      </c>
      <c r="F294" s="33">
        <f t="shared" si="6"/>
        <v>3.8531799729364005E-2</v>
      </c>
      <c r="G294" s="50">
        <v>0.8</v>
      </c>
      <c r="H294" s="50">
        <v>0.02</v>
      </c>
      <c r="I294" s="51">
        <v>9.6600000000000005E-2</v>
      </c>
      <c r="J294" s="51">
        <v>2.3286528294273494E-3</v>
      </c>
      <c r="K294" s="51">
        <v>0.90808999999999995</v>
      </c>
      <c r="L294" s="52">
        <v>10.35197</v>
      </c>
      <c r="M294" s="52">
        <v>0.24954599219622822</v>
      </c>
      <c r="N294" s="53">
        <v>5.9990000000000002E-2</v>
      </c>
      <c r="O294" s="53">
        <v>1.2555556698131709E-3</v>
      </c>
      <c r="P294" s="52">
        <v>0.31149149950550042</v>
      </c>
      <c r="Q294" s="54">
        <v>3.2099999999999997E-2</v>
      </c>
      <c r="R294" s="54">
        <v>2.5811168125445235E-3</v>
      </c>
      <c r="S294" s="55">
        <v>594.27165015427204</v>
      </c>
      <c r="T294" s="55">
        <v>13.998293183119618</v>
      </c>
      <c r="U294" s="33">
        <v>0.9960191903951241</v>
      </c>
      <c r="V294" s="56">
        <v>596.82861847196943</v>
      </c>
      <c r="W294" s="56">
        <v>20.107252166502239</v>
      </c>
      <c r="X294" s="56">
        <v>594.45275737509144</v>
      </c>
      <c r="Y294" s="56">
        <v>14.994009471239242</v>
      </c>
      <c r="Z294" s="56">
        <v>603.21391738749207</v>
      </c>
      <c r="AA294" s="56">
        <v>45.289523267957243</v>
      </c>
      <c r="AB294" s="97"/>
    </row>
    <row r="295" spans="1:28" s="18" customFormat="1" ht="12.9" x14ac:dyDescent="0.2">
      <c r="A295" s="18" t="s">
        <v>2672</v>
      </c>
      <c r="B295" s="22" t="s">
        <v>2511</v>
      </c>
      <c r="C295" s="148">
        <v>42754.493136724537</v>
      </c>
      <c r="D295" s="49">
        <v>297.10000000000002</v>
      </c>
      <c r="E295" s="49">
        <v>12</v>
      </c>
      <c r="F295" s="33">
        <f t="shared" si="6"/>
        <v>4.0390440928980136E-2</v>
      </c>
      <c r="G295" s="50">
        <v>0.79</v>
      </c>
      <c r="H295" s="50">
        <v>2.4711131095115822E-2</v>
      </c>
      <c r="I295" s="51">
        <v>9.7100000000000006E-2</v>
      </c>
      <c r="J295" s="51">
        <v>3.0102099594546562E-3</v>
      </c>
      <c r="K295" s="51">
        <v>0.91071000000000002</v>
      </c>
      <c r="L295" s="52">
        <v>10.29866</v>
      </c>
      <c r="M295" s="52">
        <v>0.31927016631561428</v>
      </c>
      <c r="N295" s="53">
        <v>5.9610000000000003E-2</v>
      </c>
      <c r="O295" s="53">
        <v>1.2743001373302918E-3</v>
      </c>
      <c r="P295" s="52">
        <v>0.44200022298728336</v>
      </c>
      <c r="Q295" s="54">
        <v>3.0599999999999999E-2</v>
      </c>
      <c r="R295" s="54">
        <v>3.2579969306308441E-3</v>
      </c>
      <c r="S295" s="55">
        <v>597.55573500597313</v>
      </c>
      <c r="T295" s="55">
        <v>18.08455207216527</v>
      </c>
      <c r="U295" s="33">
        <v>1.0105206071507351</v>
      </c>
      <c r="V295" s="56">
        <v>591.17187373982199</v>
      </c>
      <c r="W295" s="56">
        <v>24.786261409227905</v>
      </c>
      <c r="X295" s="56">
        <v>597.39136078200261</v>
      </c>
      <c r="Y295" s="56">
        <v>19.375912001157889</v>
      </c>
      <c r="Z295" s="56">
        <v>589.44734811577871</v>
      </c>
      <c r="AA295" s="56">
        <v>46.365653540143491</v>
      </c>
      <c r="AB295" s="97"/>
    </row>
    <row r="296" spans="1:28" s="18" customFormat="1" ht="12.9" x14ac:dyDescent="0.2">
      <c r="A296" s="18" t="s">
        <v>2673</v>
      </c>
      <c r="B296" s="22" t="s">
        <v>2512</v>
      </c>
      <c r="C296" s="148">
        <v>42754.524841550927</v>
      </c>
      <c r="D296" s="49">
        <v>306.5</v>
      </c>
      <c r="E296" s="49">
        <v>10.78</v>
      </c>
      <c r="F296" s="33">
        <f t="shared" si="6"/>
        <v>3.5171288743882541E-2</v>
      </c>
      <c r="G296" s="50">
        <v>0.81</v>
      </c>
      <c r="H296" s="50">
        <v>2.7321054152429771E-2</v>
      </c>
      <c r="I296" s="51">
        <v>9.74E-2</v>
      </c>
      <c r="J296" s="51">
        <v>3.2488003939916033E-3</v>
      </c>
      <c r="K296" s="51">
        <v>0.97396000000000005</v>
      </c>
      <c r="L296" s="52">
        <v>10.26694</v>
      </c>
      <c r="M296" s="52">
        <v>0.34245628154244734</v>
      </c>
      <c r="N296" s="53">
        <v>5.9679999999999997E-2</v>
      </c>
      <c r="O296" s="53">
        <v>1.2902639109887556E-3</v>
      </c>
      <c r="P296" s="52">
        <v>0.50708175202624473</v>
      </c>
      <c r="Q296" s="54">
        <v>3.4200000000000001E-2</v>
      </c>
      <c r="R296" s="54">
        <v>3.4681199517894419E-3</v>
      </c>
      <c r="S296" s="55">
        <v>599.30267109395152</v>
      </c>
      <c r="T296" s="55">
        <v>19.51058568754976</v>
      </c>
      <c r="U296" s="33">
        <v>0.99452216508240587</v>
      </c>
      <c r="V296" s="56">
        <v>602.45402373735533</v>
      </c>
      <c r="W296" s="56">
        <v>27.369138121128668</v>
      </c>
      <c r="X296" s="56">
        <v>599.15388004988176</v>
      </c>
      <c r="Y296" s="56">
        <v>20.909166441615376</v>
      </c>
      <c r="Z296" s="56">
        <v>591.99227302739632</v>
      </c>
      <c r="AA296" s="56">
        <v>46.87139015920927</v>
      </c>
      <c r="AB296" s="97"/>
    </row>
    <row r="297" spans="1:28" s="18" customFormat="1" ht="12.9" x14ac:dyDescent="0.2">
      <c r="A297" s="18" t="s">
        <v>2674</v>
      </c>
      <c r="B297" s="22" t="s">
        <v>2513</v>
      </c>
      <c r="C297" s="148">
        <v>42754.579416006942</v>
      </c>
      <c r="D297" s="49">
        <v>287.8</v>
      </c>
      <c r="E297" s="49">
        <v>11.05</v>
      </c>
      <c r="F297" s="33">
        <f t="shared" si="6"/>
        <v>3.8394718554551774E-2</v>
      </c>
      <c r="G297" s="50">
        <v>0.80400000000000005</v>
      </c>
      <c r="H297" s="50">
        <v>2.2684056074697048E-2</v>
      </c>
      <c r="I297" s="51">
        <v>9.8500000000000004E-2</v>
      </c>
      <c r="J297" s="51">
        <v>2.7369508581631492E-3</v>
      </c>
      <c r="K297" s="51">
        <v>0.91691</v>
      </c>
      <c r="L297" s="52">
        <v>10.152279999999999</v>
      </c>
      <c r="M297" s="52">
        <v>0.28209441163229376</v>
      </c>
      <c r="N297" s="53">
        <v>5.9499999999999997E-2</v>
      </c>
      <c r="O297" s="53">
        <v>1.272242115322394E-3</v>
      </c>
      <c r="P297" s="52">
        <v>0.52228243251523365</v>
      </c>
      <c r="Q297" s="54">
        <v>3.1199999999999999E-2</v>
      </c>
      <c r="R297" s="54">
        <v>2.5766986630182433E-3</v>
      </c>
      <c r="S297" s="55">
        <v>606.0361334823624</v>
      </c>
      <c r="T297" s="55">
        <v>16.440692571421859</v>
      </c>
      <c r="U297" s="33">
        <v>1.0108996822485654</v>
      </c>
      <c r="V297" s="56">
        <v>599.08252184640492</v>
      </c>
      <c r="W297" s="56">
        <v>22.775649770745069</v>
      </c>
      <c r="X297" s="56">
        <v>605.61233097519994</v>
      </c>
      <c r="Y297" s="56">
        <v>17.619418070849182</v>
      </c>
      <c r="Z297" s="56">
        <v>585.43993028024875</v>
      </c>
      <c r="AA297" s="56">
        <v>46.407607510421919</v>
      </c>
      <c r="AB297" s="97"/>
    </row>
    <row r="298" spans="1:28" s="18" customFormat="1" ht="12.9" x14ac:dyDescent="0.2">
      <c r="A298" s="18" t="s">
        <v>2675</v>
      </c>
      <c r="B298" s="22" t="s">
        <v>2514</v>
      </c>
      <c r="C298" s="148">
        <v>42754.653647222221</v>
      </c>
      <c r="D298" s="49">
        <v>285</v>
      </c>
      <c r="E298" s="49">
        <v>11.82</v>
      </c>
      <c r="F298" s="33">
        <f t="shared" si="6"/>
        <v>4.1473684210526315E-2</v>
      </c>
      <c r="G298" s="50">
        <v>0.82</v>
      </c>
      <c r="H298" s="50">
        <v>4.2307918880512191E-2</v>
      </c>
      <c r="I298" s="51">
        <v>9.8699999999999996E-2</v>
      </c>
      <c r="J298" s="51">
        <v>5.1900554910328271E-3</v>
      </c>
      <c r="K298" s="51">
        <v>0.98716000000000004</v>
      </c>
      <c r="L298" s="52">
        <v>10.13171</v>
      </c>
      <c r="M298" s="52">
        <v>0.53276740404364087</v>
      </c>
      <c r="N298" s="53">
        <v>6.003E-2</v>
      </c>
      <c r="O298" s="53">
        <v>1.3044310483885302E-3</v>
      </c>
      <c r="P298" s="52">
        <v>0.49170496940254615</v>
      </c>
      <c r="Q298" s="54">
        <v>2.7699999999999999E-2</v>
      </c>
      <c r="R298" s="54">
        <v>1.9791200064675205E-3</v>
      </c>
      <c r="S298" s="55">
        <v>606.83112612920502</v>
      </c>
      <c r="T298" s="55">
        <v>31.115043215200604</v>
      </c>
      <c r="U298" s="33">
        <v>0.99792362764674747</v>
      </c>
      <c r="V298" s="56">
        <v>608.04843487709184</v>
      </c>
      <c r="W298" s="56">
        <v>42.074841082689474</v>
      </c>
      <c r="X298" s="56">
        <v>606.78589991747458</v>
      </c>
      <c r="Y298" s="56">
        <v>33.370724082736047</v>
      </c>
      <c r="Z298" s="56">
        <v>604.65611429477929</v>
      </c>
      <c r="AA298" s="56">
        <v>47.009811839220042</v>
      </c>
      <c r="AB298" s="97"/>
    </row>
    <row r="299" spans="1:28" s="18" customFormat="1" ht="12.9" x14ac:dyDescent="0.2">
      <c r="A299" s="18" t="s">
        <v>2676</v>
      </c>
      <c r="B299" s="22" t="s">
        <v>2515</v>
      </c>
      <c r="C299" s="148">
        <v>42754.742815879632</v>
      </c>
      <c r="D299" s="49">
        <v>276.8</v>
      </c>
      <c r="E299" s="49">
        <v>10.64</v>
      </c>
      <c r="F299" s="33">
        <f t="shared" si="6"/>
        <v>3.8439306358381505E-2</v>
      </c>
      <c r="G299" s="50">
        <v>0.80200000000000005</v>
      </c>
      <c r="H299" s="50">
        <v>2.5637503778644283E-2</v>
      </c>
      <c r="I299" s="51">
        <v>9.74E-2</v>
      </c>
      <c r="J299" s="51">
        <v>2.7211585767830588E-3</v>
      </c>
      <c r="K299" s="51">
        <v>0.88802999999999999</v>
      </c>
      <c r="L299" s="52">
        <v>10.26694</v>
      </c>
      <c r="M299" s="52">
        <v>0.28683748130648828</v>
      </c>
      <c r="N299" s="53">
        <v>6.0060000000000002E-2</v>
      </c>
      <c r="O299" s="53">
        <v>1.3852730561156527E-3</v>
      </c>
      <c r="P299" s="52">
        <v>0.47761810671273186</v>
      </c>
      <c r="Q299" s="54">
        <v>3.0200000000000001E-2</v>
      </c>
      <c r="R299" s="54">
        <v>1.8986352993663632E-3</v>
      </c>
      <c r="S299" s="55">
        <v>599.01656485737135</v>
      </c>
      <c r="T299" s="55">
        <v>16.34722780833339</v>
      </c>
      <c r="U299" s="33">
        <v>1.0020029636118641</v>
      </c>
      <c r="V299" s="56">
        <v>597.95619554870905</v>
      </c>
      <c r="W299" s="56">
        <v>25.703786528478933</v>
      </c>
      <c r="X299" s="56">
        <v>599.15388004988176</v>
      </c>
      <c r="Y299" s="56">
        <v>17.517891555605523</v>
      </c>
      <c r="Z299" s="56">
        <v>605.73690311314579</v>
      </c>
      <c r="AA299" s="56">
        <v>49.889274861931007</v>
      </c>
      <c r="AB299" s="97"/>
    </row>
    <row r="300" spans="1:28" s="18" customFormat="1" ht="12.9" x14ac:dyDescent="0.2">
      <c r="A300" s="18" t="s">
        <v>2677</v>
      </c>
      <c r="B300" s="22" t="s">
        <v>2516</v>
      </c>
      <c r="C300" s="148">
        <v>42754.816727418984</v>
      </c>
      <c r="D300" s="49">
        <v>297</v>
      </c>
      <c r="E300" s="49">
        <v>10.93</v>
      </c>
      <c r="F300" s="33">
        <f t="shared" si="6"/>
        <v>3.68013468013468E-2</v>
      </c>
      <c r="G300" s="50">
        <v>0.80100000000000005</v>
      </c>
      <c r="H300" s="50">
        <v>3.1394910415543473E-2</v>
      </c>
      <c r="I300" s="51">
        <v>9.7299999999999998E-2</v>
      </c>
      <c r="J300" s="51">
        <v>3.7452524614503624E-3</v>
      </c>
      <c r="K300" s="51">
        <v>0.98675999999999997</v>
      </c>
      <c r="L300" s="52">
        <v>10.27749</v>
      </c>
      <c r="M300" s="52">
        <v>0.39559917683793283</v>
      </c>
      <c r="N300" s="53">
        <v>5.9950000000000003E-2</v>
      </c>
      <c r="O300" s="53">
        <v>1.2190164067804831E-3</v>
      </c>
      <c r="P300" s="52">
        <v>0.41797506869135914</v>
      </c>
      <c r="Q300" s="54">
        <v>2.9899999999999999E-2</v>
      </c>
      <c r="R300" s="54">
        <v>1.8967350895683875E-3</v>
      </c>
      <c r="S300" s="55">
        <v>598.49987459714123</v>
      </c>
      <c r="T300" s="55">
        <v>22.476321303989028</v>
      </c>
      <c r="U300" s="33">
        <v>1.0019649786580955</v>
      </c>
      <c r="V300" s="56">
        <v>597.39256353131861</v>
      </c>
      <c r="W300" s="56">
        <v>31.387691512095323</v>
      </c>
      <c r="X300" s="56">
        <v>598.56642716916258</v>
      </c>
      <c r="Y300" s="56">
        <v>24.09834949786206</v>
      </c>
      <c r="Z300" s="56">
        <v>601.77040966550476</v>
      </c>
      <c r="AA300" s="56">
        <v>44.01148672485607</v>
      </c>
      <c r="AB300" s="97"/>
    </row>
    <row r="301" spans="1:28" s="18" customFormat="1" ht="12.9" x14ac:dyDescent="0.2">
      <c r="A301" s="18" t="s">
        <v>2678</v>
      </c>
      <c r="B301" s="22" t="s">
        <v>2517</v>
      </c>
      <c r="C301" s="148">
        <v>42754.848487071758</v>
      </c>
      <c r="D301" s="49">
        <v>289</v>
      </c>
      <c r="E301" s="49">
        <v>11.5</v>
      </c>
      <c r="F301" s="33">
        <f t="shared" si="6"/>
        <v>3.9792387543252594E-2</v>
      </c>
      <c r="G301" s="50">
        <v>0.82799999999999996</v>
      </c>
      <c r="H301" s="50">
        <v>2.9987223946207495E-2</v>
      </c>
      <c r="I301" s="51">
        <v>9.8699999999999996E-2</v>
      </c>
      <c r="J301" s="51">
        <v>3.4258832437781641E-3</v>
      </c>
      <c r="K301" s="51">
        <v>0.96018000000000003</v>
      </c>
      <c r="L301" s="52">
        <v>10.13171</v>
      </c>
      <c r="M301" s="52">
        <v>0.35167237908298971</v>
      </c>
      <c r="N301" s="53">
        <v>6.0170000000000001E-2</v>
      </c>
      <c r="O301" s="53">
        <v>1.30313911766933E-3</v>
      </c>
      <c r="P301" s="52">
        <v>0.47275398509751587</v>
      </c>
      <c r="Q301" s="54">
        <v>3.1199999999999999E-2</v>
      </c>
      <c r="R301" s="54">
        <v>3.2602723812589648E-3</v>
      </c>
      <c r="S301" s="55">
        <v>606.72437039428405</v>
      </c>
      <c r="T301" s="55">
        <v>20.548604871477647</v>
      </c>
      <c r="U301" s="33">
        <v>0.99066782198955783</v>
      </c>
      <c r="V301" s="56">
        <v>612.50187646033226</v>
      </c>
      <c r="W301" s="56">
        <v>30.000912046397062</v>
      </c>
      <c r="X301" s="56">
        <v>606.78589991747458</v>
      </c>
      <c r="Y301" s="56">
        <v>22.046918770424281</v>
      </c>
      <c r="Z301" s="56">
        <v>609.69351338913941</v>
      </c>
      <c r="AA301" s="56">
        <v>46.814494286661493</v>
      </c>
      <c r="AB301" s="97"/>
    </row>
    <row r="302" spans="1:28" s="18" customFormat="1" ht="12.9" x14ac:dyDescent="0.2">
      <c r="A302" s="18" t="s">
        <v>2679</v>
      </c>
      <c r="B302" s="22" t="s">
        <v>2518</v>
      </c>
      <c r="C302" s="148">
        <v>42755.418230069445</v>
      </c>
      <c r="D302" s="49">
        <v>266.2</v>
      </c>
      <c r="E302" s="49">
        <v>10.36</v>
      </c>
      <c r="F302" s="33">
        <f t="shared" si="6"/>
        <v>3.8918106686701724E-2</v>
      </c>
      <c r="G302" s="50">
        <v>0.80700000000000005</v>
      </c>
      <c r="H302" s="50">
        <v>2.0724372125591646E-2</v>
      </c>
      <c r="I302" s="51">
        <v>9.7699999999999995E-2</v>
      </c>
      <c r="J302" s="51">
        <v>2.463354623272906E-3</v>
      </c>
      <c r="K302" s="51">
        <v>0.83682000000000001</v>
      </c>
      <c r="L302" s="52">
        <v>10.23541</v>
      </c>
      <c r="M302" s="52">
        <v>0.25807011982521338</v>
      </c>
      <c r="N302" s="53">
        <v>5.9240000000000001E-2</v>
      </c>
      <c r="O302" s="53">
        <v>1.2979410772450343E-3</v>
      </c>
      <c r="P302" s="52">
        <v>0.50807962345638025</v>
      </c>
      <c r="Q302" s="54">
        <v>3.09E-2</v>
      </c>
      <c r="R302" s="54">
        <v>1.1755526359972148E-3</v>
      </c>
      <c r="S302" s="55">
        <v>601.43444547382637</v>
      </c>
      <c r="T302" s="55">
        <v>14.813862544240706</v>
      </c>
      <c r="U302" s="33">
        <v>1.0002434300887566</v>
      </c>
      <c r="V302" s="56">
        <v>600.76967214305876</v>
      </c>
      <c r="W302" s="56">
        <v>20.828089552985535</v>
      </c>
      <c r="X302" s="56">
        <v>600.91591755767081</v>
      </c>
      <c r="Y302" s="56">
        <v>15.860277445453548</v>
      </c>
      <c r="Z302" s="56">
        <v>575.92751061463366</v>
      </c>
      <c r="AA302" s="56">
        <v>47.629048954241625</v>
      </c>
      <c r="AB302" s="97"/>
    </row>
    <row r="303" spans="1:28" s="18" customFormat="1" ht="12.9" x14ac:dyDescent="0.2">
      <c r="A303" s="18" t="s">
        <v>2680</v>
      </c>
      <c r="B303" s="22" t="s">
        <v>2519</v>
      </c>
      <c r="C303" s="148">
        <v>42755.460273622688</v>
      </c>
      <c r="D303" s="49">
        <v>263.60000000000002</v>
      </c>
      <c r="E303" s="49">
        <v>10.19</v>
      </c>
      <c r="F303" s="33">
        <f t="shared" si="6"/>
        <v>3.8657056145675259E-2</v>
      </c>
      <c r="G303" s="50">
        <v>0.80800000000000005</v>
      </c>
      <c r="H303" s="50">
        <v>2.3455182796132717E-2</v>
      </c>
      <c r="I303" s="51">
        <v>9.8299999999999998E-2</v>
      </c>
      <c r="J303" s="51">
        <v>2.7340731519108993E-3</v>
      </c>
      <c r="K303" s="51">
        <v>0.87578</v>
      </c>
      <c r="L303" s="52">
        <v>10.172940000000001</v>
      </c>
      <c r="M303" s="52">
        <v>0.2829456667095116</v>
      </c>
      <c r="N303" s="53">
        <v>5.9760000000000001E-2</v>
      </c>
      <c r="O303" s="53">
        <v>1.2635675842629075E-3</v>
      </c>
      <c r="P303" s="52">
        <v>0.38648085159923101</v>
      </c>
      <c r="Q303" s="54">
        <v>3.1199999999999999E-2</v>
      </c>
      <c r="R303" s="54">
        <v>2.5766986630182433E-3</v>
      </c>
      <c r="S303" s="55">
        <v>604.63904658724141</v>
      </c>
      <c r="T303" s="55">
        <v>16.419101185594844</v>
      </c>
      <c r="U303" s="33">
        <v>1.0051670592817465</v>
      </c>
      <c r="V303" s="56">
        <v>601.33143318270277</v>
      </c>
      <c r="W303" s="56">
        <v>23.540982869347644</v>
      </c>
      <c r="X303" s="56">
        <v>604.43854834593537</v>
      </c>
      <c r="Y303" s="56">
        <v>17.600917792187538</v>
      </c>
      <c r="Z303" s="56">
        <v>594.89577737454795</v>
      </c>
      <c r="AA303" s="56">
        <v>45.8178045763499</v>
      </c>
      <c r="AB303" s="97"/>
    </row>
    <row r="304" spans="1:28" s="18" customFormat="1" ht="12.9" x14ac:dyDescent="0.2">
      <c r="A304" s="18" t="s">
        <v>2681</v>
      </c>
      <c r="B304" s="22" t="s">
        <v>2520</v>
      </c>
      <c r="C304" s="148">
        <v>42755.491502789351</v>
      </c>
      <c r="D304" s="49">
        <v>255.8</v>
      </c>
      <c r="E304" s="49">
        <v>10.45</v>
      </c>
      <c r="F304" s="33">
        <f t="shared" si="6"/>
        <v>4.0852228303362E-2</v>
      </c>
      <c r="G304" s="50">
        <v>0.81299999999999994</v>
      </c>
      <c r="H304" s="50">
        <v>3.5894116509533981E-2</v>
      </c>
      <c r="I304" s="51">
        <v>9.9099999999999994E-2</v>
      </c>
      <c r="J304" s="51">
        <v>4.8257977578841822E-3</v>
      </c>
      <c r="K304" s="51">
        <v>0.98619999999999997</v>
      </c>
      <c r="L304" s="52">
        <v>10.090820000000001</v>
      </c>
      <c r="M304" s="52">
        <v>0.49138490748516078</v>
      </c>
      <c r="N304" s="53">
        <v>5.9830000000000001E-2</v>
      </c>
      <c r="O304" s="53">
        <v>1.2892833513235174E-3</v>
      </c>
      <c r="P304" s="52">
        <v>0.52273955913621728</v>
      </c>
      <c r="Q304" s="54">
        <v>2.8400000000000002E-2</v>
      </c>
      <c r="R304" s="54">
        <v>1.887491456934309E-3</v>
      </c>
      <c r="S304" s="55">
        <v>609.38055528838015</v>
      </c>
      <c r="T304" s="55">
        <v>28.935464139461807</v>
      </c>
      <c r="U304" s="33">
        <v>1.0082710094715688</v>
      </c>
      <c r="V304" s="56">
        <v>604.13558589908519</v>
      </c>
      <c r="W304" s="56">
        <v>35.807416837808411</v>
      </c>
      <c r="X304" s="56">
        <v>609.13239705216836</v>
      </c>
      <c r="Y304" s="56">
        <v>31.034268637548443</v>
      </c>
      <c r="Z304" s="56">
        <v>597.43199892056623</v>
      </c>
      <c r="AA304" s="56">
        <v>46.675711219181537</v>
      </c>
      <c r="AB304" s="97"/>
    </row>
    <row r="305" spans="1:28" s="18" customFormat="1" ht="12.9" x14ac:dyDescent="0.2">
      <c r="A305" s="18" t="s">
        <v>2682</v>
      </c>
      <c r="B305" s="22" t="s">
        <v>2521</v>
      </c>
      <c r="C305" s="148">
        <v>42755.522807800924</v>
      </c>
      <c r="D305" s="49">
        <v>257.89999999999998</v>
      </c>
      <c r="E305" s="49">
        <v>9.34</v>
      </c>
      <c r="F305" s="33">
        <f t="shared" si="6"/>
        <v>3.6215587436991083E-2</v>
      </c>
      <c r="G305" s="50">
        <v>0.80200000000000005</v>
      </c>
      <c r="H305" s="50">
        <v>3.3140331923503727E-2</v>
      </c>
      <c r="I305" s="51">
        <v>9.6100000000000005E-2</v>
      </c>
      <c r="J305" s="51">
        <v>3.9930043826672673E-3</v>
      </c>
      <c r="K305" s="51">
        <v>0.98609999999999998</v>
      </c>
      <c r="L305" s="52">
        <v>10.40583</v>
      </c>
      <c r="M305" s="52">
        <v>0.43236745812104088</v>
      </c>
      <c r="N305" s="53">
        <v>6.0650000000000003E-2</v>
      </c>
      <c r="O305" s="53">
        <v>1.2903367777444771E-3</v>
      </c>
      <c r="P305" s="52">
        <v>0.42185089013419957</v>
      </c>
      <c r="Q305" s="54">
        <v>3.1699999999999999E-2</v>
      </c>
      <c r="R305" s="54">
        <v>2.8708807011089822E-3</v>
      </c>
      <c r="S305" s="55">
        <v>590.78185702929852</v>
      </c>
      <c r="T305" s="55">
        <v>23.954277504122793</v>
      </c>
      <c r="U305" s="33">
        <v>0.98922432478447586</v>
      </c>
      <c r="V305" s="56">
        <v>597.95619554870905</v>
      </c>
      <c r="W305" s="56">
        <v>33.104563964425601</v>
      </c>
      <c r="X305" s="56">
        <v>591.51281379236571</v>
      </c>
      <c r="Y305" s="56">
        <v>25.68930539187906</v>
      </c>
      <c r="Z305" s="56">
        <v>626.84421685573909</v>
      </c>
      <c r="AA305" s="56">
        <v>45.856226513592595</v>
      </c>
      <c r="AB305" s="97"/>
    </row>
    <row r="306" spans="1:28" s="18" customFormat="1" ht="12.9" x14ac:dyDescent="0.2">
      <c r="A306" s="18" t="s">
        <v>2683</v>
      </c>
      <c r="B306" s="22" t="s">
        <v>2522</v>
      </c>
      <c r="C306" s="148">
        <v>42789.448452766206</v>
      </c>
      <c r="D306" s="49">
        <v>283.3</v>
      </c>
      <c r="E306" s="49">
        <v>11.4</v>
      </c>
      <c r="F306" s="33">
        <f t="shared" si="6"/>
        <v>4.0240028238616304E-2</v>
      </c>
      <c r="G306" s="50">
        <v>0.81879999999999997</v>
      </c>
      <c r="H306" s="50">
        <v>1.8053625009952987E-2</v>
      </c>
      <c r="I306" s="51">
        <v>9.8239999999999994E-2</v>
      </c>
      <c r="J306" s="51">
        <v>2.0179293942058528E-3</v>
      </c>
      <c r="K306" s="51">
        <v>0.14605000000000001</v>
      </c>
      <c r="L306" s="52">
        <v>10.17915</v>
      </c>
      <c r="M306" s="52">
        <v>0.20908801160808071</v>
      </c>
      <c r="N306" s="53">
        <v>6.055E-2</v>
      </c>
      <c r="O306" s="53">
        <v>1.419197308340176E-3</v>
      </c>
      <c r="P306" s="52">
        <v>0.37434286117295368</v>
      </c>
      <c r="Q306" s="54">
        <v>2.9600000000000001E-2</v>
      </c>
      <c r="R306" s="54">
        <v>3.7470607147469604E-3</v>
      </c>
      <c r="S306" s="55">
        <v>603.67979592563768</v>
      </c>
      <c r="T306" s="55">
        <v>12.134150936978061</v>
      </c>
      <c r="U306" s="33">
        <v>0.99457939717636479</v>
      </c>
      <c r="V306" s="56">
        <v>607.37873073942058</v>
      </c>
      <c r="W306" s="56">
        <v>18.16783628778137</v>
      </c>
      <c r="X306" s="56">
        <v>604.08637187655847</v>
      </c>
      <c r="Y306" s="56">
        <v>12.995301270434485</v>
      </c>
      <c r="Z306" s="56">
        <v>623.28641076126178</v>
      </c>
      <c r="AA306" s="56">
        <v>50.548961337982732</v>
      </c>
      <c r="AB306" s="97"/>
    </row>
    <row r="307" spans="1:28" s="18" customFormat="1" ht="12.9" x14ac:dyDescent="0.2">
      <c r="A307" s="18" t="s">
        <v>2684</v>
      </c>
      <c r="B307" s="22" t="s">
        <v>2523</v>
      </c>
      <c r="C307" s="148">
        <v>42789.450680405091</v>
      </c>
      <c r="D307" s="49">
        <v>298</v>
      </c>
      <c r="E307" s="49">
        <v>10.94</v>
      </c>
      <c r="F307" s="33">
        <f t="shared" si="6"/>
        <v>3.6711409395973151E-2</v>
      </c>
      <c r="G307" s="50">
        <v>0.8054</v>
      </c>
      <c r="H307" s="50">
        <v>1.794094936172554E-2</v>
      </c>
      <c r="I307" s="51">
        <v>9.8269999999999996E-2</v>
      </c>
      <c r="J307" s="51">
        <v>1.985244861471753E-3</v>
      </c>
      <c r="K307" s="51">
        <v>0.49476999999999999</v>
      </c>
      <c r="L307" s="52">
        <v>10.17605</v>
      </c>
      <c r="M307" s="52">
        <v>0.20557597187152227</v>
      </c>
      <c r="N307" s="53">
        <v>5.9520000000000003E-2</v>
      </c>
      <c r="O307" s="53">
        <v>1.276186569432542E-3</v>
      </c>
      <c r="P307" s="52">
        <v>0.35906100772960314</v>
      </c>
      <c r="Q307" s="54">
        <v>3.1699999999999999E-2</v>
      </c>
      <c r="R307" s="54">
        <v>3.1641675050477335E-3</v>
      </c>
      <c r="S307" s="55">
        <v>604.64118004264014</v>
      </c>
      <c r="T307" s="55">
        <v>11.944801433033504</v>
      </c>
      <c r="U307" s="33">
        <v>1.0073220088865757</v>
      </c>
      <c r="V307" s="56">
        <v>599.87020752593548</v>
      </c>
      <c r="W307" s="56">
        <v>18.055449992373859</v>
      </c>
      <c r="X307" s="56">
        <v>604.2624625162324</v>
      </c>
      <c r="Y307" s="56">
        <v>12.785024123094523</v>
      </c>
      <c r="Z307" s="56">
        <v>586.16930345802382</v>
      </c>
      <c r="AA307" s="56">
        <v>46.530138998181627</v>
      </c>
      <c r="AB307" s="97"/>
    </row>
    <row r="308" spans="1:28" s="18" customFormat="1" ht="12.9" x14ac:dyDescent="0.2">
      <c r="A308" s="18" t="s">
        <v>2685</v>
      </c>
      <c r="B308" s="22" t="s">
        <v>2524</v>
      </c>
      <c r="C308" s="148">
        <v>42789.452907650462</v>
      </c>
      <c r="D308" s="49">
        <v>295.2</v>
      </c>
      <c r="E308" s="49">
        <v>11.5</v>
      </c>
      <c r="F308" s="33">
        <f t="shared" si="6"/>
        <v>3.8956639566395668E-2</v>
      </c>
      <c r="G308" s="50">
        <v>0.81200000000000006</v>
      </c>
      <c r="H308" s="50">
        <v>2.4243300105389942E-2</v>
      </c>
      <c r="I308" s="51">
        <v>9.801E-2</v>
      </c>
      <c r="J308" s="51">
        <v>2.0559144048330419E-3</v>
      </c>
      <c r="K308" s="51">
        <v>0.75758999999999999</v>
      </c>
      <c r="L308" s="52">
        <v>10.20304</v>
      </c>
      <c r="M308" s="52">
        <v>0.21402486422859285</v>
      </c>
      <c r="N308" s="53">
        <v>6.028E-2</v>
      </c>
      <c r="O308" s="53">
        <v>1.3649437204515064E-3</v>
      </c>
      <c r="P308" s="52">
        <v>0.20288443736081863</v>
      </c>
      <c r="Q308" s="54">
        <v>3.0800000000000001E-2</v>
      </c>
      <c r="R308" s="54">
        <v>2.8669593649021255E-3</v>
      </c>
      <c r="S308" s="55">
        <v>602.50652618431241</v>
      </c>
      <c r="T308" s="55">
        <v>12.362349181263497</v>
      </c>
      <c r="U308" s="33">
        <v>0.99860963391226854</v>
      </c>
      <c r="V308" s="56">
        <v>603.57537454514659</v>
      </c>
      <c r="W308" s="56">
        <v>24.322583291474324</v>
      </c>
      <c r="X308" s="56">
        <v>602.73618381298922</v>
      </c>
      <c r="Y308" s="56">
        <v>13.239670620399094</v>
      </c>
      <c r="Z308" s="56">
        <v>613.64028719504677</v>
      </c>
      <c r="AA308" s="56">
        <v>48.913019515001416</v>
      </c>
      <c r="AB308" s="97"/>
    </row>
    <row r="309" spans="1:28" s="18" customFormat="1" ht="12.9" x14ac:dyDescent="0.2">
      <c r="A309" s="18" t="s">
        <v>2686</v>
      </c>
      <c r="B309" s="22" t="s">
        <v>2525</v>
      </c>
      <c r="C309" s="148">
        <v>42789.455140011574</v>
      </c>
      <c r="D309" s="49">
        <v>295</v>
      </c>
      <c r="E309" s="49">
        <v>11.46</v>
      </c>
      <c r="F309" s="33">
        <f t="shared" si="6"/>
        <v>3.8847457627118644E-2</v>
      </c>
      <c r="G309" s="50">
        <v>0.81499999999999995</v>
      </c>
      <c r="H309" s="50">
        <v>1.9664434901618708E-2</v>
      </c>
      <c r="I309" s="51">
        <v>9.8449999999999996E-2</v>
      </c>
      <c r="J309" s="51">
        <v>2.0390833724985352E-3</v>
      </c>
      <c r="K309" s="51">
        <v>0.15842999999999999</v>
      </c>
      <c r="L309" s="52">
        <v>10.157439999999999</v>
      </c>
      <c r="M309" s="52">
        <v>0.21037955239385786</v>
      </c>
      <c r="N309" s="53">
        <v>5.9610000000000003E-2</v>
      </c>
      <c r="O309" s="53">
        <v>1.3876025511651382E-3</v>
      </c>
      <c r="P309" s="52">
        <v>0.39298113052556793</v>
      </c>
      <c r="Q309" s="54">
        <v>3.0300000000000001E-2</v>
      </c>
      <c r="R309" s="54">
        <v>1.8992724922980374E-3</v>
      </c>
      <c r="S309" s="55">
        <v>605.65240257363257</v>
      </c>
      <c r="T309" s="55">
        <v>12.271463629273661</v>
      </c>
      <c r="U309" s="33">
        <v>1.0001054483367802</v>
      </c>
      <c r="V309" s="56">
        <v>605.25508221233088</v>
      </c>
      <c r="W309" s="56">
        <v>19.773151015935778</v>
      </c>
      <c r="X309" s="56">
        <v>605.31890535407797</v>
      </c>
      <c r="Y309" s="56">
        <v>13.131392514157922</v>
      </c>
      <c r="Z309" s="56">
        <v>589.44734811577871</v>
      </c>
      <c r="AA309" s="56">
        <v>50.4881834773484</v>
      </c>
      <c r="AB309" s="97"/>
    </row>
    <row r="310" spans="1:28" s="18" customFormat="1" ht="12.9" x14ac:dyDescent="0.2">
      <c r="A310" s="18" t="s">
        <v>2687</v>
      </c>
      <c r="B310" s="22" t="s">
        <v>2526</v>
      </c>
      <c r="C310" s="148">
        <v>42789.494412048611</v>
      </c>
      <c r="D310" s="49">
        <v>306.60000000000002</v>
      </c>
      <c r="E310" s="49">
        <v>12.7</v>
      </c>
      <c r="F310" s="33">
        <f t="shared" si="6"/>
        <v>4.1422048271363338E-2</v>
      </c>
      <c r="G310" s="50">
        <v>0.80100000000000005</v>
      </c>
      <c r="H310" s="50">
        <v>2.1946307206452756E-2</v>
      </c>
      <c r="I310" s="51">
        <v>9.8089999999999997E-2</v>
      </c>
      <c r="J310" s="51">
        <v>2.1501300518805833E-3</v>
      </c>
      <c r="K310" s="51">
        <v>0.39356000000000002</v>
      </c>
      <c r="L310" s="52">
        <v>10.19472</v>
      </c>
      <c r="M310" s="52">
        <v>0.22346797259995985</v>
      </c>
      <c r="N310" s="53">
        <v>5.9299999999999999E-2</v>
      </c>
      <c r="O310" s="53">
        <v>1.61758956475368E-3</v>
      </c>
      <c r="P310" s="52">
        <v>0.27269964486903847</v>
      </c>
      <c r="Q310" s="54">
        <v>2.9430000000000001E-2</v>
      </c>
      <c r="R310" s="54">
        <v>9.7716424412685088E-4</v>
      </c>
      <c r="S310" s="55">
        <v>603.72865304459378</v>
      </c>
      <c r="T310" s="55">
        <v>12.956908137427293</v>
      </c>
      <c r="U310" s="33">
        <v>1.0097310936609905</v>
      </c>
      <c r="V310" s="56">
        <v>597.39256353131861</v>
      </c>
      <c r="W310" s="56">
        <v>22.042903408041518</v>
      </c>
      <c r="X310" s="56">
        <v>603.20584651942113</v>
      </c>
      <c r="Y310" s="56">
        <v>13.845749107620096</v>
      </c>
      <c r="Z310" s="56">
        <v>578.12773928818126</v>
      </c>
      <c r="AA310" s="56">
        <v>59.276779296355997</v>
      </c>
      <c r="AB310" s="97"/>
    </row>
    <row r="311" spans="1:28" s="18" customFormat="1" ht="12.9" x14ac:dyDescent="0.2">
      <c r="A311" s="18" t="s">
        <v>2688</v>
      </c>
      <c r="B311" s="22" t="s">
        <v>2527</v>
      </c>
      <c r="C311" s="148">
        <v>42789.503311643515</v>
      </c>
      <c r="D311" s="49">
        <v>310.89999999999998</v>
      </c>
      <c r="E311" s="49">
        <v>12.37</v>
      </c>
      <c r="F311" s="33">
        <f t="shared" si="6"/>
        <v>3.9787713091026057E-2</v>
      </c>
      <c r="G311" s="50">
        <v>0.82099999999999995</v>
      </c>
      <c r="H311" s="50">
        <v>1.8221591588003506E-2</v>
      </c>
      <c r="I311" s="51">
        <v>9.8320000000000005E-2</v>
      </c>
      <c r="J311" s="51">
        <v>2.0265312630206324E-3</v>
      </c>
      <c r="K311" s="51">
        <v>0.25148999999999999</v>
      </c>
      <c r="L311" s="52">
        <v>10.170870000000001</v>
      </c>
      <c r="M311" s="52">
        <v>0.20963777599303424</v>
      </c>
      <c r="N311" s="53">
        <v>6.0990000000000003E-2</v>
      </c>
      <c r="O311" s="53">
        <v>1.3299669319197377E-3</v>
      </c>
      <c r="P311" s="52">
        <v>0.2718227713392033</v>
      </c>
      <c r="Q311" s="54">
        <v>2.93E-2</v>
      </c>
      <c r="R311" s="54">
        <v>2.0840815722998948E-3</v>
      </c>
      <c r="S311" s="55">
        <v>603.82450401210065</v>
      </c>
      <c r="T311" s="55">
        <v>12.17280305176622</v>
      </c>
      <c r="U311" s="33">
        <v>0.99334504262971357</v>
      </c>
      <c r="V311" s="56">
        <v>608.60618443973283</v>
      </c>
      <c r="W311" s="56">
        <v>18.335348435316902</v>
      </c>
      <c r="X311" s="56">
        <v>604.55593622699371</v>
      </c>
      <c r="Y311" s="56">
        <v>13.050640570743731</v>
      </c>
      <c r="Z311" s="56">
        <v>638.88138903800984</v>
      </c>
      <c r="AA311" s="56">
        <v>46.907079229629666</v>
      </c>
      <c r="AB311" s="97"/>
    </row>
    <row r="312" spans="1:28" s="18" customFormat="1" ht="12.9" x14ac:dyDescent="0.2">
      <c r="A312" s="18" t="s">
        <v>2689</v>
      </c>
      <c r="B312" s="22" t="s">
        <v>2528</v>
      </c>
      <c r="C312" s="148">
        <v>42789.517647141205</v>
      </c>
      <c r="D312" s="49">
        <v>309.5</v>
      </c>
      <c r="E312" s="49">
        <v>12.25</v>
      </c>
      <c r="F312" s="33">
        <f t="shared" si="6"/>
        <v>3.9579967689822297E-2</v>
      </c>
      <c r="G312" s="50">
        <v>0.82</v>
      </c>
      <c r="H312" s="50">
        <v>2.509900396430105E-2</v>
      </c>
      <c r="I312" s="51">
        <v>9.7600000000000006E-2</v>
      </c>
      <c r="J312" s="51">
        <v>2.4021457074873708E-3</v>
      </c>
      <c r="K312" s="51">
        <v>0.98511000000000004</v>
      </c>
      <c r="L312" s="52">
        <v>10.245900000000001</v>
      </c>
      <c r="M312" s="52">
        <v>0.25217362715004515</v>
      </c>
      <c r="N312" s="53">
        <v>6.0819999999999999E-2</v>
      </c>
      <c r="O312" s="53">
        <v>1.2552804308201416E-3</v>
      </c>
      <c r="P312" s="52">
        <v>0.28577854564871469</v>
      </c>
      <c r="Q312" s="54">
        <v>2.9499999999999998E-2</v>
      </c>
      <c r="R312" s="54">
        <v>1.4276203977248293E-3</v>
      </c>
      <c r="S312" s="55">
        <v>599.64226722416947</v>
      </c>
      <c r="T312" s="55">
        <v>14.417814036945957</v>
      </c>
      <c r="U312" s="33">
        <v>0.98730395606680676</v>
      </c>
      <c r="V312" s="56">
        <v>608.04843487709184</v>
      </c>
      <c r="W312" s="56">
        <v>25.170530699493654</v>
      </c>
      <c r="X312" s="56">
        <v>600.32862523438291</v>
      </c>
      <c r="Y312" s="56">
        <v>15.466657002737243</v>
      </c>
      <c r="Z312" s="56">
        <v>632.87422802168078</v>
      </c>
      <c r="AA312" s="56">
        <v>44.441051948901055</v>
      </c>
      <c r="AB312" s="97"/>
    </row>
    <row r="313" spans="1:28" s="18" customFormat="1" ht="12.9" x14ac:dyDescent="0.2">
      <c r="A313" s="18" t="s">
        <v>2690</v>
      </c>
      <c r="B313" s="22" t="s">
        <v>2529</v>
      </c>
      <c r="C313" s="148">
        <v>44217.690069432872</v>
      </c>
      <c r="D313" s="49">
        <v>272.7</v>
      </c>
      <c r="E313" s="49">
        <v>11.47</v>
      </c>
      <c r="F313" s="33">
        <f t="shared" si="6"/>
        <v>4.2060872753942068E-2</v>
      </c>
      <c r="G313" s="50">
        <v>0.81699999999999995</v>
      </c>
      <c r="H313" s="50">
        <v>2.4310401066210321E-2</v>
      </c>
      <c r="I313" s="51">
        <v>9.7699999999999995E-2</v>
      </c>
      <c r="J313" s="51">
        <v>2.6567115010855055E-3</v>
      </c>
      <c r="K313" s="51">
        <v>0.89673000000000003</v>
      </c>
      <c r="L313" s="52">
        <v>10.23541</v>
      </c>
      <c r="M313" s="52">
        <v>0.27832690244985309</v>
      </c>
      <c r="N313" s="53">
        <v>6.105E-2</v>
      </c>
      <c r="O313" s="53">
        <v>1.3012843655404456E-3</v>
      </c>
      <c r="P313" s="52">
        <v>0.53890093028638042</v>
      </c>
      <c r="Q313" s="54">
        <v>2.9100000000000001E-2</v>
      </c>
      <c r="R313" s="54">
        <v>2.0829603932864399E-3</v>
      </c>
      <c r="S313" s="55">
        <v>600.06763581885832</v>
      </c>
      <c r="T313" s="55">
        <v>15.936438538152565</v>
      </c>
      <c r="U313" s="33">
        <v>0.99099988797033534</v>
      </c>
      <c r="V313" s="56">
        <v>606.37334559987221</v>
      </c>
      <c r="W313" s="56">
        <v>24.389101614581691</v>
      </c>
      <c r="X313" s="56">
        <v>600.91591755767081</v>
      </c>
      <c r="Y313" s="56">
        <v>17.103553141770021</v>
      </c>
      <c r="Z313" s="56">
        <v>640.99613872099621</v>
      </c>
      <c r="AA313" s="56">
        <v>45.834252333245963</v>
      </c>
      <c r="AB313" s="97"/>
    </row>
    <row r="314" spans="1:28" s="18" customFormat="1" ht="12.9" x14ac:dyDescent="0.2">
      <c r="A314" s="18" t="s">
        <v>2691</v>
      </c>
      <c r="B314" s="22" t="s">
        <v>2530</v>
      </c>
      <c r="C314" s="148">
        <v>44217.734115995372</v>
      </c>
      <c r="D314" s="49">
        <v>279.2</v>
      </c>
      <c r="E314" s="49">
        <v>11.26</v>
      </c>
      <c r="F314" s="33">
        <f t="shared" si="6"/>
        <v>4.0329512893982809E-2</v>
      </c>
      <c r="G314" s="50">
        <v>0.81200000000000006</v>
      </c>
      <c r="H314" s="50">
        <v>2.2107410522266058E-2</v>
      </c>
      <c r="I314" s="51">
        <v>9.7900000000000001E-2</v>
      </c>
      <c r="J314" s="51">
        <v>2.6596548648273894E-3</v>
      </c>
      <c r="K314" s="51">
        <v>0.93603000000000003</v>
      </c>
      <c r="L314" s="52">
        <v>10.214499999999999</v>
      </c>
      <c r="M314" s="52">
        <v>0.27749796778535152</v>
      </c>
      <c r="N314" s="53">
        <v>6.0249999999999998E-2</v>
      </c>
      <c r="O314" s="53">
        <v>1.2634971309821007E-3</v>
      </c>
      <c r="P314" s="52">
        <v>0.45289161451046833</v>
      </c>
      <c r="Q314" s="54">
        <v>2.8799999999999999E-2</v>
      </c>
      <c r="R314" s="54">
        <v>1.700522272715062E-3</v>
      </c>
      <c r="S314" s="55">
        <v>601.87032458824308</v>
      </c>
      <c r="T314" s="55">
        <v>15.96665524631964</v>
      </c>
      <c r="U314" s="33">
        <v>0.99753960666271591</v>
      </c>
      <c r="V314" s="56">
        <v>603.57537454514659</v>
      </c>
      <c r="W314" s="56">
        <v>22.202959453164254</v>
      </c>
      <c r="X314" s="56">
        <v>602.09034171506698</v>
      </c>
      <c r="Y314" s="56">
        <v>17.122476980508701</v>
      </c>
      <c r="Z314" s="56">
        <v>612.5648672024962</v>
      </c>
      <c r="AA314" s="56">
        <v>45.308350039050794</v>
      </c>
      <c r="AB314" s="97"/>
    </row>
    <row r="315" spans="1:28" s="18" customFormat="1" ht="12.9" x14ac:dyDescent="0.2">
      <c r="A315" s="18" t="s">
        <v>2692</v>
      </c>
      <c r="B315" s="22" t="s">
        <v>2531</v>
      </c>
      <c r="C315" s="148">
        <v>44217.76596099537</v>
      </c>
      <c r="D315" s="49">
        <v>282.3</v>
      </c>
      <c r="E315" s="49">
        <v>10.91</v>
      </c>
      <c r="F315" s="33">
        <f t="shared" si="6"/>
        <v>3.8646829613885936E-2</v>
      </c>
      <c r="G315" s="50">
        <v>0.81499999999999995</v>
      </c>
      <c r="H315" s="50">
        <v>2.503377718203947E-2</v>
      </c>
      <c r="I315" s="51">
        <v>9.7199999999999995E-2</v>
      </c>
      <c r="J315" s="51">
        <v>3.0115006226132516E-3</v>
      </c>
      <c r="K315" s="51">
        <v>0.88141000000000003</v>
      </c>
      <c r="L315" s="52">
        <v>10.288069999999999</v>
      </c>
      <c r="M315" s="52">
        <v>0.31875023514590539</v>
      </c>
      <c r="N315" s="53">
        <v>6.0519999999999997E-2</v>
      </c>
      <c r="O315" s="53">
        <v>1.3738879721432893E-3</v>
      </c>
      <c r="P315" s="52">
        <v>0.52157658043478294</v>
      </c>
      <c r="Q315" s="54">
        <v>3.1899999999999998E-2</v>
      </c>
      <c r="R315" s="54">
        <v>2.1947765262094448E-3</v>
      </c>
      <c r="S315" s="55">
        <v>597.47154371303327</v>
      </c>
      <c r="T315" s="55">
        <v>18.075422133050623</v>
      </c>
      <c r="U315" s="33">
        <v>0.98797835544652401</v>
      </c>
      <c r="V315" s="56">
        <v>605.25508221233088</v>
      </c>
      <c r="W315" s="56">
        <v>25.105920085041415</v>
      </c>
      <c r="X315" s="56">
        <v>597.97892074978938</v>
      </c>
      <c r="Y315" s="56">
        <v>19.384207174879936</v>
      </c>
      <c r="Z315" s="56">
        <v>622.21751087526945</v>
      </c>
      <c r="AA315" s="56">
        <v>48.968119826693027</v>
      </c>
      <c r="AB315" s="97"/>
    </row>
    <row r="316" spans="1:28" s="18" customFormat="1" ht="12.9" x14ac:dyDescent="0.2">
      <c r="A316" s="18" t="s">
        <v>2693</v>
      </c>
      <c r="B316" s="22" t="s">
        <v>2532</v>
      </c>
      <c r="C316" s="148">
        <v>44217.79767861111</v>
      </c>
      <c r="D316" s="49">
        <v>285.7</v>
      </c>
      <c r="E316" s="49">
        <v>11.1</v>
      </c>
      <c r="F316" s="33">
        <f t="shared" si="6"/>
        <v>3.885194259712986E-2</v>
      </c>
      <c r="G316" s="50">
        <v>0.81200000000000006</v>
      </c>
      <c r="H316" s="50">
        <v>3.5885060958566035E-2</v>
      </c>
      <c r="I316" s="51">
        <v>9.7100000000000006E-2</v>
      </c>
      <c r="J316" s="51">
        <v>4.0026696091483745E-3</v>
      </c>
      <c r="K316" s="51">
        <v>0.97894000000000003</v>
      </c>
      <c r="L316" s="52">
        <v>10.29866</v>
      </c>
      <c r="M316" s="52">
        <v>0.42453284191036389</v>
      </c>
      <c r="N316" s="53">
        <v>5.9670000000000001E-2</v>
      </c>
      <c r="O316" s="53">
        <v>1.2826159050939607E-3</v>
      </c>
      <c r="P316" s="52">
        <v>0.45172464117508121</v>
      </c>
      <c r="Q316" s="54">
        <v>3.0300000000000001E-2</v>
      </c>
      <c r="R316" s="54">
        <v>1.7109167133440482E-3</v>
      </c>
      <c r="S316" s="55">
        <v>597.51069416248572</v>
      </c>
      <c r="T316" s="55">
        <v>24.030840270373083</v>
      </c>
      <c r="U316" s="33">
        <v>0.98975436370676284</v>
      </c>
      <c r="V316" s="56">
        <v>603.57537454514659</v>
      </c>
      <c r="W316" s="56">
        <v>35.798540551097339</v>
      </c>
      <c r="X316" s="56">
        <v>597.39136078200261</v>
      </c>
      <c r="Y316" s="56">
        <v>25.751363347350722</v>
      </c>
      <c r="Z316" s="56">
        <v>591.62896171363593</v>
      </c>
      <c r="AA316" s="56">
        <v>46.604213468745797</v>
      </c>
      <c r="AB316" s="97"/>
    </row>
    <row r="317" spans="1:28" s="18" customFormat="1" ht="12.9" x14ac:dyDescent="0.2">
      <c r="A317" s="18" t="s">
        <v>2694</v>
      </c>
      <c r="B317" s="22" t="s">
        <v>2533</v>
      </c>
      <c r="C317" s="148">
        <v>44217.82953722222</v>
      </c>
      <c r="D317" s="49">
        <v>280.2</v>
      </c>
      <c r="E317" s="49">
        <v>10.64</v>
      </c>
      <c r="F317" s="33">
        <f t="shared" si="6"/>
        <v>3.7972876516773738E-2</v>
      </c>
      <c r="G317" s="50">
        <v>0.81200000000000006</v>
      </c>
      <c r="H317" s="50">
        <v>3.8584162554084291E-2</v>
      </c>
      <c r="I317" s="51">
        <v>9.8699999999999996E-2</v>
      </c>
      <c r="J317" s="51">
        <v>4.4605690219970814E-3</v>
      </c>
      <c r="K317" s="51">
        <v>0.97302</v>
      </c>
      <c r="L317" s="52">
        <v>10.13171</v>
      </c>
      <c r="M317" s="52">
        <v>0.45788452117384359</v>
      </c>
      <c r="N317" s="53">
        <v>5.9920000000000001E-2</v>
      </c>
      <c r="O317" s="53">
        <v>1.2542179077018477E-3</v>
      </c>
      <c r="P317" s="52">
        <v>0.43501175277927917</v>
      </c>
      <c r="Q317" s="54">
        <v>3.04E-2</v>
      </c>
      <c r="R317" s="54">
        <v>2.0903741291931452E-3</v>
      </c>
      <c r="S317" s="55">
        <v>606.91500506042621</v>
      </c>
      <c r="T317" s="55">
        <v>26.748748333038129</v>
      </c>
      <c r="U317" s="33">
        <v>1.0053191788593885</v>
      </c>
      <c r="V317" s="56">
        <v>603.57537454514659</v>
      </c>
      <c r="W317" s="56">
        <v>38.440781307966532</v>
      </c>
      <c r="X317" s="56">
        <v>606.78589991747458</v>
      </c>
      <c r="Y317" s="56">
        <v>28.690734368272594</v>
      </c>
      <c r="Z317" s="56">
        <v>600.68691728882004</v>
      </c>
      <c r="AA317" s="56">
        <v>45.313304323957794</v>
      </c>
      <c r="AB317" s="97"/>
    </row>
    <row r="318" spans="1:28" s="18" customFormat="1" ht="12.9" x14ac:dyDescent="0.2">
      <c r="A318" s="18" t="s">
        <v>2695</v>
      </c>
      <c r="B318" s="22" t="s">
        <v>2534</v>
      </c>
      <c r="C318" s="148">
        <v>44218.471847048611</v>
      </c>
      <c r="D318" s="49">
        <v>282.10000000000002</v>
      </c>
      <c r="E318" s="49">
        <v>11.5</v>
      </c>
      <c r="F318" s="33">
        <f t="shared" si="6"/>
        <v>4.0765685926976249E-2</v>
      </c>
      <c r="G318" s="50">
        <v>0.81200000000000006</v>
      </c>
      <c r="H318" s="50">
        <v>2.5763105402881851E-2</v>
      </c>
      <c r="I318" s="51">
        <v>9.8799999999999999E-2</v>
      </c>
      <c r="J318" s="51">
        <v>2.8835006502513569E-3</v>
      </c>
      <c r="K318" s="51">
        <v>0.95428999999999997</v>
      </c>
      <c r="L318" s="52">
        <v>10.121460000000001</v>
      </c>
      <c r="M318" s="52">
        <v>0.29539709627801014</v>
      </c>
      <c r="N318" s="53">
        <v>6.0909999999999999E-2</v>
      </c>
      <c r="O318" s="53">
        <v>1.3366043692880853E-3</v>
      </c>
      <c r="P318" s="52">
        <v>0.46804699287931428</v>
      </c>
      <c r="Q318" s="54">
        <v>3.1399999999999997E-2</v>
      </c>
      <c r="R318" s="54">
        <v>2.4808030957736244E-3</v>
      </c>
      <c r="S318" s="55">
        <v>606.75834032030969</v>
      </c>
      <c r="T318" s="55">
        <v>17.288769389857041</v>
      </c>
      <c r="U318" s="33">
        <v>1.0062912270700513</v>
      </c>
      <c r="V318" s="56">
        <v>603.57537454514659</v>
      </c>
      <c r="W318" s="56">
        <v>25.828124758955266</v>
      </c>
      <c r="X318" s="56">
        <v>607.37260428030129</v>
      </c>
      <c r="Y318" s="56">
        <v>18.561491292204852</v>
      </c>
      <c r="Z318" s="56">
        <v>636.05732566098777</v>
      </c>
      <c r="AA318" s="56">
        <v>47.22525632342446</v>
      </c>
      <c r="AB318" s="97"/>
    </row>
    <row r="319" spans="1:28" s="18" customFormat="1" ht="12.9" x14ac:dyDescent="0.2">
      <c r="A319" s="18" t="s">
        <v>2696</v>
      </c>
      <c r="B319" s="22" t="s">
        <v>2535</v>
      </c>
      <c r="C319" s="148">
        <v>44218.515014525467</v>
      </c>
      <c r="D319" s="49">
        <v>271.7</v>
      </c>
      <c r="E319" s="49">
        <v>11.12</v>
      </c>
      <c r="F319" s="33">
        <f t="shared" si="6"/>
        <v>4.0927493559072506E-2</v>
      </c>
      <c r="G319" s="50">
        <v>0.80200000000000005</v>
      </c>
      <c r="H319" s="50">
        <v>2.8040713257690149E-2</v>
      </c>
      <c r="I319" s="51">
        <v>9.7500000000000003E-2</v>
      </c>
      <c r="J319" s="51">
        <v>3.8330797017541917E-3</v>
      </c>
      <c r="K319" s="51">
        <v>0.98023000000000005</v>
      </c>
      <c r="L319" s="52">
        <v>10.256410000000001</v>
      </c>
      <c r="M319" s="52">
        <v>0.40321676308809384</v>
      </c>
      <c r="N319" s="53">
        <v>6.0080000000000001E-2</v>
      </c>
      <c r="O319" s="53">
        <v>1.2460909116111874E-3</v>
      </c>
      <c r="P319" s="52">
        <v>0.39520048370935701</v>
      </c>
      <c r="Q319" s="54">
        <v>2.9100000000000001E-2</v>
      </c>
      <c r="R319" s="54">
        <v>2.0829603932864399E-3</v>
      </c>
      <c r="S319" s="55">
        <v>599.60098860410324</v>
      </c>
      <c r="T319" s="55">
        <v>22.997737550514838</v>
      </c>
      <c r="U319" s="33">
        <v>1.0029853087337888</v>
      </c>
      <c r="V319" s="56">
        <v>597.95619554870905</v>
      </c>
      <c r="W319" s="56">
        <v>28.080185393731785</v>
      </c>
      <c r="X319" s="56">
        <v>599.74127940170376</v>
      </c>
      <c r="Y319" s="56">
        <v>24.662383048894085</v>
      </c>
      <c r="Z319" s="56">
        <v>606.45702053890511</v>
      </c>
      <c r="AA319" s="56">
        <v>44.85641689259279</v>
      </c>
      <c r="AB319" s="97"/>
    </row>
    <row r="320" spans="1:28" s="18" customFormat="1" ht="12.9" x14ac:dyDescent="0.2">
      <c r="A320" s="18" t="s">
        <v>2697</v>
      </c>
      <c r="B320" s="22" t="s">
        <v>2536</v>
      </c>
      <c r="C320" s="148">
        <v>44218.546403252316</v>
      </c>
      <c r="D320" s="49">
        <v>256.2</v>
      </c>
      <c r="E320" s="49">
        <v>10.67</v>
      </c>
      <c r="F320" s="33">
        <f t="shared" si="6"/>
        <v>4.1647150663544109E-2</v>
      </c>
      <c r="G320" s="50">
        <v>0.81200000000000006</v>
      </c>
      <c r="H320" s="50">
        <v>3.1507738731936949E-2</v>
      </c>
      <c r="I320" s="51">
        <v>9.8400000000000001E-2</v>
      </c>
      <c r="J320" s="51">
        <v>3.6719237464849399E-3</v>
      </c>
      <c r="K320" s="51">
        <v>0.96860000000000002</v>
      </c>
      <c r="L320" s="52">
        <v>10.162599999999999</v>
      </c>
      <c r="M320" s="52">
        <v>0.37923068727476417</v>
      </c>
      <c r="N320" s="53">
        <v>5.9900000000000002E-2</v>
      </c>
      <c r="O320" s="53">
        <v>1.2905828140805224E-3</v>
      </c>
      <c r="P320" s="52">
        <v>0.36685392141668072</v>
      </c>
      <c r="Q320" s="54">
        <v>2.9100000000000001E-2</v>
      </c>
      <c r="R320" s="54">
        <v>2.0829603932864399E-3</v>
      </c>
      <c r="S320" s="55">
        <v>605.13219505670497</v>
      </c>
      <c r="T320" s="55">
        <v>22.030642197328469</v>
      </c>
      <c r="U320" s="33">
        <v>1.0024025033033381</v>
      </c>
      <c r="V320" s="56">
        <v>603.57537454514659</v>
      </c>
      <c r="W320" s="56">
        <v>31.498762153800012</v>
      </c>
      <c r="X320" s="56">
        <v>605.02546637630485</v>
      </c>
      <c r="Y320" s="56">
        <v>23.627388828677653</v>
      </c>
      <c r="Z320" s="56">
        <v>599.96417822687522</v>
      </c>
      <c r="AA320" s="56">
        <v>46.648341969607415</v>
      </c>
      <c r="AB320" s="97"/>
    </row>
    <row r="321" spans="1:28" s="18" customFormat="1" ht="12.9" x14ac:dyDescent="0.2">
      <c r="A321" s="18" t="s">
        <v>2698</v>
      </c>
      <c r="B321" s="22" t="s">
        <v>2537</v>
      </c>
      <c r="C321" s="148">
        <v>44218.581026898151</v>
      </c>
      <c r="D321" s="49">
        <v>266.89999999999998</v>
      </c>
      <c r="E321" s="49">
        <v>10.3</v>
      </c>
      <c r="F321" s="33">
        <f t="shared" si="6"/>
        <v>3.8591232671412519E-2</v>
      </c>
      <c r="G321" s="50">
        <v>0.80700000000000005</v>
      </c>
      <c r="H321" s="50">
        <v>3.4949958512135608E-2</v>
      </c>
      <c r="I321" s="51">
        <v>9.8699999999999996E-2</v>
      </c>
      <c r="J321" s="51">
        <v>4.4605690219970814E-3</v>
      </c>
      <c r="K321" s="51">
        <v>0.98582000000000003</v>
      </c>
      <c r="L321" s="52">
        <v>10.13171</v>
      </c>
      <c r="M321" s="52">
        <v>0.45788452117384359</v>
      </c>
      <c r="N321" s="53">
        <v>5.9729999999999998E-2</v>
      </c>
      <c r="O321" s="53">
        <v>1.2535825301909723E-3</v>
      </c>
      <c r="P321" s="52">
        <v>0.60955495673876647</v>
      </c>
      <c r="Q321" s="54">
        <v>0.03</v>
      </c>
      <c r="R321" s="54">
        <v>2.8635642126552704E-3</v>
      </c>
      <c r="S321" s="55">
        <v>607.05988565949758</v>
      </c>
      <c r="T321" s="55">
        <v>26.755000587447689</v>
      </c>
      <c r="U321" s="33">
        <v>1.0100142002058039</v>
      </c>
      <c r="V321" s="56">
        <v>600.76967214305876</v>
      </c>
      <c r="W321" s="56">
        <v>34.881531486857831</v>
      </c>
      <c r="X321" s="56">
        <v>606.78589991747458</v>
      </c>
      <c r="Y321" s="56">
        <v>28.690734368272594</v>
      </c>
      <c r="Z321" s="56">
        <v>593.80758482169017</v>
      </c>
      <c r="AA321" s="56">
        <v>45.486878490404081</v>
      </c>
      <c r="AB321" s="97"/>
    </row>
    <row r="322" spans="1:28" s="18" customFormat="1" ht="12.9" x14ac:dyDescent="0.2">
      <c r="A322" s="18" t="s">
        <v>2699</v>
      </c>
      <c r="B322" s="22" t="s">
        <v>2538</v>
      </c>
      <c r="C322" s="148">
        <v>44218.612131678237</v>
      </c>
      <c r="D322" s="49">
        <v>267.39999999999998</v>
      </c>
      <c r="E322" s="49">
        <v>10.17</v>
      </c>
      <c r="F322" s="33">
        <f t="shared" si="6"/>
        <v>3.8032909498878088E-2</v>
      </c>
      <c r="G322" s="50">
        <v>0.80300000000000005</v>
      </c>
      <c r="H322" s="50">
        <v>2.5650021442486168E-2</v>
      </c>
      <c r="I322" s="51">
        <v>9.8299999999999998E-2</v>
      </c>
      <c r="J322" s="51">
        <v>3.1024435530723196E-3</v>
      </c>
      <c r="K322" s="51">
        <v>0.94691999999999998</v>
      </c>
      <c r="L322" s="52">
        <v>10.172940000000001</v>
      </c>
      <c r="M322" s="52">
        <v>0.32106787561487682</v>
      </c>
      <c r="N322" s="53">
        <v>5.9950000000000003E-2</v>
      </c>
      <c r="O322" s="53">
        <v>1.3319162886608153E-3</v>
      </c>
      <c r="P322" s="52">
        <v>0.40162006255417704</v>
      </c>
      <c r="Q322" s="54">
        <v>3.1E-2</v>
      </c>
      <c r="R322" s="54">
        <v>1.5311433636338563E-3</v>
      </c>
      <c r="S322" s="55">
        <v>604.49472803631227</v>
      </c>
      <c r="T322" s="55">
        <v>18.622577208006359</v>
      </c>
      <c r="U322" s="33">
        <v>1.0098894577827144</v>
      </c>
      <c r="V322" s="56">
        <v>598.51951487148312</v>
      </c>
      <c r="W322" s="56">
        <v>25.71617896354747</v>
      </c>
      <c r="X322" s="56">
        <v>604.43854834593537</v>
      </c>
      <c r="Y322" s="56">
        <v>19.968676266256452</v>
      </c>
      <c r="Z322" s="56">
        <v>601.77040966550476</v>
      </c>
      <c r="AA322" s="56">
        <v>48.087635023579374</v>
      </c>
      <c r="AB322" s="97"/>
    </row>
    <row r="323" spans="1:28" s="18" customFormat="1" ht="12.9" x14ac:dyDescent="0.2">
      <c r="A323" s="18" t="s">
        <v>2700</v>
      </c>
      <c r="B323" s="22" t="s">
        <v>2539</v>
      </c>
      <c r="C323" s="148">
        <v>44218.691411342596</v>
      </c>
      <c r="D323" s="49">
        <v>300.3</v>
      </c>
      <c r="E323" s="49">
        <v>11.7</v>
      </c>
      <c r="F323" s="33">
        <f t="shared" si="6"/>
        <v>3.896103896103896E-2</v>
      </c>
      <c r="G323" s="50">
        <v>0.83</v>
      </c>
      <c r="H323" s="50">
        <v>3.0009331881932992E-2</v>
      </c>
      <c r="I323" s="51">
        <v>9.7900000000000001E-2</v>
      </c>
      <c r="J323" s="51">
        <v>3.1754942922323135E-3</v>
      </c>
      <c r="K323" s="51">
        <v>0.93572</v>
      </c>
      <c r="L323" s="52">
        <v>10.214499999999999</v>
      </c>
      <c r="M323" s="52">
        <v>0.33131867771692253</v>
      </c>
      <c r="N323" s="53">
        <v>6.0749999999999998E-2</v>
      </c>
      <c r="O323" s="53">
        <v>1.3295958032424741E-3</v>
      </c>
      <c r="P323" s="52">
        <v>0.49769119709728216</v>
      </c>
      <c r="Q323" s="54">
        <v>2.9000000000000001E-2</v>
      </c>
      <c r="R323" s="54">
        <v>2.372003372678884E-3</v>
      </c>
      <c r="S323" s="55">
        <v>601.49200538703451</v>
      </c>
      <c r="T323" s="55">
        <v>19.04405867603964</v>
      </c>
      <c r="U323" s="33">
        <v>0.98122291245367688</v>
      </c>
      <c r="V323" s="56">
        <v>613.61219155539379</v>
      </c>
      <c r="W323" s="56">
        <v>30.022706280193663</v>
      </c>
      <c r="X323" s="56">
        <v>602.09034171506698</v>
      </c>
      <c r="Y323" s="56">
        <v>20.438118024311031</v>
      </c>
      <c r="Z323" s="56">
        <v>630.39405897772224</v>
      </c>
      <c r="AA323" s="56">
        <v>47.145757702542937</v>
      </c>
      <c r="AB323" s="97"/>
    </row>
    <row r="324" spans="1:28" s="18" customFormat="1" ht="12.9" x14ac:dyDescent="0.2">
      <c r="A324" s="18" t="s">
        <v>2701</v>
      </c>
      <c r="B324" s="22" t="s">
        <v>2540</v>
      </c>
      <c r="C324" s="148">
        <v>44218.733551180558</v>
      </c>
      <c r="D324" s="49">
        <v>305.2</v>
      </c>
      <c r="E324" s="49">
        <v>11.73</v>
      </c>
      <c r="F324" s="33">
        <f t="shared" si="6"/>
        <v>3.8433813892529492E-2</v>
      </c>
      <c r="G324" s="50">
        <v>0.80300000000000005</v>
      </c>
      <c r="H324" s="50">
        <v>2.3386397755960624E-2</v>
      </c>
      <c r="I324" s="51">
        <v>9.8299999999999998E-2</v>
      </c>
      <c r="J324" s="51">
        <v>2.9504501351488729E-3</v>
      </c>
      <c r="K324" s="51">
        <v>0.97916999999999998</v>
      </c>
      <c r="L324" s="52">
        <v>10.172940000000001</v>
      </c>
      <c r="M324" s="52">
        <v>0.30533830416847474</v>
      </c>
      <c r="N324" s="53">
        <v>5.9819999999999998E-2</v>
      </c>
      <c r="O324" s="53">
        <v>1.2410773384443051E-3</v>
      </c>
      <c r="P324" s="52">
        <v>0.49186398130297265</v>
      </c>
      <c r="Q324" s="54">
        <v>3.2500000000000001E-2</v>
      </c>
      <c r="R324" s="54">
        <v>3.1674121929423705E-3</v>
      </c>
      <c r="S324" s="55">
        <v>604.59347247014819</v>
      </c>
      <c r="T324" s="55">
        <v>17.712021649245138</v>
      </c>
      <c r="U324" s="33">
        <v>1.0098894577827144</v>
      </c>
      <c r="V324" s="56">
        <v>598.51951487148312</v>
      </c>
      <c r="W324" s="56">
        <v>23.472738052749914</v>
      </c>
      <c r="X324" s="56">
        <v>604.43854834593537</v>
      </c>
      <c r="Y324" s="56">
        <v>18.991820142625915</v>
      </c>
      <c r="Z324" s="56">
        <v>597.0699293267578</v>
      </c>
      <c r="AA324" s="56">
        <v>44.940757369035474</v>
      </c>
      <c r="AB324" s="97"/>
    </row>
    <row r="325" spans="1:28" s="18" customFormat="1" ht="12.9" x14ac:dyDescent="0.2">
      <c r="A325" s="18" t="s">
        <v>2702</v>
      </c>
      <c r="B325" s="22" t="s">
        <v>2541</v>
      </c>
      <c r="C325" s="148">
        <v>44218.765097662035</v>
      </c>
      <c r="D325" s="49">
        <v>300.2</v>
      </c>
      <c r="E325" s="49">
        <v>11.5</v>
      </c>
      <c r="F325" s="33">
        <f t="shared" si="6"/>
        <v>3.8307794803464357E-2</v>
      </c>
      <c r="G325" s="50">
        <v>0.80800000000000005</v>
      </c>
      <c r="H325" s="50">
        <v>2.893346850966887E-2</v>
      </c>
      <c r="I325" s="51">
        <v>9.8199999999999996E-2</v>
      </c>
      <c r="J325" s="51">
        <v>3.502469985595879E-3</v>
      </c>
      <c r="K325" s="51">
        <v>0.96116000000000001</v>
      </c>
      <c r="L325" s="52">
        <v>10.183299999999999</v>
      </c>
      <c r="M325" s="52">
        <v>0.36320469532405553</v>
      </c>
      <c r="N325" s="53">
        <v>6.0179999999999997E-2</v>
      </c>
      <c r="O325" s="53">
        <v>1.2747756508499838E-3</v>
      </c>
      <c r="P325" s="52">
        <v>0.53435780412822609</v>
      </c>
      <c r="Q325" s="54">
        <v>3.15E-2</v>
      </c>
      <c r="R325" s="54">
        <v>3.4578750700394018E-3</v>
      </c>
      <c r="S325" s="55">
        <v>603.72077901918692</v>
      </c>
      <c r="T325" s="55">
        <v>21.009936967202066</v>
      </c>
      <c r="U325" s="33">
        <v>1.0041909395594368</v>
      </c>
      <c r="V325" s="56">
        <v>601.33143318270277</v>
      </c>
      <c r="W325" s="56">
        <v>28.961566033817725</v>
      </c>
      <c r="X325" s="56">
        <v>603.85157687436106</v>
      </c>
      <c r="Y325" s="56">
        <v>22.538924235453404</v>
      </c>
      <c r="Z325" s="56">
        <v>610.05271677435417</v>
      </c>
      <c r="AA325" s="56">
        <v>45.785192890744717</v>
      </c>
      <c r="AB325" s="97"/>
    </row>
    <row r="326" spans="1:28" s="18" customFormat="1" ht="12.9" x14ac:dyDescent="0.2">
      <c r="A326" s="18" t="s">
        <v>2703</v>
      </c>
      <c r="B326" s="22" t="s">
        <v>2542</v>
      </c>
      <c r="C326" s="148">
        <v>44218.796167337961</v>
      </c>
      <c r="D326" s="49">
        <v>298.2</v>
      </c>
      <c r="E326" s="49">
        <v>11.75</v>
      </c>
      <c r="F326" s="33">
        <f t="shared" si="6"/>
        <v>3.9403085177733069E-2</v>
      </c>
      <c r="G326" s="50">
        <v>0.80100000000000005</v>
      </c>
      <c r="H326" s="50">
        <v>3.0539161743571155E-2</v>
      </c>
      <c r="I326" s="51">
        <v>9.7600000000000006E-2</v>
      </c>
      <c r="J326" s="51">
        <v>3.4957551401664272E-3</v>
      </c>
      <c r="K326" s="51">
        <v>0.97618000000000005</v>
      </c>
      <c r="L326" s="52">
        <v>10.245900000000001</v>
      </c>
      <c r="M326" s="52">
        <v>0.36697915459231467</v>
      </c>
      <c r="N326" s="53">
        <v>6.0290000000000003E-2</v>
      </c>
      <c r="O326" s="53">
        <v>1.2704147511738047E-3</v>
      </c>
      <c r="P326" s="52">
        <v>0.42134277663917141</v>
      </c>
      <c r="Q326" s="54">
        <v>2.9000000000000001E-2</v>
      </c>
      <c r="R326" s="54">
        <v>2.4690889007891147E-3</v>
      </c>
      <c r="S326" s="55">
        <v>600.0421097968682</v>
      </c>
      <c r="T326" s="55">
        <v>20.971943352436089</v>
      </c>
      <c r="U326" s="33">
        <v>1.00491479452926</v>
      </c>
      <c r="V326" s="56">
        <v>597.39256353131861</v>
      </c>
      <c r="W326" s="56">
        <v>30.544878193290977</v>
      </c>
      <c r="X326" s="56">
        <v>600.32862523438291</v>
      </c>
      <c r="Y326" s="56">
        <v>22.4957884974488</v>
      </c>
      <c r="Z326" s="56">
        <v>613.9985986603391</v>
      </c>
      <c r="AA326" s="56">
        <v>45.515279133125127</v>
      </c>
      <c r="AB326" s="97"/>
    </row>
    <row r="327" spans="1:28" s="18" customFormat="1" ht="12.9" x14ac:dyDescent="0.2">
      <c r="A327" s="18" t="s">
        <v>2704</v>
      </c>
      <c r="B327" s="22" t="s">
        <v>2543</v>
      </c>
      <c r="C327" s="148">
        <v>44218.827390219907</v>
      </c>
      <c r="D327" s="49">
        <v>315.7</v>
      </c>
      <c r="E327" s="49">
        <v>12.96</v>
      </c>
      <c r="F327" s="33">
        <f t="shared" si="6"/>
        <v>4.1051631295533741E-2</v>
      </c>
      <c r="G327" s="50">
        <v>0.81599999999999995</v>
      </c>
      <c r="H327" s="50">
        <v>4.6929121023091838E-2</v>
      </c>
      <c r="I327" s="51">
        <v>9.8500000000000004E-2</v>
      </c>
      <c r="J327" s="51">
        <v>5.5606564360693956E-3</v>
      </c>
      <c r="K327" s="51">
        <v>0.99282999999999999</v>
      </c>
      <c r="L327" s="52">
        <v>10.152279999999999</v>
      </c>
      <c r="M327" s="52">
        <v>0.57313062021375205</v>
      </c>
      <c r="N327" s="53">
        <v>5.9889999999999999E-2</v>
      </c>
      <c r="O327" s="53">
        <v>1.2278537535064995E-3</v>
      </c>
      <c r="P327" s="52">
        <v>0.51685610237216928</v>
      </c>
      <c r="Q327" s="54">
        <v>3.1199999999999999E-2</v>
      </c>
      <c r="R327" s="54">
        <v>2.5766986630182433E-3</v>
      </c>
      <c r="S327" s="55">
        <v>605.73932606338258</v>
      </c>
      <c r="T327" s="55">
        <v>33.341552714132334</v>
      </c>
      <c r="U327" s="33">
        <v>0.99966650365593579</v>
      </c>
      <c r="V327" s="56">
        <v>605.81436785206017</v>
      </c>
      <c r="W327" s="56">
        <v>46.566718168974049</v>
      </c>
      <c r="X327" s="56">
        <v>605.61233097519994</v>
      </c>
      <c r="Y327" s="56">
        <v>35.746997979711296</v>
      </c>
      <c r="Z327" s="56">
        <v>599.60268534606519</v>
      </c>
      <c r="AA327" s="56">
        <v>44.39108975968113</v>
      </c>
      <c r="AB327" s="97"/>
    </row>
    <row r="328" spans="1:28" s="18" customFormat="1" ht="12.9" x14ac:dyDescent="0.2">
      <c r="B328" s="22"/>
      <c r="C328" s="148"/>
      <c r="D328" s="49"/>
      <c r="E328" s="49"/>
      <c r="F328" s="33"/>
      <c r="G328" s="50"/>
      <c r="H328" s="50"/>
      <c r="I328" s="51"/>
      <c r="J328" s="51"/>
      <c r="K328" s="51"/>
      <c r="L328" s="52"/>
      <c r="M328" s="52"/>
      <c r="N328" s="53"/>
      <c r="O328" s="53"/>
      <c r="P328" s="52"/>
      <c r="Q328" s="54"/>
      <c r="R328" s="54"/>
      <c r="S328" s="55"/>
      <c r="T328" s="55"/>
      <c r="U328" s="33"/>
      <c r="V328" s="56"/>
      <c r="W328" s="56"/>
      <c r="X328" s="56"/>
      <c r="Y328" s="56"/>
      <c r="Z328" s="56"/>
      <c r="AA328" s="56"/>
      <c r="AB328" s="97"/>
    </row>
    <row r="329" spans="1:28" s="18" customFormat="1" ht="12.9" x14ac:dyDescent="0.2">
      <c r="A329" s="18" t="s">
        <v>2705</v>
      </c>
      <c r="B329" s="22" t="s">
        <v>2544</v>
      </c>
      <c r="C329" s="148">
        <v>42753.734809745372</v>
      </c>
      <c r="D329" s="49">
        <v>610.5</v>
      </c>
      <c r="E329" s="49">
        <v>57.6</v>
      </c>
      <c r="F329" s="33">
        <f t="shared" ref="F329:F364" si="7">E329/D329</f>
        <v>9.4348894348894347E-2</v>
      </c>
      <c r="G329" s="50">
        <v>0.39400000000000002</v>
      </c>
      <c r="H329" s="50">
        <v>1.9649284974268145E-2</v>
      </c>
      <c r="I329" s="51">
        <v>5.3400000000000003E-2</v>
      </c>
      <c r="J329" s="51">
        <v>2.1795926224870556E-3</v>
      </c>
      <c r="K329" s="51">
        <v>0.95508999999999999</v>
      </c>
      <c r="L329" s="52">
        <v>18.726590000000002</v>
      </c>
      <c r="M329" s="52">
        <v>0.76435098247810218</v>
      </c>
      <c r="N329" s="53">
        <v>5.3150000000000003E-2</v>
      </c>
      <c r="O329" s="53">
        <v>1.2157586109092546E-3</v>
      </c>
      <c r="P329" s="52">
        <v>0.49804032492205935</v>
      </c>
      <c r="Q329" s="54">
        <v>1.7080000000000001E-2</v>
      </c>
      <c r="R329" s="54">
        <v>7.7890343432289477E-4</v>
      </c>
      <c r="S329" s="55">
        <v>335.3635636769622</v>
      </c>
      <c r="T329" s="55">
        <v>13.480056862353241</v>
      </c>
      <c r="U329" s="33">
        <v>0.99429202288577534</v>
      </c>
      <c r="V329" s="56">
        <v>337.28721362474715</v>
      </c>
      <c r="W329" s="56">
        <v>19.758064588241957</v>
      </c>
      <c r="X329" s="56">
        <v>335.36198592845648</v>
      </c>
      <c r="Y329" s="56">
        <v>14.035266761190879</v>
      </c>
      <c r="Z329" s="56">
        <v>335.20561950103991</v>
      </c>
      <c r="AA329" s="56">
        <v>51.841082446343222</v>
      </c>
      <c r="AB329" s="97"/>
    </row>
    <row r="330" spans="1:28" s="18" customFormat="1" ht="12.9" x14ac:dyDescent="0.2">
      <c r="A330" s="18" t="s">
        <v>2705</v>
      </c>
      <c r="B330" s="22" t="s">
        <v>2545</v>
      </c>
      <c r="C330" s="148">
        <v>42753.776296180557</v>
      </c>
      <c r="D330" s="49">
        <v>488</v>
      </c>
      <c r="E330" s="49">
        <v>47.05</v>
      </c>
      <c r="F330" s="33">
        <f t="shared" si="7"/>
        <v>9.6413934426229503E-2</v>
      </c>
      <c r="G330" s="50">
        <v>0.38200000000000001</v>
      </c>
      <c r="H330" s="50">
        <v>1.4225666943943262E-2</v>
      </c>
      <c r="I330" s="51">
        <v>5.2299999999999999E-2</v>
      </c>
      <c r="J330" s="51">
        <v>1.9115742203744013E-3</v>
      </c>
      <c r="K330" s="51">
        <v>0.92068000000000005</v>
      </c>
      <c r="L330" s="52">
        <v>19.120460000000001</v>
      </c>
      <c r="M330" s="52">
        <v>0.69885614116429573</v>
      </c>
      <c r="N330" s="53">
        <v>5.2999999999999999E-2</v>
      </c>
      <c r="O330" s="53">
        <v>1.1555085460523431E-3</v>
      </c>
      <c r="P330" s="52">
        <v>0.35312289596701818</v>
      </c>
      <c r="Q330" s="54">
        <v>1.545E-2</v>
      </c>
      <c r="R330" s="54">
        <v>6.6601876850431183E-4</v>
      </c>
      <c r="S330" s="55">
        <v>328.62522089406832</v>
      </c>
      <c r="T330" s="55">
        <v>11.832982296093247</v>
      </c>
      <c r="U330" s="33">
        <v>1.0003599568227464</v>
      </c>
      <c r="V330" s="56">
        <v>328.50863110674544</v>
      </c>
      <c r="W330" s="56">
        <v>14.342723902025046</v>
      </c>
      <c r="X330" s="56">
        <v>328.62688002984339</v>
      </c>
      <c r="Y330" s="56">
        <v>12.311036179936359</v>
      </c>
      <c r="Z330" s="56">
        <v>328.79678831034431</v>
      </c>
      <c r="AA330" s="56">
        <v>49.467737669810042</v>
      </c>
      <c r="AB330" s="97"/>
    </row>
    <row r="331" spans="1:28" s="18" customFormat="1" ht="12.9" x14ac:dyDescent="0.2">
      <c r="A331" s="18" t="s">
        <v>2705</v>
      </c>
      <c r="B331" s="22" t="s">
        <v>2546</v>
      </c>
      <c r="C331" s="148">
        <v>42753.807525578704</v>
      </c>
      <c r="D331" s="49">
        <v>515</v>
      </c>
      <c r="E331" s="49">
        <v>46.7</v>
      </c>
      <c r="F331" s="33">
        <f t="shared" si="7"/>
        <v>9.0679611650485437E-2</v>
      </c>
      <c r="G331" s="50">
        <v>0.38900000000000001</v>
      </c>
      <c r="H331" s="50">
        <v>1.6897585626355027E-2</v>
      </c>
      <c r="I331" s="51">
        <v>5.2900000000000003E-2</v>
      </c>
      <c r="J331" s="51">
        <v>2.0879090018485003E-3</v>
      </c>
      <c r="K331" s="51">
        <v>0.97389000000000003</v>
      </c>
      <c r="L331" s="52">
        <v>18.903590000000001</v>
      </c>
      <c r="M331" s="52">
        <v>0.7461054495290862</v>
      </c>
      <c r="N331" s="53">
        <v>5.3429999999999998E-2</v>
      </c>
      <c r="O331" s="53">
        <v>1.1410109377214576E-3</v>
      </c>
      <c r="P331" s="52">
        <v>0.45019155425636059</v>
      </c>
      <c r="Q331" s="54">
        <v>1.694E-2</v>
      </c>
      <c r="R331" s="54">
        <v>5.3186975849356215E-4</v>
      </c>
      <c r="S331" s="55">
        <v>332.15601341470813</v>
      </c>
      <c r="T331" s="55">
        <v>12.91160075382358</v>
      </c>
      <c r="U331" s="33">
        <v>0.99599194123818402</v>
      </c>
      <c r="V331" s="56">
        <v>333.63868992456389</v>
      </c>
      <c r="W331" s="56">
        <v>17.014174304002321</v>
      </c>
      <c r="X331" s="56">
        <v>332.30144645013092</v>
      </c>
      <c r="Y331" s="56">
        <v>13.445494595264661</v>
      </c>
      <c r="Z331" s="56">
        <v>347.10117459335811</v>
      </c>
      <c r="AA331" s="56">
        <v>48.296761190551386</v>
      </c>
      <c r="AB331" s="97"/>
    </row>
    <row r="332" spans="1:28" s="18" customFormat="1" ht="12.9" x14ac:dyDescent="0.2">
      <c r="A332" s="18" t="s">
        <v>2705</v>
      </c>
      <c r="B332" s="22" t="s">
        <v>2547</v>
      </c>
      <c r="C332" s="148">
        <v>42753.94540099537</v>
      </c>
      <c r="D332" s="49">
        <v>529</v>
      </c>
      <c r="E332" s="49">
        <v>50.4</v>
      </c>
      <c r="F332" s="33">
        <f t="shared" si="7"/>
        <v>9.5274102079395087E-2</v>
      </c>
      <c r="G332" s="50">
        <v>0.39150000000000001</v>
      </c>
      <c r="H332" s="50">
        <v>1.2233924145587957E-2</v>
      </c>
      <c r="I332" s="51">
        <v>5.3199999999999997E-2</v>
      </c>
      <c r="J332" s="51">
        <v>1.6037755453928082E-3</v>
      </c>
      <c r="K332" s="51">
        <v>0.89746000000000004</v>
      </c>
      <c r="L332" s="52">
        <v>18.796990000000001</v>
      </c>
      <c r="M332" s="52">
        <v>0.56665704238395376</v>
      </c>
      <c r="N332" s="53">
        <v>5.3429999999999998E-2</v>
      </c>
      <c r="O332" s="53">
        <v>1.1840633260092131E-3</v>
      </c>
      <c r="P332" s="52">
        <v>0.4315661569744787</v>
      </c>
      <c r="Q332" s="54">
        <v>1.609E-2</v>
      </c>
      <c r="R332" s="54">
        <v>7.5229996676857579E-4</v>
      </c>
      <c r="S332" s="55">
        <v>334.00980215923158</v>
      </c>
      <c r="T332" s="55">
        <v>9.9217900952124989</v>
      </c>
      <c r="U332" s="33">
        <v>0.9960453470461339</v>
      </c>
      <c r="V332" s="56">
        <v>335.46459053034312</v>
      </c>
      <c r="W332" s="56">
        <v>12.346747723653184</v>
      </c>
      <c r="X332" s="56">
        <v>334.13794449648481</v>
      </c>
      <c r="Y332" s="56">
        <v>10.330319875987565</v>
      </c>
      <c r="Z332" s="56">
        <v>347.10117459335811</v>
      </c>
      <c r="AA332" s="56">
        <v>50.119084576836237</v>
      </c>
      <c r="AB332" s="97"/>
    </row>
    <row r="333" spans="1:28" s="18" customFormat="1" ht="12.9" x14ac:dyDescent="0.2">
      <c r="A333" s="18" t="s">
        <v>2705</v>
      </c>
      <c r="B333" s="22" t="s">
        <v>2548</v>
      </c>
      <c r="C333" s="148">
        <v>42753.976540081021</v>
      </c>
      <c r="D333" s="49">
        <v>481</v>
      </c>
      <c r="E333" s="49">
        <v>44.8</v>
      </c>
      <c r="F333" s="33">
        <f t="shared" si="7"/>
        <v>9.3139293139293131E-2</v>
      </c>
      <c r="G333" s="50">
        <v>0.39100000000000001</v>
      </c>
      <c r="H333" s="50">
        <v>1.5170774535270107E-2</v>
      </c>
      <c r="I333" s="51">
        <v>5.3400000000000003E-2</v>
      </c>
      <c r="J333" s="51">
        <v>2.0929940277028981E-3</v>
      </c>
      <c r="K333" s="51">
        <v>0.96250000000000002</v>
      </c>
      <c r="L333" s="52">
        <v>18.726590000000002</v>
      </c>
      <c r="M333" s="52">
        <v>0.73398206687002909</v>
      </c>
      <c r="N333" s="53">
        <v>5.3330000000000002E-2</v>
      </c>
      <c r="O333" s="53">
        <v>1.1779794395489253E-3</v>
      </c>
      <c r="P333" s="52">
        <v>0.55640263552718194</v>
      </c>
      <c r="Q333" s="54">
        <v>1.601E-2</v>
      </c>
      <c r="R333" s="54">
        <v>8.6170066728533991E-4</v>
      </c>
      <c r="S333" s="55">
        <v>335.28764481655259</v>
      </c>
      <c r="T333" s="55">
        <v>12.941757663356185</v>
      </c>
      <c r="U333" s="33">
        <v>1.0007827908008935</v>
      </c>
      <c r="V333" s="56">
        <v>335.09967298705982</v>
      </c>
      <c r="W333" s="56">
        <v>15.288469426655571</v>
      </c>
      <c r="X333" s="56">
        <v>335.36198592845648</v>
      </c>
      <c r="Y333" s="56">
        <v>13.478206395616278</v>
      </c>
      <c r="Z333" s="56">
        <v>342.86281249968721</v>
      </c>
      <c r="AA333" s="56">
        <v>49.992611055322506</v>
      </c>
      <c r="AB333" s="97"/>
    </row>
    <row r="334" spans="1:28" s="18" customFormat="1" ht="12.9" x14ac:dyDescent="0.2">
      <c r="A334" s="18" t="s">
        <v>2705</v>
      </c>
      <c r="B334" s="22" t="s">
        <v>2549</v>
      </c>
      <c r="C334" s="148">
        <v>42754.461340914349</v>
      </c>
      <c r="D334" s="49">
        <v>608</v>
      </c>
      <c r="E334" s="49">
        <v>57.8</v>
      </c>
      <c r="F334" s="33">
        <f t="shared" si="7"/>
        <v>9.5065789473684201E-2</v>
      </c>
      <c r="G334" s="50">
        <v>0.39200000000000002</v>
      </c>
      <c r="H334" s="50">
        <v>1.2706911505161275E-2</v>
      </c>
      <c r="I334" s="51">
        <v>5.3199999999999997E-2</v>
      </c>
      <c r="J334" s="51">
        <v>1.6799095213731006E-3</v>
      </c>
      <c r="K334" s="51">
        <v>0.94357000000000002</v>
      </c>
      <c r="L334" s="52">
        <v>18.796990000000001</v>
      </c>
      <c r="M334" s="52">
        <v>0.59355723300204166</v>
      </c>
      <c r="N334" s="53">
        <v>5.3080000000000002E-2</v>
      </c>
      <c r="O334" s="53">
        <v>1.182114444544182E-3</v>
      </c>
      <c r="P334" s="52">
        <v>0.50416866549838502</v>
      </c>
      <c r="Q334" s="54">
        <v>1.712E-2</v>
      </c>
      <c r="R334" s="54">
        <v>6.1427824314393554E-4</v>
      </c>
      <c r="S334" s="55">
        <v>334.1568857369889</v>
      </c>
      <c r="T334" s="55">
        <v>10.396095532442304</v>
      </c>
      <c r="U334" s="33">
        <v>0.99496341716101944</v>
      </c>
      <c r="V334" s="56">
        <v>335.82937697337445</v>
      </c>
      <c r="W334" s="56">
        <v>12.821095763452005</v>
      </c>
      <c r="X334" s="56">
        <v>334.13794449648481</v>
      </c>
      <c r="Y334" s="56">
        <v>10.820306537781489</v>
      </c>
      <c r="Z334" s="56">
        <v>332.21799397865482</v>
      </c>
      <c r="AA334" s="56">
        <v>50.499741633678511</v>
      </c>
      <c r="AB334" s="97"/>
    </row>
    <row r="335" spans="1:28" s="18" customFormat="1" ht="12.9" x14ac:dyDescent="0.2">
      <c r="A335" s="18" t="s">
        <v>2705</v>
      </c>
      <c r="B335" s="22" t="s">
        <v>2550</v>
      </c>
      <c r="C335" s="148">
        <v>42754.503778530096</v>
      </c>
      <c r="D335" s="49">
        <v>481</v>
      </c>
      <c r="E335" s="49">
        <v>48.5</v>
      </c>
      <c r="F335" s="33">
        <f t="shared" si="7"/>
        <v>0.10083160083160084</v>
      </c>
      <c r="G335" s="50">
        <v>0.37940000000000002</v>
      </c>
      <c r="H335" s="50">
        <v>1.2236737473689627E-2</v>
      </c>
      <c r="I335" s="51">
        <v>5.2400000000000002E-2</v>
      </c>
      <c r="J335" s="51">
        <v>1.5193103698718049E-3</v>
      </c>
      <c r="K335" s="51">
        <v>0.92132999999999998</v>
      </c>
      <c r="L335" s="52">
        <v>19.083970000000001</v>
      </c>
      <c r="M335" s="52">
        <v>0.55332965394749101</v>
      </c>
      <c r="N335" s="53">
        <v>5.2940000000000001E-2</v>
      </c>
      <c r="O335" s="53">
        <v>1.1032485848619976E-3</v>
      </c>
      <c r="P335" s="52">
        <v>0.54346168473820022</v>
      </c>
      <c r="Q335" s="54">
        <v>1.464E-2</v>
      </c>
      <c r="R335" s="54">
        <v>5.5374347851690317E-4</v>
      </c>
      <c r="S335" s="55">
        <v>329.26857258298821</v>
      </c>
      <c r="T335" s="55">
        <v>9.4084095092008724</v>
      </c>
      <c r="U335" s="33">
        <v>1.0080922265202894</v>
      </c>
      <c r="V335" s="56">
        <v>326.59655989750092</v>
      </c>
      <c r="W335" s="56">
        <v>12.349569800289578</v>
      </c>
      <c r="X335" s="56">
        <v>329.23945324093876</v>
      </c>
      <c r="Y335" s="56">
        <v>9.7866713008958559</v>
      </c>
      <c r="Z335" s="56">
        <v>326.22612385069539</v>
      </c>
      <c r="AA335" s="56">
        <v>47.305632068512885</v>
      </c>
      <c r="AB335" s="97"/>
    </row>
    <row r="336" spans="1:28" s="18" customFormat="1" ht="12.9" x14ac:dyDescent="0.2">
      <c r="A336" s="18" t="s">
        <v>2705</v>
      </c>
      <c r="B336" s="22" t="s">
        <v>2551</v>
      </c>
      <c r="C336" s="148">
        <v>42754.589933726849</v>
      </c>
      <c r="D336" s="49">
        <v>795</v>
      </c>
      <c r="E336" s="49">
        <v>83.7</v>
      </c>
      <c r="F336" s="33">
        <f t="shared" si="7"/>
        <v>0.10528301886792453</v>
      </c>
      <c r="G336" s="50">
        <v>0.39279999999999998</v>
      </c>
      <c r="H336" s="50">
        <v>9.5899288839907462E-3</v>
      </c>
      <c r="I336" s="51">
        <v>5.321E-2</v>
      </c>
      <c r="J336" s="51">
        <v>1.3496005483104993E-3</v>
      </c>
      <c r="K336" s="51">
        <v>0.92000999999999999</v>
      </c>
      <c r="L336" s="52">
        <v>18.79346</v>
      </c>
      <c r="M336" s="52">
        <v>0.47667097975422207</v>
      </c>
      <c r="N336" s="53">
        <v>5.364E-2</v>
      </c>
      <c r="O336" s="53">
        <v>1.1348126893897512E-3</v>
      </c>
      <c r="P336" s="52">
        <v>0.51376048061409574</v>
      </c>
      <c r="Q336" s="54">
        <v>1.669E-2</v>
      </c>
      <c r="R336" s="54">
        <v>3.9977798838855544E-4</v>
      </c>
      <c r="S336" s="55">
        <v>333.98327658131808</v>
      </c>
      <c r="T336" s="55">
        <v>8.3502469775501886</v>
      </c>
      <c r="U336" s="33">
        <v>0.99341995612263922</v>
      </c>
      <c r="V336" s="56">
        <v>336.412762828697</v>
      </c>
      <c r="W336" s="56">
        <v>9.6910569146909413</v>
      </c>
      <c r="X336" s="56">
        <v>334.19915208838</v>
      </c>
      <c r="Y336" s="56">
        <v>8.6942185725007199</v>
      </c>
      <c r="Z336" s="56">
        <v>355.96567967844408</v>
      </c>
      <c r="AA336" s="56">
        <v>47.77131982642566</v>
      </c>
      <c r="AB336" s="97"/>
    </row>
    <row r="337" spans="1:28" s="18" customFormat="1" ht="12.9" x14ac:dyDescent="0.2">
      <c r="A337" s="18" t="s">
        <v>2705</v>
      </c>
      <c r="B337" s="22" t="s">
        <v>2552</v>
      </c>
      <c r="C337" s="148">
        <v>42754.632344259262</v>
      </c>
      <c r="D337" s="49">
        <v>860</v>
      </c>
      <c r="E337" s="49">
        <v>100.8</v>
      </c>
      <c r="F337" s="33">
        <f t="shared" si="7"/>
        <v>0.1172093023255814</v>
      </c>
      <c r="G337" s="50">
        <v>0.38600000000000001</v>
      </c>
      <c r="H337" s="50">
        <v>1.6870044457558492E-2</v>
      </c>
      <c r="I337" s="51">
        <v>5.2600000000000001E-2</v>
      </c>
      <c r="J337" s="51">
        <v>2.3487664847745083E-3</v>
      </c>
      <c r="K337" s="51">
        <v>0.98260999999999998</v>
      </c>
      <c r="L337" s="52">
        <v>19.011410000000001</v>
      </c>
      <c r="M337" s="52">
        <v>0.84892309615505812</v>
      </c>
      <c r="N337" s="53">
        <v>5.3280000000000001E-2</v>
      </c>
      <c r="O337" s="53">
        <v>1.1280085815276407E-3</v>
      </c>
      <c r="P337" s="52">
        <v>0.57975106599844128</v>
      </c>
      <c r="Q337" s="54">
        <v>1.558E-2</v>
      </c>
      <c r="R337" s="54">
        <v>6.3213492230693917E-4</v>
      </c>
      <c r="S337" s="55">
        <v>330.36419189253149</v>
      </c>
      <c r="T337" s="55">
        <v>14.52751858546951</v>
      </c>
      <c r="U337" s="33">
        <v>0.99704673079713324</v>
      </c>
      <c r="V337" s="56">
        <v>331.44326625142065</v>
      </c>
      <c r="W337" s="56">
        <v>16.986673781670209</v>
      </c>
      <c r="X337" s="56">
        <v>330.46442506070275</v>
      </c>
      <c r="Y337" s="56">
        <v>15.123367892539175</v>
      </c>
      <c r="Z337" s="56">
        <v>340.73945280788206</v>
      </c>
      <c r="AA337" s="56">
        <v>47.934860967803608</v>
      </c>
      <c r="AB337" s="97"/>
    </row>
    <row r="338" spans="1:28" s="18" customFormat="1" ht="12.9" x14ac:dyDescent="0.2">
      <c r="A338" s="18" t="s">
        <v>2705</v>
      </c>
      <c r="B338" s="22" t="s">
        <v>2553</v>
      </c>
      <c r="C338" s="148">
        <v>42754.664084583332</v>
      </c>
      <c r="D338" s="49">
        <v>819</v>
      </c>
      <c r="E338" s="49">
        <v>90.1</v>
      </c>
      <c r="F338" s="33">
        <f t="shared" si="7"/>
        <v>0.11001221001221001</v>
      </c>
      <c r="G338" s="50">
        <v>0.377</v>
      </c>
      <c r="H338" s="50">
        <v>1.5028359857283161E-2</v>
      </c>
      <c r="I338" s="51">
        <v>5.1400000000000001E-2</v>
      </c>
      <c r="J338" s="51">
        <v>1.9866514540804584E-3</v>
      </c>
      <c r="K338" s="51">
        <v>0.97650999999999999</v>
      </c>
      <c r="L338" s="52">
        <v>19.455249999999999</v>
      </c>
      <c r="M338" s="52">
        <v>0.75196120936647393</v>
      </c>
      <c r="N338" s="53">
        <v>5.321E-2</v>
      </c>
      <c r="O338" s="53">
        <v>1.1300095751806708E-3</v>
      </c>
      <c r="P338" s="52">
        <v>0.42827336632924523</v>
      </c>
      <c r="Q338" s="54">
        <v>1.6639999999999999E-2</v>
      </c>
      <c r="R338" s="54">
        <v>8.4803056548688144E-4</v>
      </c>
      <c r="S338" s="55">
        <v>322.9719154332052</v>
      </c>
      <c r="T338" s="55">
        <v>12.299281246091136</v>
      </c>
      <c r="U338" s="33">
        <v>0.99471330214705889</v>
      </c>
      <c r="V338" s="56">
        <v>324.82836954512646</v>
      </c>
      <c r="W338" s="56">
        <v>15.146014976399481</v>
      </c>
      <c r="X338" s="56">
        <v>323.11110010127788</v>
      </c>
      <c r="Y338" s="56">
        <v>12.794073629785411</v>
      </c>
      <c r="Z338" s="56">
        <v>337.76205204506755</v>
      </c>
      <c r="AA338" s="56">
        <v>48.108482978029365</v>
      </c>
      <c r="AB338" s="97"/>
    </row>
    <row r="339" spans="1:28" s="18" customFormat="1" ht="12.9" x14ac:dyDescent="0.2">
      <c r="A339" s="18" t="s">
        <v>2705</v>
      </c>
      <c r="B339" s="22" t="s">
        <v>2554</v>
      </c>
      <c r="C339" s="148">
        <v>42754.75342508102</v>
      </c>
      <c r="D339" s="49">
        <v>857</v>
      </c>
      <c r="E339" s="49">
        <v>94.8</v>
      </c>
      <c r="F339" s="33">
        <f t="shared" si="7"/>
        <v>0.11061843640606768</v>
      </c>
      <c r="G339" s="50">
        <v>0.3901</v>
      </c>
      <c r="H339" s="50">
        <v>1.0753195060074007E-2</v>
      </c>
      <c r="I339" s="51">
        <v>5.2670000000000002E-2</v>
      </c>
      <c r="J339" s="51">
        <v>1.3985891319469061E-3</v>
      </c>
      <c r="K339" s="51">
        <v>0.89710999999999996</v>
      </c>
      <c r="L339" s="52">
        <v>18.986139999999999</v>
      </c>
      <c r="M339" s="52">
        <v>0.50415431767188112</v>
      </c>
      <c r="N339" s="53">
        <v>5.3519999999999998E-2</v>
      </c>
      <c r="O339" s="53">
        <v>1.1462356476745958E-3</v>
      </c>
      <c r="P339" s="52">
        <v>0.40323047020430253</v>
      </c>
      <c r="Q339" s="54">
        <v>1.626E-2</v>
      </c>
      <c r="R339" s="54">
        <v>5.0015501597004903E-4</v>
      </c>
      <c r="S339" s="55">
        <v>330.69709330696287</v>
      </c>
      <c r="T339" s="55">
        <v>8.6562581560082901</v>
      </c>
      <c r="U339" s="33">
        <v>0.98938717231473017</v>
      </c>
      <c r="V339" s="56">
        <v>334.44249073555341</v>
      </c>
      <c r="W339" s="56">
        <v>10.860324528839358</v>
      </c>
      <c r="X339" s="56">
        <v>330.89311021074451</v>
      </c>
      <c r="Y339" s="56">
        <v>9.0095859282236912</v>
      </c>
      <c r="Z339" s="56">
        <v>350.90621095590694</v>
      </c>
      <c r="AA339" s="56">
        <v>48.403690231424648</v>
      </c>
      <c r="AB339" s="97"/>
    </row>
    <row r="340" spans="1:28" s="18" customFormat="1" ht="12.9" x14ac:dyDescent="0.2">
      <c r="A340" s="18" t="s">
        <v>2705</v>
      </c>
      <c r="B340" s="22" t="s">
        <v>2555</v>
      </c>
      <c r="C340" s="148">
        <v>42754.82727962963</v>
      </c>
      <c r="D340" s="49">
        <v>4520</v>
      </c>
      <c r="E340" s="49">
        <v>334.5</v>
      </c>
      <c r="F340" s="33">
        <f t="shared" si="7"/>
        <v>7.4004424778761069E-2</v>
      </c>
      <c r="G340" s="50">
        <v>0.38540000000000002</v>
      </c>
      <c r="H340" s="50">
        <v>1.1623392964190791E-2</v>
      </c>
      <c r="I340" s="51">
        <v>5.33E-2</v>
      </c>
      <c r="J340" s="51">
        <v>1.5317819688193226E-3</v>
      </c>
      <c r="K340" s="51">
        <v>0.98124</v>
      </c>
      <c r="L340" s="52">
        <v>18.76173</v>
      </c>
      <c r="M340" s="52">
        <v>0.53919092952674941</v>
      </c>
      <c r="N340" s="53">
        <v>5.314E-2</v>
      </c>
      <c r="O340" s="53">
        <v>1.1043295884834382E-3</v>
      </c>
      <c r="P340" s="52">
        <v>0.51725324705603493</v>
      </c>
      <c r="Q340" s="54">
        <v>1.7059999999999999E-2</v>
      </c>
      <c r="R340" s="54">
        <v>5.1070288818450991E-4</v>
      </c>
      <c r="S340" s="55">
        <v>334.74963759400327</v>
      </c>
      <c r="T340" s="55">
        <v>9.4787545880026105</v>
      </c>
      <c r="U340" s="33">
        <v>1.0113182539980698</v>
      </c>
      <c r="V340" s="56">
        <v>331.00361131783274</v>
      </c>
      <c r="W340" s="56">
        <v>11.734132369161728</v>
      </c>
      <c r="X340" s="56">
        <v>334.74999426500636</v>
      </c>
      <c r="Y340" s="56">
        <v>9.8669459305723279</v>
      </c>
      <c r="Z340" s="56">
        <v>334.77915388960611</v>
      </c>
      <c r="AA340" s="56">
        <v>47.102074793065064</v>
      </c>
      <c r="AB340" s="97"/>
    </row>
    <row r="341" spans="1:28" s="18" customFormat="1" ht="12.9" x14ac:dyDescent="0.2">
      <c r="A341" s="18" t="s">
        <v>2705</v>
      </c>
      <c r="B341" s="22" t="s">
        <v>2556</v>
      </c>
      <c r="C341" s="148">
        <v>42754.859102025461</v>
      </c>
      <c r="D341" s="49">
        <v>918</v>
      </c>
      <c r="E341" s="49">
        <v>116</v>
      </c>
      <c r="F341" s="33">
        <f t="shared" si="7"/>
        <v>0.12636165577342048</v>
      </c>
      <c r="G341" s="50">
        <v>0.3926</v>
      </c>
      <c r="H341" s="50">
        <v>1.2019313790728655E-2</v>
      </c>
      <c r="I341" s="51">
        <v>5.28E-2</v>
      </c>
      <c r="J341" s="51">
        <v>1.5984792773132844E-3</v>
      </c>
      <c r="K341" s="51">
        <v>0.96170999999999995</v>
      </c>
      <c r="L341" s="52">
        <v>18.93939</v>
      </c>
      <c r="M341" s="52">
        <v>0.57337551371983086</v>
      </c>
      <c r="N341" s="53">
        <v>5.3359999999999998E-2</v>
      </c>
      <c r="O341" s="53">
        <v>1.1432479346143601E-3</v>
      </c>
      <c r="P341" s="52">
        <v>0.50522933766401146</v>
      </c>
      <c r="Q341" s="54">
        <v>1.541E-2</v>
      </c>
      <c r="R341" s="54">
        <v>5.7886720411507158E-4</v>
      </c>
      <c r="S341" s="55">
        <v>331.5672607191629</v>
      </c>
      <c r="T341" s="55">
        <v>9.8911459738243419</v>
      </c>
      <c r="U341" s="33">
        <v>0.98638645973248518</v>
      </c>
      <c r="V341" s="56">
        <v>336.26694778525598</v>
      </c>
      <c r="W341" s="56">
        <v>12.131446876792605</v>
      </c>
      <c r="X341" s="56">
        <v>331.68916415094708</v>
      </c>
      <c r="Y341" s="56">
        <v>10.296232516533552</v>
      </c>
      <c r="Z341" s="56">
        <v>344.13548959698659</v>
      </c>
      <c r="AA341" s="56">
        <v>48.480409720941232</v>
      </c>
      <c r="AB341" s="97"/>
    </row>
    <row r="342" spans="1:28" s="18" customFormat="1" ht="12.9" x14ac:dyDescent="0.2">
      <c r="A342" s="18" t="s">
        <v>2705</v>
      </c>
      <c r="B342" s="22" t="s">
        <v>2557</v>
      </c>
      <c r="C342" s="148">
        <v>42755.428760266201</v>
      </c>
      <c r="D342" s="49">
        <v>698</v>
      </c>
      <c r="E342" s="49">
        <v>73.5</v>
      </c>
      <c r="F342" s="33">
        <f t="shared" si="7"/>
        <v>0.10530085959885387</v>
      </c>
      <c r="G342" s="50">
        <v>0.39169999999999999</v>
      </c>
      <c r="H342" s="50">
        <v>1.0914740308408624E-2</v>
      </c>
      <c r="I342" s="51">
        <v>5.3400000000000003E-2</v>
      </c>
      <c r="J342" s="51">
        <v>1.6064320713929986E-3</v>
      </c>
      <c r="K342" s="51">
        <v>0.94550999999999996</v>
      </c>
      <c r="L342" s="52">
        <v>18.726590000000002</v>
      </c>
      <c r="M342" s="52">
        <v>0.56335200131758656</v>
      </c>
      <c r="N342" s="53">
        <v>5.3690000000000002E-2</v>
      </c>
      <c r="O342" s="53">
        <v>1.1204670633267182E-3</v>
      </c>
      <c r="P342" s="52">
        <v>0.52001085865947905</v>
      </c>
      <c r="Q342" s="54">
        <v>1.6119999999999999E-2</v>
      </c>
      <c r="R342" s="54">
        <v>5.8655073096877143E-4</v>
      </c>
      <c r="S342" s="55">
        <v>335.13580553949919</v>
      </c>
      <c r="T342" s="55">
        <v>9.9326695460946599</v>
      </c>
      <c r="U342" s="33">
        <v>0.99925945436622154</v>
      </c>
      <c r="V342" s="56">
        <v>335.61052083431042</v>
      </c>
      <c r="W342" s="56">
        <v>11.022596784309743</v>
      </c>
      <c r="X342" s="56">
        <v>335.36198592845648</v>
      </c>
      <c r="Y342" s="56">
        <v>10.347417499410511</v>
      </c>
      <c r="Z342" s="56">
        <v>358.06911882337027</v>
      </c>
      <c r="AA342" s="56">
        <v>47.105973292757632</v>
      </c>
      <c r="AB342" s="97"/>
    </row>
    <row r="343" spans="1:28" s="18" customFormat="1" ht="12.9" x14ac:dyDescent="0.2">
      <c r="A343" s="18" t="s">
        <v>2705</v>
      </c>
      <c r="B343" s="22" t="s">
        <v>2558</v>
      </c>
      <c r="C343" s="148">
        <v>42755.470796516202</v>
      </c>
      <c r="D343" s="49">
        <v>740</v>
      </c>
      <c r="E343" s="49">
        <v>82.4</v>
      </c>
      <c r="F343" s="33">
        <f t="shared" si="7"/>
        <v>0.11135135135135137</v>
      </c>
      <c r="G343" s="50">
        <v>0.39400000000000002</v>
      </c>
      <c r="H343" s="50">
        <v>1.4355988297571157E-2</v>
      </c>
      <c r="I343" s="51">
        <v>5.3800000000000001E-2</v>
      </c>
      <c r="J343" s="51">
        <v>2.0970875041351994E-3</v>
      </c>
      <c r="K343" s="51">
        <v>0.95643999999999996</v>
      </c>
      <c r="L343" s="52">
        <v>18.58736</v>
      </c>
      <c r="M343" s="52">
        <v>0.72452274127996841</v>
      </c>
      <c r="N343" s="53">
        <v>5.348E-2</v>
      </c>
      <c r="O343" s="53">
        <v>1.1350965421496094E-3</v>
      </c>
      <c r="P343" s="52">
        <v>0.43645681156519561</v>
      </c>
      <c r="Q343" s="54">
        <v>1.627E-2</v>
      </c>
      <c r="R343" s="54">
        <v>6.9136470838480023E-4</v>
      </c>
      <c r="S343" s="55">
        <v>337.69514832539704</v>
      </c>
      <c r="T343" s="55">
        <v>12.961196056350639</v>
      </c>
      <c r="U343" s="33">
        <v>1.0015481112425417</v>
      </c>
      <c r="V343" s="56">
        <v>337.28721362474715</v>
      </c>
      <c r="W343" s="56">
        <v>14.473185590655019</v>
      </c>
      <c r="X343" s="56">
        <v>337.80937175212523</v>
      </c>
      <c r="Y343" s="56">
        <v>13.504539471277834</v>
      </c>
      <c r="Z343" s="56">
        <v>349.21619081691335</v>
      </c>
      <c r="AA343" s="56">
        <v>47.983513689586502</v>
      </c>
      <c r="AB343" s="97"/>
    </row>
    <row r="344" spans="1:28" s="18" customFormat="1" ht="12.9" x14ac:dyDescent="0.2">
      <c r="A344" s="18" t="s">
        <v>2705</v>
      </c>
      <c r="B344" s="22" t="s">
        <v>2559</v>
      </c>
      <c r="C344" s="148">
        <v>42755.50208377315</v>
      </c>
      <c r="D344" s="49">
        <v>783</v>
      </c>
      <c r="E344" s="49">
        <v>82.4</v>
      </c>
      <c r="F344" s="33">
        <f t="shared" si="7"/>
        <v>0.10523627075351213</v>
      </c>
      <c r="G344" s="50">
        <v>0.38990000000000002</v>
      </c>
      <c r="H344" s="50">
        <v>1.028099236455314E-2</v>
      </c>
      <c r="I344" s="51">
        <v>5.3800000000000001E-2</v>
      </c>
      <c r="J344" s="51">
        <v>1.611761768996895E-3</v>
      </c>
      <c r="K344" s="51">
        <v>0.90547</v>
      </c>
      <c r="L344" s="52">
        <v>18.58736</v>
      </c>
      <c r="M344" s="52">
        <v>0.55684754686703974</v>
      </c>
      <c r="N344" s="53">
        <v>5.3449999999999998E-2</v>
      </c>
      <c r="O344" s="53">
        <v>1.1413855614997063E-3</v>
      </c>
      <c r="P344" s="52">
        <v>0.49561811290427277</v>
      </c>
      <c r="Q344" s="54">
        <v>1.6129999999999999E-2</v>
      </c>
      <c r="R344" s="54">
        <v>3.9619535585364956E-4</v>
      </c>
      <c r="S344" s="55">
        <v>337.7078935246459</v>
      </c>
      <c r="T344" s="55">
        <v>9.9668826462326425</v>
      </c>
      <c r="U344" s="33">
        <v>1.0105085767515383</v>
      </c>
      <c r="V344" s="56">
        <v>334.29639245425727</v>
      </c>
      <c r="W344" s="56">
        <v>10.38584801929561</v>
      </c>
      <c r="X344" s="56">
        <v>337.80937175212523</v>
      </c>
      <c r="Y344" s="56">
        <v>10.381719741996518</v>
      </c>
      <c r="Z344" s="56">
        <v>347.94751360724462</v>
      </c>
      <c r="AA344" s="56">
        <v>48.287298964362819</v>
      </c>
      <c r="AB344" s="97"/>
    </row>
    <row r="345" spans="1:28" s="18" customFormat="1" ht="12.9" x14ac:dyDescent="0.2">
      <c r="A345" s="18" t="s">
        <v>2705</v>
      </c>
      <c r="B345" s="22" t="s">
        <v>2560</v>
      </c>
      <c r="C345" s="148">
        <v>42789.448898865739</v>
      </c>
      <c r="D345" s="49">
        <v>761</v>
      </c>
      <c r="E345" s="49">
        <v>90.3</v>
      </c>
      <c r="F345" s="33">
        <f t="shared" si="7"/>
        <v>0.11865965834428384</v>
      </c>
      <c r="G345" s="50">
        <v>0.3926</v>
      </c>
      <c r="H345" s="50">
        <v>1.0653351773033688E-2</v>
      </c>
      <c r="I345" s="51">
        <v>5.3400000000000003E-2</v>
      </c>
      <c r="J345" s="51">
        <v>1.1149098618274036E-3</v>
      </c>
      <c r="K345" s="51">
        <v>0.62756000000000001</v>
      </c>
      <c r="L345" s="52">
        <v>18.726590000000002</v>
      </c>
      <c r="M345" s="52">
        <v>0.39098240434031045</v>
      </c>
      <c r="N345" s="53">
        <v>5.3400000000000003E-2</v>
      </c>
      <c r="O345" s="53">
        <v>1.2993167435233028E-3</v>
      </c>
      <c r="P345" s="52">
        <v>0.15875776550734402</v>
      </c>
      <c r="Q345" s="54">
        <v>1.6670000000000001E-2</v>
      </c>
      <c r="R345" s="54">
        <v>4.6212072015870491E-4</v>
      </c>
      <c r="S345" s="55">
        <v>335.25812067519388</v>
      </c>
      <c r="T345" s="55">
        <v>6.9099887657657906</v>
      </c>
      <c r="U345" s="33">
        <v>0.99730879926570293</v>
      </c>
      <c r="V345" s="56">
        <v>336.26694778525598</v>
      </c>
      <c r="W345" s="56">
        <v>10.760018945201425</v>
      </c>
      <c r="X345" s="56">
        <v>335.36198592845648</v>
      </c>
      <c r="Y345" s="56">
        <v>7.1831671967432795</v>
      </c>
      <c r="Z345" s="56">
        <v>345.83083366044332</v>
      </c>
      <c r="AA345" s="56">
        <v>55.04082405025725</v>
      </c>
      <c r="AB345" s="97"/>
    </row>
    <row r="346" spans="1:28" s="18" customFormat="1" ht="12.9" x14ac:dyDescent="0.2">
      <c r="A346" s="18" t="s">
        <v>2705</v>
      </c>
      <c r="B346" s="22" t="s">
        <v>2561</v>
      </c>
      <c r="C346" s="148">
        <v>42789.45112416667</v>
      </c>
      <c r="D346" s="49">
        <v>779</v>
      </c>
      <c r="E346" s="49">
        <v>93.77</v>
      </c>
      <c r="F346" s="33">
        <f t="shared" si="7"/>
        <v>0.12037227214377406</v>
      </c>
      <c r="G346" s="50">
        <v>0.38800000000000001</v>
      </c>
      <c r="H346" s="50">
        <v>1.0861749398692644E-2</v>
      </c>
      <c r="I346" s="51">
        <v>5.3530000000000001E-2</v>
      </c>
      <c r="J346" s="51">
        <v>1.1203054761983447E-3</v>
      </c>
      <c r="K346" s="51">
        <v>0.59228999999999998</v>
      </c>
      <c r="L346" s="52">
        <v>18.68111</v>
      </c>
      <c r="M346" s="52">
        <v>0.39096861313784514</v>
      </c>
      <c r="N346" s="53">
        <v>5.2490000000000002E-2</v>
      </c>
      <c r="O346" s="53">
        <v>1.2295039812867628E-3</v>
      </c>
      <c r="P346" s="52">
        <v>0.2772446006670613</v>
      </c>
      <c r="Q346" s="54">
        <v>1.5970000000000002E-2</v>
      </c>
      <c r="R346" s="54">
        <v>3.666283676967728E-4</v>
      </c>
      <c r="S346" s="55">
        <v>336.44601072699754</v>
      </c>
      <c r="T346" s="55">
        <v>6.9483614548721579</v>
      </c>
      <c r="U346" s="33">
        <v>1.0097627112368268</v>
      </c>
      <c r="V346" s="56">
        <v>332.90740933605395</v>
      </c>
      <c r="W346" s="56">
        <v>10.969370256067338</v>
      </c>
      <c r="X346" s="56">
        <v>336.15748824200193</v>
      </c>
      <c r="Y346" s="56">
        <v>7.2179107321032543</v>
      </c>
      <c r="Z346" s="56">
        <v>306.81479041657639</v>
      </c>
      <c r="AA346" s="56">
        <v>53.355632399281703</v>
      </c>
      <c r="AB346" s="97"/>
    </row>
    <row r="347" spans="1:28" s="18" customFormat="1" ht="12.9" x14ac:dyDescent="0.2">
      <c r="A347" s="18" t="s">
        <v>2705</v>
      </c>
      <c r="B347" s="22" t="s">
        <v>2562</v>
      </c>
      <c r="C347" s="148">
        <v>42789.453355949074</v>
      </c>
      <c r="D347" s="49">
        <v>700</v>
      </c>
      <c r="E347" s="49">
        <v>83</v>
      </c>
      <c r="F347" s="33">
        <f t="shared" si="7"/>
        <v>0.11857142857142858</v>
      </c>
      <c r="G347" s="50">
        <v>0.38700000000000001</v>
      </c>
      <c r="H347" s="50">
        <v>1.0237069893284895E-2</v>
      </c>
      <c r="I347" s="51">
        <v>5.3220000000000003E-2</v>
      </c>
      <c r="J347" s="51">
        <v>1.1236313274379636E-3</v>
      </c>
      <c r="K347" s="51">
        <v>0.34284999999999999</v>
      </c>
      <c r="L347" s="52">
        <v>18.789929999999998</v>
      </c>
      <c r="M347" s="52">
        <v>0.39671089169112811</v>
      </c>
      <c r="N347" s="53">
        <v>5.2569999999999999E-2</v>
      </c>
      <c r="O347" s="53">
        <v>1.3457495903770507E-3</v>
      </c>
      <c r="P347" s="52">
        <v>0.46047655672053089</v>
      </c>
      <c r="Q347" s="54">
        <v>1.6298E-2</v>
      </c>
      <c r="R347" s="54">
        <v>3.3686038888536599E-4</v>
      </c>
      <c r="S347" s="55">
        <v>334.49484183484731</v>
      </c>
      <c r="T347" s="55">
        <v>6.972949546629005</v>
      </c>
      <c r="U347" s="33">
        <v>1.0062760702171987</v>
      </c>
      <c r="V347" s="56">
        <v>332.17560169842574</v>
      </c>
      <c r="W347" s="56">
        <v>10.341702773754047</v>
      </c>
      <c r="X347" s="56">
        <v>334.26035909912525</v>
      </c>
      <c r="Y347" s="56">
        <v>7.2393265188652718</v>
      </c>
      <c r="Z347" s="56">
        <v>310.28275794581833</v>
      </c>
      <c r="AA347" s="56">
        <v>58.275247314603256</v>
      </c>
      <c r="AB347" s="97"/>
    </row>
    <row r="348" spans="1:28" s="18" customFormat="1" ht="12.9" x14ac:dyDescent="0.2">
      <c r="A348" s="18" t="s">
        <v>2705</v>
      </c>
      <c r="B348" s="22" t="s">
        <v>2563</v>
      </c>
      <c r="C348" s="148">
        <v>42789.455586168981</v>
      </c>
      <c r="D348" s="49">
        <v>695</v>
      </c>
      <c r="E348" s="49">
        <v>82.44</v>
      </c>
      <c r="F348" s="33">
        <f t="shared" si="7"/>
        <v>0.11861870503597122</v>
      </c>
      <c r="G348" s="50">
        <v>0.39250000000000002</v>
      </c>
      <c r="H348" s="50">
        <v>1.1867286968806309E-2</v>
      </c>
      <c r="I348" s="51">
        <v>5.3359999999999998E-2</v>
      </c>
      <c r="J348" s="51">
        <v>1.0917031831042721E-3</v>
      </c>
      <c r="K348" s="51">
        <v>0.44836999999999999</v>
      </c>
      <c r="L348" s="52">
        <v>18.740629999999999</v>
      </c>
      <c r="M348" s="52">
        <v>0.38341839301939651</v>
      </c>
      <c r="N348" s="53">
        <v>5.2780000000000001E-2</v>
      </c>
      <c r="O348" s="53">
        <v>1.3428296094441766E-3</v>
      </c>
      <c r="P348" s="52">
        <v>0.2757544375462796</v>
      </c>
      <c r="Q348" s="54">
        <v>1.651E-2</v>
      </c>
      <c r="R348" s="54">
        <v>3.548690462691837E-4</v>
      </c>
      <c r="S348" s="55">
        <v>335.27225710771512</v>
      </c>
      <c r="T348" s="55">
        <v>6.7738701430269979</v>
      </c>
      <c r="U348" s="33">
        <v>0.99679698010218054</v>
      </c>
      <c r="V348" s="56">
        <v>336.19403241031841</v>
      </c>
      <c r="W348" s="56">
        <v>11.978903291739082</v>
      </c>
      <c r="X348" s="56">
        <v>335.11719623497999</v>
      </c>
      <c r="Y348" s="56">
        <v>7.0337322064955154</v>
      </c>
      <c r="Z348" s="56">
        <v>319.35097068297267</v>
      </c>
      <c r="AA348" s="56">
        <v>57.823815199786694</v>
      </c>
      <c r="AB348" s="97"/>
    </row>
    <row r="349" spans="1:28" s="18" customFormat="1" ht="12.9" x14ac:dyDescent="0.2">
      <c r="A349" s="18" t="s">
        <v>2705</v>
      </c>
      <c r="B349" s="22" t="s">
        <v>2564</v>
      </c>
      <c r="C349" s="148">
        <v>42789.504815439817</v>
      </c>
      <c r="D349" s="49">
        <v>48.7</v>
      </c>
      <c r="E349" s="49">
        <v>1.6</v>
      </c>
      <c r="F349" s="33">
        <f t="shared" si="7"/>
        <v>3.2854209445585217E-2</v>
      </c>
      <c r="G349" s="50">
        <v>0.505</v>
      </c>
      <c r="H349" s="50">
        <v>8.7584302246464227E-2</v>
      </c>
      <c r="I349" s="51">
        <v>7.0000000000000007E-2</v>
      </c>
      <c r="J349" s="51">
        <v>1.2081390648431164E-2</v>
      </c>
      <c r="K349" s="51">
        <v>0.9758</v>
      </c>
      <c r="L349" s="52">
        <v>14.28571</v>
      </c>
      <c r="M349" s="52">
        <v>2.4655903237321564</v>
      </c>
      <c r="N349" s="53">
        <v>5.3100000000000001E-2</v>
      </c>
      <c r="O349" s="53">
        <v>3.5619999999999992E-3</v>
      </c>
      <c r="P349" s="52">
        <v>0.6124254884173983</v>
      </c>
      <c r="Q349" s="54">
        <v>2.8000000000000001E-2</v>
      </c>
      <c r="R349" s="54">
        <v>4.6003408569365814E-2</v>
      </c>
      <c r="S349" s="55">
        <v>437.52210219448529</v>
      </c>
      <c r="T349" s="55">
        <v>74.035817575194272</v>
      </c>
      <c r="U349" s="33">
        <v>1.050771465301777</v>
      </c>
      <c r="V349" s="56">
        <v>415.08138112488092</v>
      </c>
      <c r="W349" s="56">
        <v>85.250546056078988</v>
      </c>
      <c r="X349" s="56">
        <v>436.1556710640765</v>
      </c>
      <c r="Y349" s="56">
        <v>77.414943904859513</v>
      </c>
      <c r="Z349" s="56">
        <v>333.07216503748305</v>
      </c>
      <c r="AA349" s="56">
        <v>152.08766935776515</v>
      </c>
      <c r="AB349" s="97"/>
    </row>
    <row r="350" spans="1:28" s="18" customFormat="1" ht="12.9" x14ac:dyDescent="0.2">
      <c r="A350" s="18" t="s">
        <v>2705</v>
      </c>
      <c r="B350" s="22" t="s">
        <v>2565</v>
      </c>
      <c r="C350" s="148">
        <v>42789.505319236108</v>
      </c>
      <c r="D350" s="49">
        <v>669</v>
      </c>
      <c r="E350" s="49">
        <v>60.1</v>
      </c>
      <c r="F350" s="33">
        <f t="shared" si="7"/>
        <v>8.9835575485799707E-2</v>
      </c>
      <c r="G350" s="50">
        <v>0.3926</v>
      </c>
      <c r="H350" s="50">
        <v>1.1067696417954369E-2</v>
      </c>
      <c r="I350" s="51">
        <v>5.3580000000000003E-2</v>
      </c>
      <c r="J350" s="51">
        <v>1.3740183987123317E-3</v>
      </c>
      <c r="K350" s="51">
        <v>0.93937999999999999</v>
      </c>
      <c r="L350" s="52">
        <v>18.663679999999999</v>
      </c>
      <c r="M350" s="52">
        <v>0.47861593001687686</v>
      </c>
      <c r="N350" s="53">
        <v>5.4239999999999997E-2</v>
      </c>
      <c r="O350" s="53">
        <v>1.2301183032537967E-3</v>
      </c>
      <c r="P350" s="52">
        <v>0.28837865133562596</v>
      </c>
      <c r="Q350" s="54">
        <v>1.6889999999999999E-2</v>
      </c>
      <c r="R350" s="54">
        <v>5.5471509804583469E-4</v>
      </c>
      <c r="S350" s="55">
        <v>336.01467743058589</v>
      </c>
      <c r="T350" s="55">
        <v>8.4953827852005013</v>
      </c>
      <c r="U350" s="33">
        <v>1.0005842880162195</v>
      </c>
      <c r="V350" s="56">
        <v>336.26694778525598</v>
      </c>
      <c r="W350" s="56">
        <v>11.176217348959634</v>
      </c>
      <c r="X350" s="56">
        <v>336.46342453309762</v>
      </c>
      <c r="Y350" s="56">
        <v>8.851412082025286</v>
      </c>
      <c r="Z350" s="56">
        <v>381.02766223528715</v>
      </c>
      <c r="AA350" s="56">
        <v>50.984605412996459</v>
      </c>
      <c r="AB350" s="97"/>
    </row>
    <row r="351" spans="1:28" s="18" customFormat="1" ht="12.9" x14ac:dyDescent="0.2">
      <c r="A351" s="18" t="s">
        <v>2705</v>
      </c>
      <c r="B351" s="22" t="s">
        <v>2566</v>
      </c>
      <c r="C351" s="148">
        <v>42789.529962708337</v>
      </c>
      <c r="D351" s="49">
        <v>646.20000000000005</v>
      </c>
      <c r="E351" s="49">
        <v>57.5</v>
      </c>
      <c r="F351" s="33">
        <f t="shared" si="7"/>
        <v>8.8981739399566689E-2</v>
      </c>
      <c r="G351" s="50">
        <v>0.40089999999999998</v>
      </c>
      <c r="H351" s="50">
        <v>8.9603752153578926E-3</v>
      </c>
      <c r="I351" s="51">
        <v>5.3600000000000002E-2</v>
      </c>
      <c r="J351" s="51">
        <v>1.1550255408431451E-3</v>
      </c>
      <c r="K351" s="51">
        <v>0.60843000000000003</v>
      </c>
      <c r="L351" s="52">
        <v>18.65672</v>
      </c>
      <c r="M351" s="52">
        <v>0.40203334244975253</v>
      </c>
      <c r="N351" s="53">
        <v>5.3170000000000002E-2</v>
      </c>
      <c r="O351" s="53">
        <v>1.2209912202796546E-3</v>
      </c>
      <c r="P351" s="52">
        <v>0.68800054543295186</v>
      </c>
      <c r="Q351" s="54">
        <v>1.67E-2</v>
      </c>
      <c r="R351" s="54">
        <v>4.5569287903148101E-4</v>
      </c>
      <c r="S351" s="55">
        <v>336.59097239533776</v>
      </c>
      <c r="T351" s="55">
        <v>7.1559950398628889</v>
      </c>
      <c r="U351" s="33">
        <v>0.98330430591157914</v>
      </c>
      <c r="V351" s="56">
        <v>342.30074348370943</v>
      </c>
      <c r="W351" s="56">
        <v>9.0576933114418914</v>
      </c>
      <c r="X351" s="56">
        <v>336.58579498426639</v>
      </c>
      <c r="Y351" s="56">
        <v>7.4414763064135299</v>
      </c>
      <c r="Z351" s="56">
        <v>336.05821319581293</v>
      </c>
      <c r="AA351" s="56">
        <v>52.036740354505255</v>
      </c>
      <c r="AB351" s="97"/>
    </row>
    <row r="352" spans="1:28" s="18" customFormat="1" ht="12.9" x14ac:dyDescent="0.2">
      <c r="A352" s="18" t="s">
        <v>2705</v>
      </c>
      <c r="B352" s="22" t="s">
        <v>2567</v>
      </c>
      <c r="C352" s="148">
        <v>44217.700631064814</v>
      </c>
      <c r="D352" s="49">
        <v>856</v>
      </c>
      <c r="E352" s="49">
        <v>97.5</v>
      </c>
      <c r="F352" s="33">
        <f t="shared" si="7"/>
        <v>0.11390186915887851</v>
      </c>
      <c r="G352" s="50">
        <v>0.39079999999999998</v>
      </c>
      <c r="H352" s="50">
        <v>1.2148244976127209E-2</v>
      </c>
      <c r="I352" s="51">
        <v>5.3400000000000003E-2</v>
      </c>
      <c r="J352" s="51">
        <v>1.6824458386527634E-3</v>
      </c>
      <c r="K352" s="51">
        <v>0.95526</v>
      </c>
      <c r="L352" s="52">
        <v>18.726590000000002</v>
      </c>
      <c r="M352" s="52">
        <v>0.59000889038715343</v>
      </c>
      <c r="N352" s="53">
        <v>5.3449999999999998E-2</v>
      </c>
      <c r="O352" s="53">
        <v>1.1102977078243474E-3</v>
      </c>
      <c r="P352" s="52">
        <v>0.57190033316722144</v>
      </c>
      <c r="Q352" s="54">
        <v>1.6549999999999999E-2</v>
      </c>
      <c r="R352" s="54">
        <v>6.1640976630809462E-4</v>
      </c>
      <c r="S352" s="55">
        <v>335.2370319547627</v>
      </c>
      <c r="T352" s="55">
        <v>10.404516292149417</v>
      </c>
      <c r="U352" s="33">
        <v>1.0012190243767696</v>
      </c>
      <c r="V352" s="56">
        <v>334.95366924056384</v>
      </c>
      <c r="W352" s="56">
        <v>12.260798362839273</v>
      </c>
      <c r="X352" s="56">
        <v>335.36198592845648</v>
      </c>
      <c r="Y352" s="56">
        <v>10.836629248087803</v>
      </c>
      <c r="Z352" s="56">
        <v>347.94751360724462</v>
      </c>
      <c r="AA352" s="56">
        <v>46.972100546564363</v>
      </c>
      <c r="AB352" s="97"/>
    </row>
    <row r="353" spans="1:28" s="18" customFormat="1" ht="12.9" x14ac:dyDescent="0.2">
      <c r="A353" s="18" t="s">
        <v>2705</v>
      </c>
      <c r="B353" s="22" t="s">
        <v>2568</v>
      </c>
      <c r="C353" s="148">
        <v>44217.744738761576</v>
      </c>
      <c r="D353" s="49">
        <v>868</v>
      </c>
      <c r="E353" s="49">
        <v>95.9</v>
      </c>
      <c r="F353" s="33">
        <f t="shared" si="7"/>
        <v>0.11048387096774194</v>
      </c>
      <c r="G353" s="50">
        <v>0.38990000000000002</v>
      </c>
      <c r="H353" s="50">
        <v>1.1388538273193799E-2</v>
      </c>
      <c r="I353" s="51">
        <v>5.2900000000000003E-2</v>
      </c>
      <c r="J353" s="51">
        <v>1.599801237654228E-3</v>
      </c>
      <c r="K353" s="51">
        <v>0.96896000000000004</v>
      </c>
      <c r="L353" s="52">
        <v>18.903590000000001</v>
      </c>
      <c r="M353" s="52">
        <v>0.57168217080581585</v>
      </c>
      <c r="N353" s="53">
        <v>5.3440000000000001E-2</v>
      </c>
      <c r="O353" s="53">
        <v>1.1023762697010492E-3</v>
      </c>
      <c r="P353" s="52">
        <v>0.51270883918414145</v>
      </c>
      <c r="Q353" s="54">
        <v>1.7219999999999999E-2</v>
      </c>
      <c r="R353" s="54">
        <v>5.354543491279158E-4</v>
      </c>
      <c r="S353" s="55">
        <v>332.15183399792733</v>
      </c>
      <c r="T353" s="55">
        <v>9.8970076853166926</v>
      </c>
      <c r="U353" s="33">
        <v>0.99403240343253385</v>
      </c>
      <c r="V353" s="56">
        <v>334.29639245425727</v>
      </c>
      <c r="W353" s="56">
        <v>11.498377482494702</v>
      </c>
      <c r="X353" s="56">
        <v>332.30144645013092</v>
      </c>
      <c r="Y353" s="56">
        <v>10.304740814460613</v>
      </c>
      <c r="Z353" s="56">
        <v>347.52439955772076</v>
      </c>
      <c r="AA353" s="56">
        <v>46.649201240002306</v>
      </c>
      <c r="AB353" s="97"/>
    </row>
    <row r="354" spans="1:28" s="18" customFormat="1" ht="12.9" x14ac:dyDescent="0.2">
      <c r="A354" s="18" t="s">
        <v>2705</v>
      </c>
      <c r="B354" s="22" t="s">
        <v>2569</v>
      </c>
      <c r="C354" s="148">
        <v>44217.776506851849</v>
      </c>
      <c r="D354" s="49">
        <v>803</v>
      </c>
      <c r="E354" s="49">
        <v>88.1</v>
      </c>
      <c r="F354" s="33">
        <f t="shared" si="7"/>
        <v>0.10971357409713574</v>
      </c>
      <c r="G354" s="50">
        <v>0.38569999999999999</v>
      </c>
      <c r="H354" s="50">
        <v>1.1702384201520647E-2</v>
      </c>
      <c r="I354" s="51">
        <v>5.2400000000000002E-2</v>
      </c>
      <c r="J354" s="51">
        <v>1.5932055736784252E-3</v>
      </c>
      <c r="K354" s="51">
        <v>0.96947000000000005</v>
      </c>
      <c r="L354" s="52">
        <v>19.083970000000001</v>
      </c>
      <c r="M354" s="52">
        <v>0.58024213979218198</v>
      </c>
      <c r="N354" s="53">
        <v>5.321E-2</v>
      </c>
      <c r="O354" s="53">
        <v>1.1141910249144894E-3</v>
      </c>
      <c r="P354" s="52">
        <v>0.43361342234333861</v>
      </c>
      <c r="Q354" s="54">
        <v>1.6629999999999999E-2</v>
      </c>
      <c r="R354" s="54">
        <v>5.5957373062001398E-4</v>
      </c>
      <c r="S354" s="55">
        <v>329.15676524287289</v>
      </c>
      <c r="T354" s="55">
        <v>9.8618716009870528</v>
      </c>
      <c r="U354" s="33">
        <v>0.99401005797043396</v>
      </c>
      <c r="V354" s="56">
        <v>331.22346258062885</v>
      </c>
      <c r="W354" s="56">
        <v>11.813414079192418</v>
      </c>
      <c r="X354" s="56">
        <v>329.23945324093876</v>
      </c>
      <c r="Y354" s="56">
        <v>10.262290205209629</v>
      </c>
      <c r="Z354" s="56">
        <v>337.76205204506755</v>
      </c>
      <c r="AA354" s="56">
        <v>47.435031643693527</v>
      </c>
      <c r="AB354" s="97"/>
    </row>
    <row r="355" spans="1:28" s="18" customFormat="1" ht="12.9" x14ac:dyDescent="0.2">
      <c r="A355" s="18" t="s">
        <v>2705</v>
      </c>
      <c r="B355" s="22" t="s">
        <v>2570</v>
      </c>
      <c r="C355" s="148">
        <v>44217.808301261575</v>
      </c>
      <c r="D355" s="49">
        <v>824</v>
      </c>
      <c r="E355" s="49">
        <v>90.4</v>
      </c>
      <c r="F355" s="33">
        <f t="shared" si="7"/>
        <v>0.10970873786407767</v>
      </c>
      <c r="G355" s="50">
        <v>0.38400000000000001</v>
      </c>
      <c r="H355" s="50">
        <v>1.5968168335786043E-2</v>
      </c>
      <c r="I355" s="51">
        <v>5.2200000000000003E-2</v>
      </c>
      <c r="J355" s="51">
        <v>2.1679335783183025E-3</v>
      </c>
      <c r="K355" s="51">
        <v>0.99221999999999999</v>
      </c>
      <c r="L355" s="52">
        <v>19.15709</v>
      </c>
      <c r="M355" s="52">
        <v>0.79561864646148162</v>
      </c>
      <c r="N355" s="53">
        <v>5.3109999999999997E-2</v>
      </c>
      <c r="O355" s="53">
        <v>1.1037521642107888E-3</v>
      </c>
      <c r="P355" s="52">
        <v>0.52057555841123382</v>
      </c>
      <c r="Q355" s="54">
        <v>1.634E-2</v>
      </c>
      <c r="R355" s="54">
        <v>7.7252717751545802E-4</v>
      </c>
      <c r="S355" s="55">
        <v>327.9612950960867</v>
      </c>
      <c r="T355" s="55">
        <v>13.415605906976651</v>
      </c>
      <c r="U355" s="33">
        <v>0.99405182717583296</v>
      </c>
      <c r="V355" s="56">
        <v>329.97700888000986</v>
      </c>
      <c r="W355" s="56">
        <v>16.085716898329871</v>
      </c>
      <c r="X355" s="56">
        <v>328.01424860318986</v>
      </c>
      <c r="Y355" s="56">
        <v>13.96027075705703</v>
      </c>
      <c r="Z355" s="56">
        <v>333.49908132411065</v>
      </c>
      <c r="AA355" s="56">
        <v>47.114753908584575</v>
      </c>
      <c r="AB355" s="97"/>
    </row>
    <row r="356" spans="1:28" s="18" customFormat="1" ht="12.9" x14ac:dyDescent="0.2">
      <c r="A356" s="18" t="s">
        <v>2705</v>
      </c>
      <c r="B356" s="22" t="s">
        <v>2571</v>
      </c>
      <c r="C356" s="148">
        <v>44217.840157222221</v>
      </c>
      <c r="D356" s="49">
        <v>850</v>
      </c>
      <c r="E356" s="49">
        <v>97.1</v>
      </c>
      <c r="F356" s="33">
        <f t="shared" si="7"/>
        <v>0.11423529411764705</v>
      </c>
      <c r="G356" s="50">
        <v>0.4</v>
      </c>
      <c r="H356" s="50">
        <v>2.0615528128088301E-2</v>
      </c>
      <c r="I356" s="51">
        <v>5.4699999999999999E-2</v>
      </c>
      <c r="J356" s="51">
        <v>2.7288891512848232E-3</v>
      </c>
      <c r="K356" s="51">
        <v>0.98939999999999995</v>
      </c>
      <c r="L356" s="52">
        <v>18.28154</v>
      </c>
      <c r="M356" s="52">
        <v>0.91203451559335191</v>
      </c>
      <c r="N356" s="53">
        <v>5.339E-2</v>
      </c>
      <c r="O356" s="53">
        <v>1.1666605504601585E-3</v>
      </c>
      <c r="P356" s="52">
        <v>0.47643728892316434</v>
      </c>
      <c r="Q356" s="54">
        <v>1.644E-2</v>
      </c>
      <c r="R356" s="54">
        <v>9.3005883684850823E-4</v>
      </c>
      <c r="S356" s="55">
        <v>343.29118705287721</v>
      </c>
      <c r="T356" s="55">
        <v>16.855409207995802</v>
      </c>
      <c r="U356" s="33">
        <v>1.0048716428663018</v>
      </c>
      <c r="V356" s="56">
        <v>341.64820695660546</v>
      </c>
      <c r="W356" s="56">
        <v>20.719809348787575</v>
      </c>
      <c r="X356" s="56">
        <v>343.31259500681045</v>
      </c>
      <c r="Y356" s="56">
        <v>17.567590609602359</v>
      </c>
      <c r="Z356" s="56">
        <v>345.40716448569623</v>
      </c>
      <c r="AA356" s="56">
        <v>49.434296269885913</v>
      </c>
      <c r="AB356" s="97"/>
    </row>
    <row r="357" spans="1:28" s="18" customFormat="1" ht="12.9" x14ac:dyDescent="0.2">
      <c r="A357" s="18" t="s">
        <v>2705</v>
      </c>
      <c r="B357" s="22" t="s">
        <v>2572</v>
      </c>
      <c r="C357" s="148">
        <v>44218.482296516202</v>
      </c>
      <c r="D357" s="49">
        <v>884</v>
      </c>
      <c r="E357" s="49">
        <v>102.8</v>
      </c>
      <c r="F357" s="33">
        <f t="shared" si="7"/>
        <v>0.116289592760181</v>
      </c>
      <c r="G357" s="50">
        <v>0.38900000000000001</v>
      </c>
      <c r="H357" s="50">
        <v>1.4301342594316101E-2</v>
      </c>
      <c r="I357" s="51">
        <v>5.2699999999999997E-2</v>
      </c>
      <c r="J357" s="51">
        <v>1.7524029217049371E-3</v>
      </c>
      <c r="K357" s="51">
        <v>0.97145999999999999</v>
      </c>
      <c r="L357" s="52">
        <v>18.97533</v>
      </c>
      <c r="M357" s="52">
        <v>0.63097581195780406</v>
      </c>
      <c r="N357" s="53">
        <v>5.3190000000000001E-2</v>
      </c>
      <c r="O357" s="53">
        <v>1.1550629593229974E-3</v>
      </c>
      <c r="P357" s="52">
        <v>0.57165172204666781</v>
      </c>
      <c r="Q357" s="54">
        <v>1.6490000000000001E-2</v>
      </c>
      <c r="R357" s="54">
        <v>5.5791400771086576E-4</v>
      </c>
      <c r="S357" s="55">
        <v>331.0199354675035</v>
      </c>
      <c r="T357" s="55">
        <v>10.844544001398422</v>
      </c>
      <c r="U357" s="33">
        <v>0.99232143540170548</v>
      </c>
      <c r="V357" s="56">
        <v>333.63868992456389</v>
      </c>
      <c r="W357" s="56">
        <v>14.418483083546496</v>
      </c>
      <c r="X357" s="56">
        <v>331.07682369148779</v>
      </c>
      <c r="Y357" s="56">
        <v>11.28682839760145</v>
      </c>
      <c r="Z357" s="56">
        <v>336.9103572275626</v>
      </c>
      <c r="AA357" s="56">
        <v>49.201024269243369</v>
      </c>
      <c r="AB357" s="97"/>
    </row>
    <row r="358" spans="1:28" s="18" customFormat="1" ht="12.9" x14ac:dyDescent="0.2">
      <c r="A358" s="18" t="s">
        <v>2705</v>
      </c>
      <c r="B358" s="22" t="s">
        <v>2573</v>
      </c>
      <c r="C358" s="148">
        <v>44218.525484178244</v>
      </c>
      <c r="D358" s="49">
        <v>826</v>
      </c>
      <c r="E358" s="49">
        <v>94.5</v>
      </c>
      <c r="F358" s="33">
        <f t="shared" si="7"/>
        <v>0.11440677966101695</v>
      </c>
      <c r="G358" s="50">
        <v>0.38800000000000001</v>
      </c>
      <c r="H358" s="50">
        <v>1.2657709113421747E-2</v>
      </c>
      <c r="I358" s="51">
        <v>5.2499999999999998E-2</v>
      </c>
      <c r="J358" s="51">
        <v>1.5206906325745549E-3</v>
      </c>
      <c r="K358" s="51">
        <v>0.97760999999999998</v>
      </c>
      <c r="L358" s="52">
        <v>19.047619999999998</v>
      </c>
      <c r="M358" s="52">
        <v>0.55172452701938124</v>
      </c>
      <c r="N358" s="53">
        <v>5.3089999999999998E-2</v>
      </c>
      <c r="O358" s="53">
        <v>1.1089721547451045E-3</v>
      </c>
      <c r="P358" s="52">
        <v>0.43687525142215711</v>
      </c>
      <c r="Q358" s="54">
        <v>1.6590000000000001E-2</v>
      </c>
      <c r="R358" s="54">
        <v>5.5909859595602634E-4</v>
      </c>
      <c r="S358" s="55">
        <v>329.82484279873097</v>
      </c>
      <c r="T358" s="55">
        <v>9.4148209693455733</v>
      </c>
      <c r="U358" s="33">
        <v>0.99082194927830214</v>
      </c>
      <c r="V358" s="56">
        <v>332.90740933605395</v>
      </c>
      <c r="W358" s="56">
        <v>12.771762152848479</v>
      </c>
      <c r="X358" s="56">
        <v>329.85196824753859</v>
      </c>
      <c r="Y358" s="56">
        <v>9.7955555419074294</v>
      </c>
      <c r="Z358" s="56">
        <v>332.64513594113868</v>
      </c>
      <c r="AA358" s="56">
        <v>47.362594937883593</v>
      </c>
      <c r="AB358" s="97"/>
    </row>
    <row r="359" spans="1:28" s="18" customFormat="1" ht="12.9" x14ac:dyDescent="0.2">
      <c r="A359" s="18" t="s">
        <v>2705</v>
      </c>
      <c r="B359" s="22" t="s">
        <v>2574</v>
      </c>
      <c r="C359" s="148">
        <v>44218.556898784722</v>
      </c>
      <c r="D359" s="49">
        <v>772</v>
      </c>
      <c r="E359" s="49">
        <v>87.1</v>
      </c>
      <c r="F359" s="33">
        <f t="shared" si="7"/>
        <v>0.11282383419689118</v>
      </c>
      <c r="G359" s="50">
        <v>0.38600000000000001</v>
      </c>
      <c r="H359" s="50">
        <v>1.343869041238766E-2</v>
      </c>
      <c r="I359" s="51">
        <v>5.2299999999999999E-2</v>
      </c>
      <c r="J359" s="51">
        <v>1.5918906997655334E-3</v>
      </c>
      <c r="K359" s="51">
        <v>0.96879000000000004</v>
      </c>
      <c r="L359" s="52">
        <v>19.120460000000001</v>
      </c>
      <c r="M359" s="52">
        <v>0.58198240830005343</v>
      </c>
      <c r="N359" s="53">
        <v>5.321E-2</v>
      </c>
      <c r="O359" s="53">
        <v>1.1266861319817513E-3</v>
      </c>
      <c r="P359" s="52">
        <v>0.47639339831178029</v>
      </c>
      <c r="Q359" s="54">
        <v>1.6580000000000001E-2</v>
      </c>
      <c r="R359" s="54">
        <v>5.1191655570024305E-4</v>
      </c>
      <c r="S359" s="55">
        <v>328.53842064036309</v>
      </c>
      <c r="T359" s="55">
        <v>9.8545014714723624</v>
      </c>
      <c r="U359" s="33">
        <v>0.99150265970574625</v>
      </c>
      <c r="V359" s="56">
        <v>331.44326625142065</v>
      </c>
      <c r="W359" s="56">
        <v>13.554543480865002</v>
      </c>
      <c r="X359" s="56">
        <v>328.62688002984339</v>
      </c>
      <c r="Y359" s="56">
        <v>10.253827460698076</v>
      </c>
      <c r="Z359" s="56">
        <v>337.76205204506755</v>
      </c>
      <c r="AA359" s="56">
        <v>47.966992309210816</v>
      </c>
      <c r="AB359" s="97"/>
    </row>
    <row r="360" spans="1:28" s="18" customFormat="1" ht="12.9" x14ac:dyDescent="0.2">
      <c r="A360" s="18" t="s">
        <v>2705</v>
      </c>
      <c r="B360" s="22" t="s">
        <v>2575</v>
      </c>
      <c r="C360" s="148">
        <v>44218.591507476849</v>
      </c>
      <c r="D360" s="49">
        <v>735</v>
      </c>
      <c r="E360" s="49">
        <v>79.7</v>
      </c>
      <c r="F360" s="33">
        <f t="shared" si="7"/>
        <v>0.10843537414965987</v>
      </c>
      <c r="G360" s="50">
        <v>0.39</v>
      </c>
      <c r="H360" s="50">
        <v>1.3484806264830057E-2</v>
      </c>
      <c r="I360" s="51">
        <v>5.2900000000000003E-2</v>
      </c>
      <c r="J360" s="51">
        <v>1.9181668332029936E-3</v>
      </c>
      <c r="K360" s="51">
        <v>0.98185999999999996</v>
      </c>
      <c r="L360" s="52">
        <v>18.903590000000001</v>
      </c>
      <c r="M360" s="52">
        <v>0.68544876370555952</v>
      </c>
      <c r="N360" s="53">
        <v>5.3220000000000003E-2</v>
      </c>
      <c r="O360" s="53">
        <v>1.1006122659683564E-3</v>
      </c>
      <c r="P360" s="52">
        <v>0.48441359065754164</v>
      </c>
      <c r="Q360" s="54">
        <v>1.669E-2</v>
      </c>
      <c r="R360" s="54">
        <v>6.3484048390127106E-4</v>
      </c>
      <c r="S360" s="55">
        <v>332.24378080323652</v>
      </c>
      <c r="T360" s="55">
        <v>11.865828875966962</v>
      </c>
      <c r="U360" s="33">
        <v>0.9938152310021936</v>
      </c>
      <c r="V360" s="56">
        <v>334.36944422257244</v>
      </c>
      <c r="W360" s="56">
        <v>13.600746759026455</v>
      </c>
      <c r="X360" s="56">
        <v>332.30144645013092</v>
      </c>
      <c r="Y360" s="56">
        <v>12.353453668772373</v>
      </c>
      <c r="Z360" s="56">
        <v>338.18773113853211</v>
      </c>
      <c r="AA360" s="56">
        <v>46.844591248605653</v>
      </c>
      <c r="AB360" s="97"/>
    </row>
    <row r="361" spans="1:28" s="18" customFormat="1" ht="12.9" x14ac:dyDescent="0.2">
      <c r="A361" s="18" t="s">
        <v>2705</v>
      </c>
      <c r="B361" s="22" t="s">
        <v>2576</v>
      </c>
      <c r="C361" s="148">
        <v>44218.701925196758</v>
      </c>
      <c r="D361" s="49">
        <v>572</v>
      </c>
      <c r="E361" s="49">
        <v>53.7</v>
      </c>
      <c r="F361" s="33">
        <f t="shared" si="7"/>
        <v>9.3881118881118886E-2</v>
      </c>
      <c r="G361" s="50">
        <v>0.38600000000000001</v>
      </c>
      <c r="H361" s="50">
        <v>1.263322603296561E-2</v>
      </c>
      <c r="I361" s="51">
        <v>5.2699999999999997E-2</v>
      </c>
      <c r="J361" s="51">
        <v>1.6735937380379985E-3</v>
      </c>
      <c r="K361" s="51">
        <v>0.97174000000000005</v>
      </c>
      <c r="L361" s="52">
        <v>18.97533</v>
      </c>
      <c r="M361" s="52">
        <v>0.60259953982757075</v>
      </c>
      <c r="N361" s="53">
        <v>5.3030000000000001E-2</v>
      </c>
      <c r="O361" s="53">
        <v>1.1049761807387524E-3</v>
      </c>
      <c r="P361" s="52">
        <v>0.55135240393355311</v>
      </c>
      <c r="Q361" s="54">
        <v>1.6279999999999999E-2</v>
      </c>
      <c r="R361" s="54">
        <v>6.3915206328384792E-4</v>
      </c>
      <c r="S361" s="55">
        <v>331.08655993343319</v>
      </c>
      <c r="T361" s="55">
        <v>10.358927897285463</v>
      </c>
      <c r="U361" s="33">
        <v>0.99889440336478308</v>
      </c>
      <c r="V361" s="56">
        <v>331.44326625142065</v>
      </c>
      <c r="W361" s="56">
        <v>12.747212884833246</v>
      </c>
      <c r="X361" s="56">
        <v>331.07682369148779</v>
      </c>
      <c r="Y361" s="56">
        <v>10.779660535769667</v>
      </c>
      <c r="Z361" s="56">
        <v>330.08058919550166</v>
      </c>
      <c r="AA361" s="56">
        <v>47.266873787673532</v>
      </c>
      <c r="AB361" s="97"/>
    </row>
    <row r="362" spans="1:28" s="18" customFormat="1" ht="12.9" x14ac:dyDescent="0.2">
      <c r="A362" s="18" t="s">
        <v>2705</v>
      </c>
      <c r="B362" s="22" t="s">
        <v>2577</v>
      </c>
      <c r="C362" s="148">
        <v>44218.744061481484</v>
      </c>
      <c r="D362" s="49">
        <v>516</v>
      </c>
      <c r="E362" s="49">
        <v>47.5</v>
      </c>
      <c r="F362" s="33">
        <f t="shared" si="7"/>
        <v>9.205426356589147E-2</v>
      </c>
      <c r="G362" s="50">
        <v>0.38900000000000001</v>
      </c>
      <c r="H362" s="50">
        <v>1.3473247566937971E-2</v>
      </c>
      <c r="I362" s="51">
        <v>5.33E-2</v>
      </c>
      <c r="J362" s="51">
        <v>1.68117696867403E-3</v>
      </c>
      <c r="K362" s="51">
        <v>0.94333999999999996</v>
      </c>
      <c r="L362" s="52">
        <v>18.76173</v>
      </c>
      <c r="M362" s="52">
        <v>0.59177833871034013</v>
      </c>
      <c r="N362" s="53">
        <v>5.323E-2</v>
      </c>
      <c r="O362" s="53">
        <v>1.1444532144216295E-3</v>
      </c>
      <c r="P362" s="52">
        <v>0.47107878697160799</v>
      </c>
      <c r="Q362" s="54">
        <v>1.635E-2</v>
      </c>
      <c r="R362" s="54">
        <v>5.4021199542401879E-4</v>
      </c>
      <c r="S362" s="55">
        <v>334.7117472313401</v>
      </c>
      <c r="T362" s="55">
        <v>10.40070478054734</v>
      </c>
      <c r="U362" s="33">
        <v>1.0033308617195857</v>
      </c>
      <c r="V362" s="56">
        <v>333.63868992456389</v>
      </c>
      <c r="W362" s="56">
        <v>13.589166345770886</v>
      </c>
      <c r="X362" s="56">
        <v>334.74999426500636</v>
      </c>
      <c r="Y362" s="56">
        <v>10.828463320211412</v>
      </c>
      <c r="Z362" s="56">
        <v>338.61329809643524</v>
      </c>
      <c r="AA362" s="56">
        <v>48.697732729527409</v>
      </c>
      <c r="AB362" s="97"/>
    </row>
    <row r="363" spans="1:28" s="18" customFormat="1" ht="12.9" x14ac:dyDescent="0.2">
      <c r="A363" s="18" t="s">
        <v>2705</v>
      </c>
      <c r="B363" s="22" t="s">
        <v>2578</v>
      </c>
      <c r="C363" s="148">
        <v>44218.775661678243</v>
      </c>
      <c r="D363" s="49">
        <v>628</v>
      </c>
      <c r="E363" s="49">
        <v>58.6</v>
      </c>
      <c r="F363" s="33">
        <f t="shared" si="7"/>
        <v>9.3312101910828033E-2</v>
      </c>
      <c r="G363" s="50">
        <v>0.38350000000000001</v>
      </c>
      <c r="H363" s="50">
        <v>1.2132143256655027E-2</v>
      </c>
      <c r="I363" s="51">
        <v>5.2499999999999998E-2</v>
      </c>
      <c r="J363" s="51">
        <v>1.6710774967068401E-3</v>
      </c>
      <c r="K363" s="51">
        <v>0.97260000000000002</v>
      </c>
      <c r="L363" s="52">
        <v>19.047619999999998</v>
      </c>
      <c r="M363" s="52">
        <v>0.60628660968542758</v>
      </c>
      <c r="N363" s="53">
        <v>5.373E-2</v>
      </c>
      <c r="O363" s="53">
        <v>1.1032974032417551E-3</v>
      </c>
      <c r="P363" s="52">
        <v>0.57984922223948243</v>
      </c>
      <c r="Q363" s="54">
        <v>1.626E-2</v>
      </c>
      <c r="R363" s="54">
        <v>6.3036103940519673E-4</v>
      </c>
      <c r="S363" s="55">
        <v>329.55932372565297</v>
      </c>
      <c r="T363" s="55">
        <v>10.335481308404843</v>
      </c>
      <c r="U363" s="33">
        <v>1.0007337602028548</v>
      </c>
      <c r="V363" s="56">
        <v>329.61011346382037</v>
      </c>
      <c r="W363" s="56">
        <v>12.244645054062733</v>
      </c>
      <c r="X363" s="56">
        <v>329.85196824753859</v>
      </c>
      <c r="Y363" s="56">
        <v>10.763466883187965</v>
      </c>
      <c r="Z363" s="56">
        <v>359.74989789536966</v>
      </c>
      <c r="AA363" s="56">
        <v>46.335837944936124</v>
      </c>
      <c r="AB363" s="97"/>
    </row>
    <row r="364" spans="1:28" s="18" customFormat="1" ht="12.9" x14ac:dyDescent="0.2">
      <c r="A364" s="18" t="s">
        <v>2705</v>
      </c>
      <c r="B364" s="22" t="s">
        <v>2579</v>
      </c>
      <c r="C364" s="148">
        <v>44218.806583645834</v>
      </c>
      <c r="D364" s="49">
        <v>611</v>
      </c>
      <c r="E364" s="49">
        <v>57.2</v>
      </c>
      <c r="F364" s="33">
        <f t="shared" si="7"/>
        <v>9.3617021276595755E-2</v>
      </c>
      <c r="G364" s="50">
        <v>0.39200000000000002</v>
      </c>
      <c r="H364" s="50">
        <v>1.9633277872021269E-2</v>
      </c>
      <c r="I364" s="51">
        <v>5.3600000000000002E-2</v>
      </c>
      <c r="J364" s="51">
        <v>2.5375547284738511E-3</v>
      </c>
      <c r="K364" s="51">
        <v>0.98311999999999999</v>
      </c>
      <c r="L364" s="52">
        <v>18.65672</v>
      </c>
      <c r="M364" s="52">
        <v>0.88325452911432611</v>
      </c>
      <c r="N364" s="53">
        <v>5.3370000000000001E-2</v>
      </c>
      <c r="O364" s="53">
        <v>1.1364166313460923E-3</v>
      </c>
      <c r="P364" s="52">
        <v>0.48366967585025061</v>
      </c>
      <c r="Q364" s="54">
        <v>1.677E-2</v>
      </c>
      <c r="R364" s="54">
        <v>8.5825005680162944E-4</v>
      </c>
      <c r="S364" s="55">
        <v>336.50631151204192</v>
      </c>
      <c r="T364" s="55">
        <v>15.683925845246693</v>
      </c>
      <c r="U364" s="33">
        <v>1.0022523878575158</v>
      </c>
      <c r="V364" s="56">
        <v>335.82937697337445</v>
      </c>
      <c r="W364" s="56">
        <v>19.742124334890278</v>
      </c>
      <c r="X364" s="56">
        <v>336.58579498426639</v>
      </c>
      <c r="Y364" s="56">
        <v>16.337409010301343</v>
      </c>
      <c r="Z364" s="56">
        <v>344.55949250925573</v>
      </c>
      <c r="AA364" s="56">
        <v>48.178070853457676</v>
      </c>
      <c r="AB364" s="97"/>
    </row>
    <row r="365" spans="1:28" s="18" customFormat="1" ht="12.9" x14ac:dyDescent="0.2">
      <c r="B365" s="22"/>
      <c r="C365" s="148"/>
      <c r="D365" s="49"/>
      <c r="E365" s="49"/>
      <c r="F365" s="33"/>
      <c r="G365" s="50"/>
      <c r="H365" s="50"/>
      <c r="I365" s="51"/>
      <c r="J365" s="51"/>
      <c r="K365" s="51"/>
      <c r="L365" s="52"/>
      <c r="M365" s="52"/>
      <c r="N365" s="53"/>
      <c r="O365" s="53"/>
      <c r="P365" s="52"/>
      <c r="Q365" s="54"/>
      <c r="R365" s="54"/>
      <c r="S365" s="55"/>
      <c r="T365" s="55"/>
      <c r="U365" s="33"/>
      <c r="V365" s="56"/>
      <c r="W365" s="56"/>
      <c r="X365" s="56"/>
      <c r="Y365" s="56"/>
      <c r="Z365" s="56"/>
      <c r="AA365" s="56"/>
      <c r="AB365" s="97"/>
    </row>
    <row r="366" spans="1:28" s="18" customFormat="1" ht="12.9" x14ac:dyDescent="0.2">
      <c r="A366" s="18" t="s">
        <v>2706</v>
      </c>
      <c r="B366" s="22" t="s">
        <v>2580</v>
      </c>
      <c r="C366" s="148">
        <v>42789.449347662034</v>
      </c>
      <c r="D366" s="49">
        <v>204.1</v>
      </c>
      <c r="E366" s="49">
        <v>100.2</v>
      </c>
      <c r="F366" s="33">
        <f>E366/D366</f>
        <v>0.49093581577658013</v>
      </c>
      <c r="G366" s="50">
        <v>0.495</v>
      </c>
      <c r="H366" s="50">
        <v>1.6340440630533803E-2</v>
      </c>
      <c r="I366" s="51">
        <v>6.6839999999999997E-2</v>
      </c>
      <c r="J366" s="51">
        <v>1.4998114014768656E-3</v>
      </c>
      <c r="K366" s="51">
        <v>0.57147999999999999</v>
      </c>
      <c r="L366" s="52">
        <v>14.9611</v>
      </c>
      <c r="M366" s="52">
        <v>0.33570958928849504</v>
      </c>
      <c r="N366" s="53">
        <v>5.3699999999999998E-2</v>
      </c>
      <c r="O366" s="53">
        <v>1.5373600749336506E-3</v>
      </c>
      <c r="P366" s="52">
        <v>0.45448702924600914</v>
      </c>
      <c r="Q366" s="54">
        <v>2.0559999999999998E-2</v>
      </c>
      <c r="R366" s="54">
        <v>5.1496159080071204E-4</v>
      </c>
      <c r="S366" s="55">
        <v>417.83375262782499</v>
      </c>
      <c r="T366" s="55">
        <v>9.2313458424111925</v>
      </c>
      <c r="U366" s="33">
        <v>1.0214966901270905</v>
      </c>
      <c r="V366" s="56">
        <v>408.31213569848182</v>
      </c>
      <c r="W366" s="56">
        <v>16.457706646190147</v>
      </c>
      <c r="X366" s="56">
        <v>417.08949515472261</v>
      </c>
      <c r="Y366" s="56">
        <v>9.6611623379148934</v>
      </c>
      <c r="Z366" s="56">
        <v>358.48947778284702</v>
      </c>
      <c r="AA366" s="56">
        <v>64.61588994539045</v>
      </c>
      <c r="AB366" s="97"/>
    </row>
    <row r="367" spans="1:28" s="18" customFormat="1" ht="12.9" x14ac:dyDescent="0.2">
      <c r="A367" s="18" t="s">
        <v>2706</v>
      </c>
      <c r="B367" s="22" t="s">
        <v>2581</v>
      </c>
      <c r="C367" s="148">
        <v>42789.451576458334</v>
      </c>
      <c r="D367" s="49">
        <v>232.2</v>
      </c>
      <c r="E367" s="49">
        <v>65.2</v>
      </c>
      <c r="F367" s="33">
        <f>E367/D367</f>
        <v>0.28079242032730406</v>
      </c>
      <c r="G367" s="50">
        <v>0.52900000000000003</v>
      </c>
      <c r="H367" s="50">
        <v>1.5262254093023089E-2</v>
      </c>
      <c r="I367" s="51">
        <v>6.8599999999999994E-2</v>
      </c>
      <c r="J367" s="51">
        <v>1.6574932880708748E-3</v>
      </c>
      <c r="K367" s="51">
        <v>0.64546000000000003</v>
      </c>
      <c r="L367" s="52">
        <v>14.577260000000001</v>
      </c>
      <c r="M367" s="52">
        <v>0.35221149889509573</v>
      </c>
      <c r="N367" s="53">
        <v>5.5E-2</v>
      </c>
      <c r="O367" s="53">
        <v>1.9416487838947601E-3</v>
      </c>
      <c r="P367" s="52">
        <v>0.29627774258291528</v>
      </c>
      <c r="Q367" s="54">
        <v>2.1690000000000001E-2</v>
      </c>
      <c r="R367" s="54">
        <v>6.7718715286100933E-4</v>
      </c>
      <c r="S367" s="55">
        <v>427.92139788238256</v>
      </c>
      <c r="T367" s="55">
        <v>10.190821788942047</v>
      </c>
      <c r="U367" s="33">
        <v>0.99204399528863463</v>
      </c>
      <c r="V367" s="56">
        <v>431.14578559874616</v>
      </c>
      <c r="W367" s="56">
        <v>15.379963991031879</v>
      </c>
      <c r="X367" s="56">
        <v>427.7155876972372</v>
      </c>
      <c r="Y367" s="56">
        <v>10.67604294636406</v>
      </c>
      <c r="Z367" s="56">
        <v>412.22310422703578</v>
      </c>
      <c r="AA367" s="56">
        <v>78.930405784053278</v>
      </c>
      <c r="AB367" s="97"/>
    </row>
    <row r="368" spans="1:28" s="18" customFormat="1" ht="12.9" x14ac:dyDescent="0.2">
      <c r="A368" s="18" t="s">
        <v>2706</v>
      </c>
      <c r="B368" s="22" t="s">
        <v>2582</v>
      </c>
      <c r="C368" s="148">
        <v>42789.453807129627</v>
      </c>
      <c r="D368" s="49">
        <v>122.7</v>
      </c>
      <c r="E368" s="49">
        <v>61.1</v>
      </c>
      <c r="F368" s="33">
        <f>E368/D368</f>
        <v>0.49796251018744908</v>
      </c>
      <c r="G368" s="50">
        <v>0.51400000000000001</v>
      </c>
      <c r="H368" s="50">
        <v>1.7368891732059362E-2</v>
      </c>
      <c r="I368" s="51">
        <v>6.6979999999999998E-2</v>
      </c>
      <c r="J368" s="51">
        <v>1.5551939300293067E-3</v>
      </c>
      <c r="K368" s="51">
        <v>0.12063</v>
      </c>
      <c r="L368" s="52">
        <v>14.929830000000001</v>
      </c>
      <c r="M368" s="52">
        <v>0.346652469476809</v>
      </c>
      <c r="N368" s="53">
        <v>5.5500000000000001E-2</v>
      </c>
      <c r="O368" s="53">
        <v>2.1147340258292529E-3</v>
      </c>
      <c r="P368" s="52">
        <v>0.36522654972425234</v>
      </c>
      <c r="Q368" s="54">
        <v>2.087E-2</v>
      </c>
      <c r="R368" s="54">
        <v>6.9045112788668835E-4</v>
      </c>
      <c r="S368" s="55">
        <v>417.74671214708553</v>
      </c>
      <c r="T368" s="55">
        <v>9.5783043532113936</v>
      </c>
      <c r="U368" s="33">
        <v>0.99240158404229173</v>
      </c>
      <c r="V368" s="56">
        <v>421.13535565340618</v>
      </c>
      <c r="W368" s="56">
        <v>17.48466943973548</v>
      </c>
      <c r="X368" s="56">
        <v>417.93539404665421</v>
      </c>
      <c r="Y368" s="56">
        <v>10.017636540213781</v>
      </c>
      <c r="Z368" s="56">
        <v>432.42124809330511</v>
      </c>
      <c r="AA368" s="56">
        <v>84.892540875836644</v>
      </c>
      <c r="AB368" s="97"/>
    </row>
    <row r="369" spans="1:28" s="18" customFormat="1" ht="12.9" x14ac:dyDescent="0.2">
      <c r="A369" s="80" t="s">
        <v>2706</v>
      </c>
      <c r="B369" s="22" t="s">
        <v>2583</v>
      </c>
      <c r="C369" s="148">
        <v>42789.456037152777</v>
      </c>
      <c r="D369" s="49">
        <v>108.1</v>
      </c>
      <c r="E369" s="49">
        <v>57.72</v>
      </c>
      <c r="F369" s="33">
        <f>E369/D369</f>
        <v>0.53395004625346898</v>
      </c>
      <c r="G369" s="50">
        <v>0.50700000000000001</v>
      </c>
      <c r="H369" s="50">
        <v>2.1536471391572019E-2</v>
      </c>
      <c r="I369" s="51">
        <v>6.7000000000000004E-2</v>
      </c>
      <c r="J369" s="51">
        <v>1.4200352108310556E-3</v>
      </c>
      <c r="K369" s="51">
        <v>0.43054999999999999</v>
      </c>
      <c r="L369" s="52">
        <v>14.925369999999999</v>
      </c>
      <c r="M369" s="52">
        <v>0.31633659544055281</v>
      </c>
      <c r="N369" s="53">
        <v>5.45E-2</v>
      </c>
      <c r="O369" s="53">
        <v>2.2777401080895949E-3</v>
      </c>
      <c r="P369" s="52">
        <v>0.28071235240895182</v>
      </c>
      <c r="Q369" s="54">
        <v>2.0039999999999999E-2</v>
      </c>
      <c r="R369" s="54">
        <v>6.1011526779781533E-4</v>
      </c>
      <c r="S369" s="55">
        <v>418.39451793221093</v>
      </c>
      <c r="T369" s="55">
        <v>8.779480783355277</v>
      </c>
      <c r="U369" s="33">
        <v>1.0039055705631399</v>
      </c>
      <c r="V369" s="56">
        <v>416.42983159299234</v>
      </c>
      <c r="W369" s="56">
        <v>21.635618011770514</v>
      </c>
      <c r="X369" s="56">
        <v>418.05622768487524</v>
      </c>
      <c r="Y369" s="56">
        <v>9.1476416716585724</v>
      </c>
      <c r="Z369" s="56">
        <v>391.76796818377414</v>
      </c>
      <c r="AA369" s="160">
        <v>93.777762736172448</v>
      </c>
      <c r="AB369" s="97"/>
    </row>
    <row r="370" spans="1:28" x14ac:dyDescent="0.25">
      <c r="A370" s="105" t="s">
        <v>2635</v>
      </c>
      <c r="B370" s="158"/>
      <c r="C370" s="107"/>
      <c r="D370" s="107"/>
      <c r="E370" s="107"/>
      <c r="F370" s="72"/>
      <c r="G370" s="73"/>
      <c r="H370" s="73"/>
      <c r="I370" s="73"/>
      <c r="J370" s="73"/>
      <c r="K370" s="73"/>
      <c r="L370" s="72"/>
      <c r="M370" s="72"/>
      <c r="N370" s="73"/>
      <c r="O370" s="74"/>
      <c r="P370" s="74"/>
      <c r="Q370" s="72"/>
      <c r="R370" s="72"/>
      <c r="S370" s="72"/>
      <c r="T370" s="72"/>
      <c r="U370" s="72"/>
      <c r="V370" s="72"/>
      <c r="W370" s="72"/>
      <c r="X370" s="72"/>
      <c r="Y370" s="72"/>
      <c r="Z370" s="72"/>
      <c r="AA370" s="88"/>
      <c r="AB370"/>
    </row>
    <row r="371" spans="1:28" ht="15.65" x14ac:dyDescent="0.25">
      <c r="A371" s="93" t="s">
        <v>54</v>
      </c>
      <c r="B371" s="156"/>
      <c r="C371" s="93"/>
      <c r="D371" s="93"/>
      <c r="E371" s="93"/>
      <c r="F371" s="10"/>
      <c r="G371" s="10"/>
      <c r="H371" s="10"/>
      <c r="I371" s="10"/>
      <c r="J371" s="10"/>
      <c r="K371" s="10"/>
      <c r="L371" s="10"/>
      <c r="M371" s="10"/>
      <c r="N371" s="10"/>
      <c r="O371" s="10"/>
      <c r="P371" s="10"/>
      <c r="Q371" s="10"/>
      <c r="R371" s="10"/>
      <c r="S371" s="10"/>
      <c r="T371" s="10"/>
      <c r="U371" s="10"/>
      <c r="V371" s="10"/>
      <c r="W371" s="10"/>
      <c r="X371" s="10"/>
      <c r="Y371" s="10"/>
      <c r="Z371" s="10"/>
      <c r="AA371" s="98"/>
      <c r="AB371"/>
    </row>
    <row r="372" spans="1:28" ht="15.65" x14ac:dyDescent="0.25">
      <c r="A372" s="94" t="s">
        <v>2599</v>
      </c>
      <c r="B372" s="156"/>
      <c r="C372" s="94"/>
      <c r="D372" s="94"/>
      <c r="E372" s="94"/>
      <c r="F372" s="67"/>
      <c r="G372" s="67"/>
      <c r="H372" s="67"/>
      <c r="I372" s="67"/>
      <c r="J372" s="67"/>
      <c r="K372" s="67"/>
      <c r="L372" s="67"/>
      <c r="M372" s="67"/>
      <c r="N372" s="67"/>
      <c r="O372" s="67"/>
      <c r="P372" s="67"/>
      <c r="Q372" s="67"/>
      <c r="R372" s="67"/>
      <c r="S372" s="67"/>
      <c r="T372" s="67"/>
      <c r="U372" s="67"/>
      <c r="V372" s="67"/>
      <c r="W372" s="67"/>
      <c r="X372" s="67"/>
      <c r="Y372" s="67"/>
      <c r="Z372" s="67"/>
      <c r="AA372" s="99"/>
      <c r="AB372"/>
    </row>
    <row r="373" spans="1:28" ht="15.65" x14ac:dyDescent="0.25">
      <c r="A373" s="94" t="s">
        <v>2630</v>
      </c>
      <c r="B373" s="156"/>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99"/>
      <c r="AB373"/>
    </row>
    <row r="374" spans="1:28" ht="15.65" x14ac:dyDescent="0.25">
      <c r="A374" s="94" t="s">
        <v>2605</v>
      </c>
      <c r="B374" s="156"/>
      <c r="C374" s="67"/>
      <c r="D374" s="67"/>
      <c r="E374" s="67"/>
      <c r="F374" s="10"/>
      <c r="G374" s="10"/>
      <c r="H374" s="10"/>
      <c r="I374" s="10"/>
      <c r="J374" s="10"/>
      <c r="K374" s="10"/>
      <c r="L374" s="10"/>
      <c r="M374" s="10"/>
      <c r="N374" s="10"/>
      <c r="O374" s="10"/>
      <c r="P374" s="10"/>
      <c r="Q374" s="10"/>
      <c r="R374" s="10"/>
      <c r="S374" s="10"/>
      <c r="T374" s="10"/>
      <c r="U374" s="10"/>
      <c r="V374" s="10"/>
      <c r="W374" s="10"/>
      <c r="X374" s="10"/>
      <c r="Y374" s="10"/>
      <c r="Z374" s="10"/>
      <c r="AA374" s="98"/>
      <c r="AB374"/>
    </row>
    <row r="375" spans="1:28" ht="15.65" x14ac:dyDescent="0.25">
      <c r="A375" s="22" t="s">
        <v>2600</v>
      </c>
      <c r="B375" s="156"/>
      <c r="C375" s="69"/>
      <c r="D375" s="70"/>
      <c r="E375" s="10"/>
      <c r="F375" s="75"/>
      <c r="G375" s="75"/>
      <c r="H375" s="33"/>
      <c r="I375" s="33"/>
      <c r="J375" s="33"/>
      <c r="K375" s="33"/>
      <c r="L375" s="33"/>
      <c r="M375" s="75"/>
      <c r="N375" s="75"/>
      <c r="O375" s="33"/>
      <c r="P375" s="75"/>
      <c r="Q375" s="75"/>
      <c r="R375" s="49"/>
      <c r="S375" s="49"/>
      <c r="T375" s="49"/>
      <c r="U375" s="49"/>
      <c r="V375" s="49"/>
      <c r="W375" s="49"/>
      <c r="X375" s="49"/>
      <c r="Y375" s="49"/>
      <c r="Z375" s="49"/>
      <c r="AA375" s="100"/>
      <c r="AB375"/>
    </row>
    <row r="376" spans="1:28" ht="15.65" x14ac:dyDescent="0.25">
      <c r="A376" s="9" t="s">
        <v>2601</v>
      </c>
      <c r="B376" s="156"/>
      <c r="C376" s="49"/>
      <c r="D376" s="49"/>
      <c r="E376" s="49"/>
      <c r="F376" s="75"/>
      <c r="G376" s="75"/>
      <c r="H376" s="33"/>
      <c r="I376" s="33"/>
      <c r="J376" s="33"/>
      <c r="K376" s="33"/>
      <c r="L376" s="33"/>
      <c r="M376" s="75"/>
      <c r="N376" s="75"/>
      <c r="O376" s="33"/>
      <c r="P376" s="75"/>
      <c r="Q376" s="75"/>
      <c r="R376" s="49"/>
      <c r="S376" s="49"/>
      <c r="T376" s="49"/>
      <c r="U376" s="49"/>
      <c r="V376" s="49"/>
      <c r="W376" s="49"/>
      <c r="X376" s="49"/>
      <c r="Y376" s="49"/>
      <c r="Z376" s="49"/>
      <c r="AA376" s="100"/>
      <c r="AB376"/>
    </row>
    <row r="377" spans="1:28" x14ac:dyDescent="0.25">
      <c r="A377" s="71" t="s">
        <v>2602</v>
      </c>
      <c r="B377" s="156"/>
      <c r="C377" s="49"/>
      <c r="D377" s="49"/>
      <c r="E377" s="49"/>
      <c r="F377" s="110"/>
      <c r="G377" s="110"/>
      <c r="H377" s="110"/>
      <c r="AA377" s="91"/>
      <c r="AB377"/>
    </row>
  </sheetData>
  <phoneticPr fontId="1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B79"/>
  <sheetViews>
    <sheetView workbookViewId="0">
      <selection activeCell="Q28" sqref="Q28"/>
    </sheetView>
  </sheetViews>
  <sheetFormatPr defaultColWidth="9.125" defaultRowHeight="12.9" x14ac:dyDescent="0.2"/>
  <cols>
    <col min="1" max="1" width="18.75" style="6" customWidth="1"/>
    <col min="2" max="2" width="10.25" style="6" customWidth="1"/>
    <col min="3" max="3" width="11.75" style="6" customWidth="1"/>
    <col min="4" max="4" width="10.875" style="6" customWidth="1"/>
    <col min="5" max="5" width="21.375" style="6" customWidth="1"/>
    <col min="6" max="6" width="20.625" style="6" customWidth="1"/>
    <col min="7" max="7" width="17.75" style="6" customWidth="1"/>
    <col min="8" max="8" width="20" style="6" customWidth="1"/>
    <col min="9" max="9" width="16" style="6" customWidth="1"/>
    <col min="10" max="10" width="8.875" style="10" customWidth="1"/>
    <col min="11" max="11" width="10.375" style="10" customWidth="1"/>
    <col min="12" max="12" width="9.625" style="6" customWidth="1"/>
    <col min="13" max="13" width="10.625" style="6" customWidth="1"/>
    <col min="14" max="14" width="8.875" style="6" customWidth="1"/>
    <col min="15" max="15" width="12" style="6" customWidth="1"/>
    <col min="16" max="16" width="14.25" style="6" customWidth="1"/>
    <col min="17" max="17" width="116.875" style="6" customWidth="1"/>
    <col min="18" max="16384" width="9.125" style="6"/>
  </cols>
  <sheetData>
    <row r="1" spans="1:28" s="7" customFormat="1" ht="27.85" thickBot="1" x14ac:dyDescent="0.25">
      <c r="A1" s="82" t="s">
        <v>36</v>
      </c>
      <c r="B1" s="66" t="s">
        <v>38</v>
      </c>
      <c r="C1" s="66" t="s">
        <v>39</v>
      </c>
      <c r="D1" s="63" t="s">
        <v>50</v>
      </c>
      <c r="E1" s="63" t="s">
        <v>40</v>
      </c>
      <c r="F1" s="63" t="s">
        <v>41</v>
      </c>
      <c r="G1" s="63" t="s">
        <v>2658</v>
      </c>
      <c r="H1" s="63" t="s">
        <v>37</v>
      </c>
      <c r="I1" s="63" t="s">
        <v>2659</v>
      </c>
      <c r="J1" s="63" t="s">
        <v>2653</v>
      </c>
      <c r="K1" s="127" t="s">
        <v>44</v>
      </c>
      <c r="L1" s="127" t="s">
        <v>53</v>
      </c>
      <c r="M1" s="159" t="s">
        <v>46</v>
      </c>
      <c r="N1" s="159" t="s">
        <v>62</v>
      </c>
      <c r="O1" s="159" t="s">
        <v>45</v>
      </c>
      <c r="P1" s="159" t="s">
        <v>43</v>
      </c>
      <c r="Q1" s="82" t="s">
        <v>42</v>
      </c>
      <c r="R1" s="78"/>
      <c r="S1" s="78"/>
    </row>
    <row r="2" spans="1:28" x14ac:dyDescent="0.2">
      <c r="A2" s="76" t="s">
        <v>92</v>
      </c>
      <c r="B2" s="25">
        <v>45.490274999999997</v>
      </c>
      <c r="C2" s="25">
        <v>-112.48409700000001</v>
      </c>
      <c r="D2" s="25" t="s">
        <v>1938</v>
      </c>
      <c r="E2" s="25" t="s">
        <v>1891</v>
      </c>
      <c r="F2" s="25" t="s">
        <v>1890</v>
      </c>
      <c r="G2" s="22" t="s">
        <v>2654</v>
      </c>
      <c r="H2" s="9" t="s">
        <v>1899</v>
      </c>
      <c r="I2" s="9" t="s">
        <v>1893</v>
      </c>
      <c r="J2" s="9" t="s">
        <v>1901</v>
      </c>
      <c r="K2" s="133">
        <v>39</v>
      </c>
      <c r="L2" s="133">
        <v>37</v>
      </c>
      <c r="M2" s="119">
        <v>47</v>
      </c>
      <c r="N2" s="128">
        <v>0.4</v>
      </c>
      <c r="O2" s="33">
        <v>0.64</v>
      </c>
      <c r="P2" s="22" t="s">
        <v>1979</v>
      </c>
      <c r="Q2" s="22" t="s">
        <v>2769</v>
      </c>
      <c r="R2" s="78"/>
      <c r="S2" s="9"/>
      <c r="T2" s="7"/>
      <c r="U2" s="7"/>
      <c r="V2" s="7"/>
      <c r="W2" s="7"/>
      <c r="X2" s="7"/>
      <c r="Y2" s="83"/>
      <c r="Z2" s="7"/>
      <c r="AA2" s="7"/>
      <c r="AB2" s="7"/>
    </row>
    <row r="3" spans="1:28" x14ac:dyDescent="0.2">
      <c r="A3" s="76" t="s">
        <v>96</v>
      </c>
      <c r="B3" s="25">
        <v>45.433100000000003</v>
      </c>
      <c r="C3" s="25">
        <v>-112.51002099999999</v>
      </c>
      <c r="D3" s="25" t="s">
        <v>1938</v>
      </c>
      <c r="E3" s="25" t="s">
        <v>1892</v>
      </c>
      <c r="F3" s="25" t="s">
        <v>1890</v>
      </c>
      <c r="G3" s="140" t="s">
        <v>1932</v>
      </c>
      <c r="H3" s="9" t="s">
        <v>1898</v>
      </c>
      <c r="I3" s="9" t="s">
        <v>1895</v>
      </c>
      <c r="J3" s="9" t="s">
        <v>1901</v>
      </c>
      <c r="K3" s="133">
        <v>140</v>
      </c>
      <c r="L3" s="133">
        <v>66</v>
      </c>
      <c r="M3" s="119">
        <v>45.8</v>
      </c>
      <c r="N3" s="128">
        <v>0.2</v>
      </c>
      <c r="O3" s="33">
        <v>0.85</v>
      </c>
      <c r="P3" s="22" t="s">
        <v>1980</v>
      </c>
      <c r="Q3" s="22" t="s">
        <v>2780</v>
      </c>
      <c r="R3" s="78"/>
      <c r="S3" s="9"/>
      <c r="T3" s="7"/>
      <c r="U3" s="7"/>
      <c r="V3" s="7"/>
      <c r="W3" s="7"/>
      <c r="X3" s="7"/>
      <c r="Y3" s="83"/>
      <c r="Z3" s="7"/>
      <c r="AA3" s="7"/>
      <c r="AB3" s="7"/>
    </row>
    <row r="4" spans="1:28" x14ac:dyDescent="0.2">
      <c r="A4" s="76" t="s">
        <v>93</v>
      </c>
      <c r="B4" s="25">
        <v>45.437364000000002</v>
      </c>
      <c r="C4" s="25">
        <v>-112.456558</v>
      </c>
      <c r="D4" s="25" t="s">
        <v>1938</v>
      </c>
      <c r="E4" s="25" t="s">
        <v>1891</v>
      </c>
      <c r="F4" s="25" t="s">
        <v>1890</v>
      </c>
      <c r="G4" s="140" t="s">
        <v>2654</v>
      </c>
      <c r="H4" s="9" t="s">
        <v>1899</v>
      </c>
      <c r="I4" s="9" t="s">
        <v>1897</v>
      </c>
      <c r="J4" s="9" t="s">
        <v>1901</v>
      </c>
      <c r="K4" s="133">
        <v>33</v>
      </c>
      <c r="L4" s="133">
        <v>6</v>
      </c>
      <c r="M4" s="119">
        <v>8</v>
      </c>
      <c r="N4" s="128">
        <v>0.2</v>
      </c>
      <c r="O4" s="33">
        <v>0.85</v>
      </c>
      <c r="P4" s="22" t="s">
        <v>1979</v>
      </c>
      <c r="Q4" s="22" t="s">
        <v>2770</v>
      </c>
      <c r="R4" s="78"/>
      <c r="S4" s="9"/>
      <c r="T4" s="7"/>
      <c r="U4" s="7"/>
      <c r="V4" s="7"/>
      <c r="W4" s="7"/>
      <c r="X4" s="7"/>
      <c r="Y4" s="83"/>
      <c r="Z4" s="7"/>
      <c r="AA4" s="7"/>
      <c r="AB4" s="7"/>
    </row>
    <row r="5" spans="1:28" x14ac:dyDescent="0.2">
      <c r="A5" s="76" t="s">
        <v>97</v>
      </c>
      <c r="B5" s="25">
        <v>45.378174000000001</v>
      </c>
      <c r="C5" s="25">
        <v>-112.448685</v>
      </c>
      <c r="D5" s="25" t="s">
        <v>1938</v>
      </c>
      <c r="E5" s="25" t="s">
        <v>1891</v>
      </c>
      <c r="F5" s="25" t="s">
        <v>1890</v>
      </c>
      <c r="G5" s="58" t="s">
        <v>1896</v>
      </c>
      <c r="H5" s="9" t="s">
        <v>1900</v>
      </c>
      <c r="I5" s="9" t="s">
        <v>1897</v>
      </c>
      <c r="J5" s="9" t="s">
        <v>1901</v>
      </c>
      <c r="K5" s="133">
        <v>137</v>
      </c>
      <c r="L5" s="133">
        <v>7</v>
      </c>
      <c r="M5" s="119">
        <v>51.5</v>
      </c>
      <c r="N5" s="128">
        <v>0.7</v>
      </c>
      <c r="O5" s="33">
        <v>1.08</v>
      </c>
      <c r="P5" s="22" t="s">
        <v>1980</v>
      </c>
      <c r="Q5" s="22" t="s">
        <v>2771</v>
      </c>
      <c r="R5" s="78"/>
      <c r="S5" s="22"/>
      <c r="T5" s="7"/>
      <c r="U5" s="7"/>
      <c r="V5" s="7"/>
      <c r="W5" s="7"/>
      <c r="X5" s="7"/>
      <c r="Y5" s="83"/>
      <c r="Z5" s="7"/>
      <c r="AA5" s="7"/>
      <c r="AB5" s="7"/>
    </row>
    <row r="6" spans="1:28" x14ac:dyDescent="0.2">
      <c r="A6" s="76" t="s">
        <v>98</v>
      </c>
      <c r="B6" s="25">
        <v>46.162908999999999</v>
      </c>
      <c r="C6" s="25">
        <v>-112.39302000000001</v>
      </c>
      <c r="D6" s="25" t="s">
        <v>1938</v>
      </c>
      <c r="E6" s="25" t="s">
        <v>1903</v>
      </c>
      <c r="F6" s="25" t="s">
        <v>1902</v>
      </c>
      <c r="G6" s="58" t="s">
        <v>2654</v>
      </c>
      <c r="H6" s="4" t="s">
        <v>1899</v>
      </c>
      <c r="I6" s="9" t="s">
        <v>1897</v>
      </c>
      <c r="J6" s="9" t="s">
        <v>1901</v>
      </c>
      <c r="K6" s="133">
        <v>37</v>
      </c>
      <c r="L6" s="133">
        <v>11</v>
      </c>
      <c r="M6" s="119">
        <v>6.5</v>
      </c>
      <c r="N6" s="128">
        <v>0.1</v>
      </c>
      <c r="O6" s="33">
        <v>1.7</v>
      </c>
      <c r="P6" s="22" t="s">
        <v>1979</v>
      </c>
      <c r="Q6" s="22" t="s">
        <v>2772</v>
      </c>
      <c r="R6" s="78"/>
      <c r="S6" s="22"/>
      <c r="T6" s="7"/>
      <c r="U6" s="7"/>
      <c r="V6" s="7"/>
      <c r="W6" s="7"/>
      <c r="X6" s="7"/>
      <c r="Y6" s="83"/>
      <c r="Z6" s="7"/>
      <c r="AA6" s="7"/>
      <c r="AB6" s="7"/>
    </row>
    <row r="7" spans="1:28" ht="14.95" x14ac:dyDescent="0.2">
      <c r="A7" s="76" t="s">
        <v>2709</v>
      </c>
      <c r="B7" s="61">
        <v>45.1432</v>
      </c>
      <c r="C7" s="61">
        <v>-112.95650000000001</v>
      </c>
      <c r="D7" s="61" t="s">
        <v>1938</v>
      </c>
      <c r="E7" s="61" t="s">
        <v>1936</v>
      </c>
      <c r="F7" s="61" t="s">
        <v>1890</v>
      </c>
      <c r="G7" s="140" t="s">
        <v>1896</v>
      </c>
      <c r="H7" s="35" t="s">
        <v>1907</v>
      </c>
      <c r="I7" s="35" t="s">
        <v>1906</v>
      </c>
      <c r="J7" s="9" t="s">
        <v>1901</v>
      </c>
      <c r="K7" s="133">
        <v>40</v>
      </c>
      <c r="L7" s="133">
        <v>5</v>
      </c>
      <c r="M7" s="119">
        <v>107.8</v>
      </c>
      <c r="N7" s="128">
        <v>3.2</v>
      </c>
      <c r="O7" s="33">
        <v>1.3</v>
      </c>
      <c r="P7" s="22" t="s">
        <v>1980</v>
      </c>
      <c r="Q7" s="22" t="s">
        <v>2773</v>
      </c>
      <c r="R7" s="78"/>
      <c r="S7" s="9"/>
      <c r="T7" s="7"/>
      <c r="U7" s="7"/>
      <c r="V7" s="7"/>
      <c r="W7" s="7"/>
      <c r="X7" s="7"/>
      <c r="Y7" s="83"/>
      <c r="Z7" s="7"/>
      <c r="AA7" s="7"/>
      <c r="AB7" s="7"/>
    </row>
    <row r="8" spans="1:28" ht="14.95" x14ac:dyDescent="0.2">
      <c r="A8" s="76" t="s">
        <v>2710</v>
      </c>
      <c r="B8" s="25">
        <v>45.809967</v>
      </c>
      <c r="C8" s="25">
        <v>-113.164176</v>
      </c>
      <c r="D8" s="25" t="s">
        <v>1938</v>
      </c>
      <c r="E8" s="25" t="s">
        <v>1910</v>
      </c>
      <c r="F8" s="25" t="s">
        <v>1909</v>
      </c>
      <c r="G8" s="140" t="s">
        <v>2657</v>
      </c>
      <c r="H8" s="22" t="s">
        <v>1911</v>
      </c>
      <c r="I8" s="9" t="s">
        <v>1906</v>
      </c>
      <c r="J8" s="9" t="s">
        <v>1901</v>
      </c>
      <c r="K8" s="133">
        <v>40</v>
      </c>
      <c r="L8" s="133">
        <v>15</v>
      </c>
      <c r="M8" s="119">
        <v>72.5</v>
      </c>
      <c r="N8" s="128">
        <v>0.5</v>
      </c>
      <c r="O8" s="33">
        <v>0.41</v>
      </c>
      <c r="P8" s="22" t="s">
        <v>1979</v>
      </c>
      <c r="Q8" s="22" t="s">
        <v>2774</v>
      </c>
      <c r="R8" s="78"/>
      <c r="S8" s="22"/>
      <c r="T8" s="7"/>
      <c r="U8" s="7"/>
      <c r="V8" s="7"/>
      <c r="W8" s="7"/>
      <c r="X8" s="7"/>
      <c r="Y8" s="83"/>
      <c r="Z8" s="7"/>
      <c r="AA8" s="7"/>
      <c r="AB8" s="7"/>
    </row>
    <row r="9" spans="1:28" ht="14.95" x14ac:dyDescent="0.2">
      <c r="A9" s="76" t="s">
        <v>2711</v>
      </c>
      <c r="B9" s="25">
        <v>45.625703000000001</v>
      </c>
      <c r="C9" s="25">
        <v>-113.32928800000001</v>
      </c>
      <c r="D9" s="25" t="s">
        <v>1938</v>
      </c>
      <c r="E9" s="25" t="s">
        <v>1912</v>
      </c>
      <c r="F9" s="25" t="s">
        <v>1909</v>
      </c>
      <c r="G9" s="140" t="s">
        <v>2657</v>
      </c>
      <c r="H9" s="22" t="s">
        <v>1911</v>
      </c>
      <c r="I9" s="9" t="s">
        <v>1906</v>
      </c>
      <c r="J9" s="9" t="s">
        <v>1901</v>
      </c>
      <c r="K9" s="133">
        <v>40</v>
      </c>
      <c r="L9" s="133">
        <v>17</v>
      </c>
      <c r="M9" s="119">
        <v>68.2</v>
      </c>
      <c r="N9" s="128">
        <v>0.4</v>
      </c>
      <c r="O9" s="33">
        <v>0.88</v>
      </c>
      <c r="P9" s="22" t="s">
        <v>1979</v>
      </c>
      <c r="Q9" s="22" t="s">
        <v>2775</v>
      </c>
      <c r="R9" s="78"/>
      <c r="S9" s="22"/>
      <c r="T9" s="7"/>
      <c r="U9" s="7"/>
      <c r="V9" s="7"/>
      <c r="W9" s="7"/>
      <c r="X9" s="7"/>
      <c r="Y9" s="83"/>
      <c r="Z9" s="7"/>
      <c r="AA9" s="7"/>
      <c r="AB9" s="7"/>
    </row>
    <row r="10" spans="1:28" ht="14.95" x14ac:dyDescent="0.2">
      <c r="A10" s="76" t="s">
        <v>2729</v>
      </c>
      <c r="B10" s="26">
        <v>45.811889000000001</v>
      </c>
      <c r="C10" s="26">
        <v>-113.308423</v>
      </c>
      <c r="D10" s="26" t="s">
        <v>1938</v>
      </c>
      <c r="E10" s="26" t="s">
        <v>1913</v>
      </c>
      <c r="F10" s="26" t="s">
        <v>1909</v>
      </c>
      <c r="G10" s="140" t="s">
        <v>1920</v>
      </c>
      <c r="H10" s="16" t="s">
        <v>1937</v>
      </c>
      <c r="I10" s="9" t="s">
        <v>1906</v>
      </c>
      <c r="J10" s="9" t="s">
        <v>1901</v>
      </c>
      <c r="K10" s="133">
        <v>100</v>
      </c>
      <c r="L10" s="133">
        <v>90</v>
      </c>
      <c r="M10" s="119">
        <v>1715.2</v>
      </c>
      <c r="N10" s="128">
        <v>6.2</v>
      </c>
      <c r="O10" s="33">
        <v>2.2999999999999998</v>
      </c>
      <c r="P10" s="22" t="s">
        <v>2178</v>
      </c>
      <c r="Q10" s="22" t="s">
        <v>2776</v>
      </c>
      <c r="R10" s="78"/>
      <c r="S10" s="22"/>
      <c r="T10" s="7"/>
      <c r="U10" s="7"/>
      <c r="V10" s="7"/>
      <c r="W10" s="7"/>
      <c r="X10" s="7"/>
      <c r="Y10" s="83"/>
      <c r="Z10" s="7"/>
      <c r="AA10" s="7"/>
      <c r="AB10" s="7"/>
    </row>
    <row r="11" spans="1:28" ht="14.95" x14ac:dyDescent="0.2">
      <c r="A11" s="76" t="s">
        <v>2730</v>
      </c>
      <c r="B11" s="25">
        <v>45.865817</v>
      </c>
      <c r="C11" s="25">
        <v>-113.382131</v>
      </c>
      <c r="D11" s="25" t="s">
        <v>1938</v>
      </c>
      <c r="E11" s="22" t="s">
        <v>2766</v>
      </c>
      <c r="F11" s="25" t="s">
        <v>1909</v>
      </c>
      <c r="G11" s="140" t="s">
        <v>1896</v>
      </c>
      <c r="H11" s="22" t="s">
        <v>1915</v>
      </c>
      <c r="I11" s="9" t="s">
        <v>1914</v>
      </c>
      <c r="J11" s="9" t="s">
        <v>1901</v>
      </c>
      <c r="K11" s="133">
        <v>140</v>
      </c>
      <c r="L11" s="133">
        <v>3</v>
      </c>
      <c r="M11" s="119">
        <v>31.7</v>
      </c>
      <c r="N11" s="128">
        <v>0.8</v>
      </c>
      <c r="O11" s="33">
        <v>0.46</v>
      </c>
      <c r="P11" s="22" t="s">
        <v>1980</v>
      </c>
      <c r="Q11" s="22" t="s">
        <v>2789</v>
      </c>
      <c r="R11" s="78"/>
      <c r="S11" s="22"/>
      <c r="T11" s="7"/>
      <c r="U11" s="7"/>
      <c r="V11" s="7"/>
      <c r="W11" s="7"/>
      <c r="X11" s="7"/>
      <c r="Y11" s="83"/>
      <c r="Z11" s="7"/>
      <c r="AA11" s="7"/>
      <c r="AB11" s="7"/>
    </row>
    <row r="12" spans="1:28" ht="14.95" x14ac:dyDescent="0.2">
      <c r="A12" s="76" t="s">
        <v>2731</v>
      </c>
      <c r="B12" s="25">
        <v>45.751570000000001</v>
      </c>
      <c r="C12" s="25">
        <v>-113.366794</v>
      </c>
      <c r="D12" s="25" t="s">
        <v>1938</v>
      </c>
      <c r="E12" s="25" t="s">
        <v>1913</v>
      </c>
      <c r="F12" s="25" t="s">
        <v>1909</v>
      </c>
      <c r="G12" s="140" t="s">
        <v>2654</v>
      </c>
      <c r="H12" s="22" t="s">
        <v>1911</v>
      </c>
      <c r="I12" s="9" t="s">
        <v>1906</v>
      </c>
      <c r="J12" s="9" t="s">
        <v>1901</v>
      </c>
      <c r="K12" s="133">
        <v>39</v>
      </c>
      <c r="L12" s="133">
        <v>9</v>
      </c>
      <c r="M12" s="119">
        <v>68.2</v>
      </c>
      <c r="N12" s="128">
        <v>0.8</v>
      </c>
      <c r="O12" s="33">
        <v>0.82</v>
      </c>
      <c r="P12" s="22" t="s">
        <v>1979</v>
      </c>
      <c r="Q12" s="22" t="s">
        <v>2777</v>
      </c>
      <c r="R12" s="78"/>
      <c r="S12" s="22"/>
      <c r="T12" s="7"/>
      <c r="U12" s="7"/>
      <c r="V12" s="7"/>
      <c r="W12" s="7"/>
      <c r="X12" s="7"/>
      <c r="Y12" s="83"/>
      <c r="Z12" s="7"/>
      <c r="AA12" s="7"/>
      <c r="AB12" s="7"/>
    </row>
    <row r="13" spans="1:28" ht="14.95" x14ac:dyDescent="0.2">
      <c r="A13" s="76" t="s">
        <v>2732</v>
      </c>
      <c r="B13" s="25">
        <v>45.766395000000003</v>
      </c>
      <c r="C13" s="25">
        <v>-113.249916</v>
      </c>
      <c r="D13" s="25" t="s">
        <v>1938</v>
      </c>
      <c r="E13" s="22" t="s">
        <v>1910</v>
      </c>
      <c r="F13" s="25" t="s">
        <v>1909</v>
      </c>
      <c r="G13" s="140" t="s">
        <v>2657</v>
      </c>
      <c r="H13" s="22" t="s">
        <v>1911</v>
      </c>
      <c r="I13" s="9" t="s">
        <v>1906</v>
      </c>
      <c r="J13" s="9" t="s">
        <v>1901</v>
      </c>
      <c r="K13" s="133">
        <v>40</v>
      </c>
      <c r="L13" s="133">
        <v>5</v>
      </c>
      <c r="M13" s="119">
        <v>62.8</v>
      </c>
      <c r="N13" s="128">
        <v>1</v>
      </c>
      <c r="O13" s="33">
        <v>0.77</v>
      </c>
      <c r="P13" s="22" t="s">
        <v>1979</v>
      </c>
      <c r="Q13" s="22" t="s">
        <v>2781</v>
      </c>
      <c r="R13" s="78"/>
      <c r="S13" s="22"/>
      <c r="T13" s="7"/>
      <c r="U13" s="7"/>
      <c r="V13" s="7"/>
      <c r="W13" s="7"/>
      <c r="X13" s="7"/>
      <c r="Y13" s="83"/>
      <c r="Z13" s="7"/>
      <c r="AA13" s="7"/>
      <c r="AB13" s="7"/>
    </row>
    <row r="14" spans="1:28" ht="14.95" x14ac:dyDescent="0.2">
      <c r="A14" s="76" t="s">
        <v>2728</v>
      </c>
      <c r="B14" s="30">
        <v>46.143149999999999</v>
      </c>
      <c r="C14" s="30">
        <v>-114.08391899999999</v>
      </c>
      <c r="D14" s="30" t="s">
        <v>1938</v>
      </c>
      <c r="E14" s="30" t="s">
        <v>1917</v>
      </c>
      <c r="F14" s="30" t="s">
        <v>1918</v>
      </c>
      <c r="G14" s="140" t="s">
        <v>1920</v>
      </c>
      <c r="H14" s="22" t="s">
        <v>1921</v>
      </c>
      <c r="I14" s="22" t="s">
        <v>1919</v>
      </c>
      <c r="J14" s="9" t="s">
        <v>1901</v>
      </c>
      <c r="K14" s="133">
        <v>40</v>
      </c>
      <c r="L14" s="133">
        <v>24</v>
      </c>
      <c r="M14" s="120">
        <v>1814.8</v>
      </c>
      <c r="N14" s="129">
        <v>7.3</v>
      </c>
      <c r="O14" s="124">
        <v>0.2</v>
      </c>
      <c r="P14" s="22" t="s">
        <v>2178</v>
      </c>
      <c r="Q14" s="22" t="s">
        <v>2754</v>
      </c>
      <c r="R14" s="78"/>
      <c r="S14" s="22"/>
      <c r="T14" s="7"/>
      <c r="U14" s="7"/>
      <c r="V14" s="7"/>
      <c r="W14" s="7"/>
      <c r="X14" s="7"/>
      <c r="Y14" s="83"/>
      <c r="Z14" s="7"/>
      <c r="AA14" s="7"/>
      <c r="AB14" s="7"/>
    </row>
    <row r="15" spans="1:28" ht="14.95" x14ac:dyDescent="0.2">
      <c r="A15" s="76" t="s">
        <v>2733</v>
      </c>
      <c r="B15" s="25">
        <v>45.121290960000003</v>
      </c>
      <c r="C15" s="25">
        <v>-112.89181743</v>
      </c>
      <c r="D15" s="25" t="s">
        <v>1938</v>
      </c>
      <c r="E15" s="25" t="s">
        <v>1905</v>
      </c>
      <c r="F15" s="25" t="s">
        <v>1890</v>
      </c>
      <c r="G15" s="58" t="s">
        <v>1896</v>
      </c>
      <c r="H15" s="4" t="s">
        <v>1907</v>
      </c>
      <c r="I15" s="22" t="s">
        <v>1906</v>
      </c>
      <c r="J15" s="9" t="s">
        <v>1901</v>
      </c>
      <c r="K15" s="133">
        <v>40</v>
      </c>
      <c r="L15" s="133">
        <v>15</v>
      </c>
      <c r="M15" s="119">
        <v>72.7</v>
      </c>
      <c r="N15" s="128">
        <v>1</v>
      </c>
      <c r="O15" s="33">
        <v>1.5</v>
      </c>
      <c r="P15" s="22" t="s">
        <v>1980</v>
      </c>
      <c r="Q15" s="22" t="s">
        <v>2755</v>
      </c>
      <c r="R15" s="78"/>
      <c r="S15" s="22"/>
      <c r="T15" s="7"/>
      <c r="U15" s="7"/>
      <c r="V15" s="7"/>
      <c r="W15" s="7"/>
      <c r="X15" s="7"/>
      <c r="Y15" s="83"/>
      <c r="Z15" s="7"/>
      <c r="AA15" s="7"/>
      <c r="AB15" s="7"/>
    </row>
    <row r="16" spans="1:28" ht="14.95" x14ac:dyDescent="0.2">
      <c r="A16" s="76" t="s">
        <v>2727</v>
      </c>
      <c r="B16" s="25">
        <v>45.126300000000001</v>
      </c>
      <c r="C16" s="25">
        <v>-112.75190000000001</v>
      </c>
      <c r="D16" s="25" t="s">
        <v>1938</v>
      </c>
      <c r="E16" s="25" t="s">
        <v>1922</v>
      </c>
      <c r="F16" s="25" t="s">
        <v>1890</v>
      </c>
      <c r="G16" s="140" t="s">
        <v>2654</v>
      </c>
      <c r="H16" s="22" t="s">
        <v>1923</v>
      </c>
      <c r="I16" s="9" t="s">
        <v>1895</v>
      </c>
      <c r="J16" s="9" t="s">
        <v>1901</v>
      </c>
      <c r="K16" s="133">
        <v>40</v>
      </c>
      <c r="L16" s="133">
        <v>31</v>
      </c>
      <c r="M16" s="120">
        <v>47.6</v>
      </c>
      <c r="N16" s="129">
        <v>0.3</v>
      </c>
      <c r="O16" s="124">
        <v>0.9</v>
      </c>
      <c r="P16" s="22" t="s">
        <v>1979</v>
      </c>
      <c r="Q16" s="22" t="s">
        <v>2790</v>
      </c>
      <c r="R16" s="78"/>
      <c r="S16" s="22"/>
      <c r="T16" s="7"/>
      <c r="U16" s="7"/>
      <c r="V16" s="7"/>
      <c r="W16" s="7"/>
      <c r="X16" s="7"/>
      <c r="Y16" s="83"/>
      <c r="Z16" s="7"/>
      <c r="AA16" s="7"/>
      <c r="AB16" s="7"/>
    </row>
    <row r="17" spans="1:28" ht="14.95" x14ac:dyDescent="0.2">
      <c r="A17" s="76" t="s">
        <v>2726</v>
      </c>
      <c r="B17" s="25">
        <v>45.138500000000001</v>
      </c>
      <c r="C17" s="25">
        <v>-112.7921</v>
      </c>
      <c r="D17" s="25" t="s">
        <v>1938</v>
      </c>
      <c r="E17" s="25" t="s">
        <v>1922</v>
      </c>
      <c r="F17" s="25" t="s">
        <v>1890</v>
      </c>
      <c r="G17" s="58" t="s">
        <v>2654</v>
      </c>
      <c r="H17" s="22" t="s">
        <v>1923</v>
      </c>
      <c r="I17" s="9" t="s">
        <v>1895</v>
      </c>
      <c r="J17" s="9" t="s">
        <v>1901</v>
      </c>
      <c r="K17" s="133">
        <v>40</v>
      </c>
      <c r="L17" s="133">
        <v>34</v>
      </c>
      <c r="M17" s="120">
        <v>46.6</v>
      </c>
      <c r="N17" s="129">
        <v>0.3</v>
      </c>
      <c r="O17" s="124">
        <v>0.56999999999999995</v>
      </c>
      <c r="P17" s="22" t="s">
        <v>1979</v>
      </c>
      <c r="Q17" s="22" t="s">
        <v>2707</v>
      </c>
      <c r="R17" s="78"/>
      <c r="S17" s="22"/>
      <c r="T17" s="7"/>
      <c r="U17" s="7"/>
      <c r="V17" s="7"/>
      <c r="W17" s="7"/>
      <c r="X17" s="7"/>
      <c r="Y17" s="83"/>
      <c r="Z17" s="7"/>
      <c r="AA17" s="7"/>
      <c r="AB17" s="7"/>
    </row>
    <row r="18" spans="1:28" s="1" customFormat="1" ht="14.95" x14ac:dyDescent="0.2">
      <c r="A18" s="77" t="s">
        <v>2725</v>
      </c>
      <c r="B18" s="3">
        <v>45.150300000000001</v>
      </c>
      <c r="C18" s="3">
        <v>-112.79940000000001</v>
      </c>
      <c r="D18" s="3" t="s">
        <v>1938</v>
      </c>
      <c r="E18" s="3" t="s">
        <v>1922</v>
      </c>
      <c r="F18" s="3" t="s">
        <v>1890</v>
      </c>
      <c r="G18" s="140" t="s">
        <v>1896</v>
      </c>
      <c r="H18" s="17" t="s">
        <v>1907</v>
      </c>
      <c r="I18" s="4" t="s">
        <v>1893</v>
      </c>
      <c r="J18" s="9" t="s">
        <v>1901</v>
      </c>
      <c r="K18" s="134">
        <v>184</v>
      </c>
      <c r="L18" s="134">
        <v>11</v>
      </c>
      <c r="M18" s="121">
        <v>25.4</v>
      </c>
      <c r="N18" s="130">
        <v>0.5</v>
      </c>
      <c r="O18" s="125">
        <v>3.1</v>
      </c>
      <c r="P18" s="17" t="s">
        <v>1980</v>
      </c>
      <c r="Q18" s="17" t="s">
        <v>2756</v>
      </c>
      <c r="R18" s="11"/>
      <c r="S18" s="22"/>
      <c r="T18" s="34"/>
      <c r="U18" s="34"/>
      <c r="V18" s="34"/>
      <c r="W18" s="34"/>
      <c r="X18" s="34"/>
      <c r="Y18" s="84"/>
      <c r="Z18" s="34"/>
      <c r="AA18" s="34"/>
      <c r="AB18" s="34"/>
    </row>
    <row r="19" spans="1:28" ht="14.95" x14ac:dyDescent="0.2">
      <c r="A19" s="76" t="s">
        <v>2724</v>
      </c>
      <c r="B19" s="25">
        <v>45.153399999999998</v>
      </c>
      <c r="C19" s="25">
        <v>-112.7843</v>
      </c>
      <c r="D19" s="25" t="s">
        <v>1938</v>
      </c>
      <c r="E19" s="25" t="s">
        <v>1922</v>
      </c>
      <c r="F19" s="25" t="s">
        <v>1890</v>
      </c>
      <c r="G19" s="140" t="s">
        <v>1896</v>
      </c>
      <c r="H19" s="22" t="s">
        <v>1907</v>
      </c>
      <c r="I19" s="9" t="s">
        <v>1893</v>
      </c>
      <c r="J19" s="9" t="s">
        <v>1901</v>
      </c>
      <c r="K19" s="133">
        <v>180</v>
      </c>
      <c r="L19" s="133">
        <v>6</v>
      </c>
      <c r="M19" s="120">
        <v>21</v>
      </c>
      <c r="N19" s="129">
        <v>0.7</v>
      </c>
      <c r="O19" s="124">
        <v>2.4</v>
      </c>
      <c r="P19" s="22" t="s">
        <v>1980</v>
      </c>
      <c r="Q19" s="22" t="s">
        <v>2791</v>
      </c>
      <c r="R19" s="78"/>
      <c r="S19" s="22"/>
      <c r="T19" s="7"/>
      <c r="U19" s="7"/>
      <c r="V19" s="7"/>
      <c r="W19" s="7"/>
      <c r="X19" s="7"/>
      <c r="Y19" s="83"/>
      <c r="Z19" s="7"/>
      <c r="AA19" s="7"/>
      <c r="AB19" s="7"/>
    </row>
    <row r="20" spans="1:28" ht="14.95" x14ac:dyDescent="0.2">
      <c r="A20" s="76" t="s">
        <v>2723</v>
      </c>
      <c r="B20" s="25">
        <v>45.169499999999999</v>
      </c>
      <c r="C20" s="25">
        <v>-112.8155</v>
      </c>
      <c r="D20" s="25" t="s">
        <v>1938</v>
      </c>
      <c r="E20" s="25" t="s">
        <v>1922</v>
      </c>
      <c r="F20" s="25" t="s">
        <v>1890</v>
      </c>
      <c r="G20" s="140" t="s">
        <v>2654</v>
      </c>
      <c r="H20" s="17" t="s">
        <v>1924</v>
      </c>
      <c r="I20" s="9" t="s">
        <v>1895</v>
      </c>
      <c r="J20" s="9" t="s">
        <v>1901</v>
      </c>
      <c r="K20" s="133">
        <v>37</v>
      </c>
      <c r="L20" s="133">
        <v>26</v>
      </c>
      <c r="M20" s="120">
        <v>49.2</v>
      </c>
      <c r="N20" s="129">
        <v>0.4</v>
      </c>
      <c r="O20" s="124">
        <v>0.85</v>
      </c>
      <c r="P20" s="22" t="s">
        <v>1979</v>
      </c>
      <c r="Q20" s="22" t="s">
        <v>2793</v>
      </c>
      <c r="R20" s="78"/>
      <c r="S20" s="22"/>
      <c r="T20" s="7"/>
      <c r="U20" s="7"/>
      <c r="V20" s="7"/>
      <c r="W20" s="7"/>
      <c r="X20" s="7"/>
      <c r="Y20" s="83"/>
      <c r="Z20" s="7"/>
      <c r="AA20" s="7"/>
      <c r="AB20" s="7"/>
    </row>
    <row r="21" spans="1:28" ht="14.95" x14ac:dyDescent="0.2">
      <c r="A21" s="76" t="s">
        <v>2722</v>
      </c>
      <c r="B21" s="25">
        <v>45.169699999999999</v>
      </c>
      <c r="C21" s="25">
        <v>-112.8284</v>
      </c>
      <c r="D21" s="25" t="s">
        <v>1938</v>
      </c>
      <c r="E21" s="25" t="s">
        <v>1922</v>
      </c>
      <c r="F21" s="25" t="s">
        <v>1890</v>
      </c>
      <c r="G21" s="140" t="s">
        <v>2654</v>
      </c>
      <c r="H21" s="22" t="s">
        <v>1925</v>
      </c>
      <c r="I21" s="9" t="s">
        <v>1895</v>
      </c>
      <c r="J21" s="9" t="s">
        <v>1901</v>
      </c>
      <c r="K21" s="133">
        <v>40</v>
      </c>
      <c r="L21" s="133">
        <v>29</v>
      </c>
      <c r="M21" s="119">
        <v>48.4</v>
      </c>
      <c r="N21" s="128">
        <v>0.4</v>
      </c>
      <c r="O21" s="33">
        <v>0.79</v>
      </c>
      <c r="P21" s="22" t="s">
        <v>1979</v>
      </c>
      <c r="Q21" s="22" t="s">
        <v>2792</v>
      </c>
      <c r="R21" s="78"/>
      <c r="S21" s="22"/>
      <c r="T21" s="7"/>
      <c r="U21" s="7"/>
      <c r="V21" s="7"/>
      <c r="W21" s="7"/>
      <c r="X21" s="7"/>
      <c r="Y21" s="83"/>
      <c r="Z21" s="7"/>
      <c r="AA21" s="7"/>
      <c r="AB21" s="7"/>
    </row>
    <row r="22" spans="1:28" ht="14.95" x14ac:dyDescent="0.2">
      <c r="A22" s="76" t="s">
        <v>2721</v>
      </c>
      <c r="B22" s="25">
        <v>45.1723</v>
      </c>
      <c r="C22" s="25">
        <v>-112.8129</v>
      </c>
      <c r="D22" s="25" t="s">
        <v>1938</v>
      </c>
      <c r="E22" s="25" t="s">
        <v>1922</v>
      </c>
      <c r="F22" s="25" t="s">
        <v>1890</v>
      </c>
      <c r="G22" s="58" t="s">
        <v>2654</v>
      </c>
      <c r="H22" s="22" t="s">
        <v>1925</v>
      </c>
      <c r="I22" s="9" t="s">
        <v>1895</v>
      </c>
      <c r="J22" s="9" t="s">
        <v>1901</v>
      </c>
      <c r="K22" s="133">
        <v>38</v>
      </c>
      <c r="L22" s="133">
        <v>19</v>
      </c>
      <c r="M22" s="119">
        <v>47</v>
      </c>
      <c r="N22" s="128">
        <v>0.5</v>
      </c>
      <c r="O22" s="33">
        <v>0.53</v>
      </c>
      <c r="P22" s="22" t="s">
        <v>1979</v>
      </c>
      <c r="Q22" s="22" t="s">
        <v>2757</v>
      </c>
      <c r="R22" s="78"/>
      <c r="S22" s="22"/>
      <c r="T22" s="7"/>
      <c r="U22" s="7"/>
      <c r="V22" s="7"/>
      <c r="W22" s="7"/>
      <c r="X22" s="7"/>
      <c r="Y22" s="83"/>
      <c r="Z22" s="7"/>
      <c r="AA22" s="7"/>
      <c r="AB22" s="7"/>
    </row>
    <row r="23" spans="1:28" ht="14.95" x14ac:dyDescent="0.2">
      <c r="A23" s="77" t="s">
        <v>2720</v>
      </c>
      <c r="B23" s="3">
        <v>45.156700000000001</v>
      </c>
      <c r="C23" s="3">
        <v>-112.8642</v>
      </c>
      <c r="D23" s="3" t="s">
        <v>1938</v>
      </c>
      <c r="E23" s="3" t="s">
        <v>1922</v>
      </c>
      <c r="F23" s="3" t="s">
        <v>1890</v>
      </c>
      <c r="G23" s="58" t="s">
        <v>2654</v>
      </c>
      <c r="H23" s="17" t="s">
        <v>1894</v>
      </c>
      <c r="I23" s="4" t="s">
        <v>1895</v>
      </c>
      <c r="J23" s="9" t="s">
        <v>1901</v>
      </c>
      <c r="K23" s="133">
        <v>36</v>
      </c>
      <c r="L23" s="133">
        <v>15</v>
      </c>
      <c r="M23" s="119">
        <v>49.5</v>
      </c>
      <c r="N23" s="128">
        <v>0.4</v>
      </c>
      <c r="O23" s="33">
        <v>0.96</v>
      </c>
      <c r="P23" s="22" t="s">
        <v>1979</v>
      </c>
      <c r="Q23" s="22" t="s">
        <v>2758</v>
      </c>
      <c r="R23" s="78"/>
      <c r="S23" s="22"/>
      <c r="T23" s="7"/>
      <c r="U23" s="7"/>
      <c r="V23" s="7"/>
      <c r="W23" s="7"/>
      <c r="X23" s="7"/>
      <c r="Y23" s="83"/>
      <c r="Z23" s="7"/>
      <c r="AA23" s="7"/>
      <c r="AB23" s="7"/>
    </row>
    <row r="24" spans="1:28" ht="14.95" x14ac:dyDescent="0.2">
      <c r="A24" s="76" t="s">
        <v>2719</v>
      </c>
      <c r="B24" s="25">
        <v>45.176000000000002</v>
      </c>
      <c r="C24" s="25">
        <v>-112.8544</v>
      </c>
      <c r="D24" s="25" t="s">
        <v>1938</v>
      </c>
      <c r="E24" s="25" t="s">
        <v>1922</v>
      </c>
      <c r="F24" s="25" t="s">
        <v>1890</v>
      </c>
      <c r="G24" s="58" t="s">
        <v>2654</v>
      </c>
      <c r="H24" s="17" t="s">
        <v>1924</v>
      </c>
      <c r="I24" s="9" t="s">
        <v>1895</v>
      </c>
      <c r="J24" s="9" t="s">
        <v>1901</v>
      </c>
      <c r="K24" s="133">
        <v>40</v>
      </c>
      <c r="L24" s="133">
        <v>30</v>
      </c>
      <c r="M24" s="119">
        <v>50.1</v>
      </c>
      <c r="N24" s="128">
        <v>0.3</v>
      </c>
      <c r="O24" s="33">
        <v>1.18</v>
      </c>
      <c r="P24" s="22" t="s">
        <v>1979</v>
      </c>
      <c r="Q24" s="22" t="s">
        <v>2759</v>
      </c>
      <c r="R24" s="78"/>
      <c r="S24" s="22"/>
      <c r="T24" s="7"/>
      <c r="U24" s="7"/>
      <c r="V24" s="7"/>
      <c r="W24" s="7"/>
      <c r="X24" s="7"/>
      <c r="Y24" s="83"/>
      <c r="Z24" s="7"/>
      <c r="AA24" s="7"/>
      <c r="AB24" s="7"/>
    </row>
    <row r="25" spans="1:28" ht="14.95" x14ac:dyDescent="0.2">
      <c r="A25" s="76" t="s">
        <v>2718</v>
      </c>
      <c r="B25" s="25">
        <v>45.219700000000003</v>
      </c>
      <c r="C25" s="25">
        <v>-112.8685</v>
      </c>
      <c r="D25" s="25" t="s">
        <v>1938</v>
      </c>
      <c r="E25" s="25" t="s">
        <v>1922</v>
      </c>
      <c r="F25" s="25" t="s">
        <v>1890</v>
      </c>
      <c r="G25" s="58" t="s">
        <v>2654</v>
      </c>
      <c r="H25" s="22" t="s">
        <v>1894</v>
      </c>
      <c r="I25" s="9" t="s">
        <v>1906</v>
      </c>
      <c r="J25" s="9" t="s">
        <v>1901</v>
      </c>
      <c r="K25" s="133">
        <v>38</v>
      </c>
      <c r="L25" s="133">
        <v>9</v>
      </c>
      <c r="M25" s="119">
        <v>75.3</v>
      </c>
      <c r="N25" s="128">
        <v>0.9</v>
      </c>
      <c r="O25" s="33">
        <v>0.11</v>
      </c>
      <c r="P25" s="22" t="s">
        <v>1979</v>
      </c>
      <c r="Q25" s="22" t="s">
        <v>2760</v>
      </c>
      <c r="R25" s="78"/>
      <c r="S25" s="22"/>
      <c r="T25" s="7"/>
      <c r="U25" s="7"/>
      <c r="V25" s="7"/>
      <c r="W25" s="7"/>
      <c r="X25" s="7"/>
      <c r="Y25" s="83"/>
      <c r="Z25" s="7"/>
      <c r="AA25" s="7"/>
      <c r="AB25" s="7"/>
    </row>
    <row r="26" spans="1:28" ht="14.95" x14ac:dyDescent="0.2">
      <c r="A26" s="76" t="s">
        <v>2716</v>
      </c>
      <c r="B26" s="25">
        <v>45.234994450000002</v>
      </c>
      <c r="C26" s="25">
        <v>-112.6950274</v>
      </c>
      <c r="D26" s="25" t="s">
        <v>1938</v>
      </c>
      <c r="E26" s="25" t="s">
        <v>1926</v>
      </c>
      <c r="F26" s="25" t="s">
        <v>1890</v>
      </c>
      <c r="G26" s="140" t="s">
        <v>2654</v>
      </c>
      <c r="H26" s="22" t="s">
        <v>1923</v>
      </c>
      <c r="I26" s="9" t="s">
        <v>1895</v>
      </c>
      <c r="J26" s="9" t="s">
        <v>1901</v>
      </c>
      <c r="K26" s="133">
        <v>39</v>
      </c>
      <c r="L26" s="133">
        <v>37</v>
      </c>
      <c r="M26" s="119">
        <v>49.6</v>
      </c>
      <c r="N26" s="128">
        <v>0.3</v>
      </c>
      <c r="O26" s="33">
        <v>0.78</v>
      </c>
      <c r="P26" s="22" t="s">
        <v>1979</v>
      </c>
      <c r="Q26" s="22" t="s">
        <v>2761</v>
      </c>
      <c r="R26" s="78"/>
      <c r="S26" s="22"/>
      <c r="T26" s="7"/>
      <c r="U26" s="7"/>
      <c r="V26" s="7"/>
      <c r="W26" s="7"/>
      <c r="X26" s="7"/>
      <c r="Y26" s="83"/>
      <c r="Z26" s="7"/>
      <c r="AA26" s="7"/>
      <c r="AB26" s="7"/>
    </row>
    <row r="27" spans="1:28" ht="14.95" x14ac:dyDescent="0.2">
      <c r="A27" s="76" t="s">
        <v>2715</v>
      </c>
      <c r="B27" s="25">
        <v>45.238537899999997</v>
      </c>
      <c r="C27" s="25">
        <v>-112.6697387</v>
      </c>
      <c r="D27" s="25" t="s">
        <v>1938</v>
      </c>
      <c r="E27" s="25" t="s">
        <v>1926</v>
      </c>
      <c r="F27" s="25" t="s">
        <v>1890</v>
      </c>
      <c r="G27" s="140" t="s">
        <v>2654</v>
      </c>
      <c r="H27" s="22" t="s">
        <v>1923</v>
      </c>
      <c r="I27" s="9" t="s">
        <v>1895</v>
      </c>
      <c r="J27" s="9" t="s">
        <v>1901</v>
      </c>
      <c r="K27" s="133">
        <v>40</v>
      </c>
      <c r="L27" s="133">
        <v>38</v>
      </c>
      <c r="M27" s="119">
        <v>49.2</v>
      </c>
      <c r="N27" s="128">
        <v>0.2</v>
      </c>
      <c r="O27" s="33">
        <v>1.17</v>
      </c>
      <c r="P27" s="22" t="s">
        <v>1979</v>
      </c>
      <c r="Q27" s="22" t="s">
        <v>2761</v>
      </c>
      <c r="R27" s="78"/>
      <c r="S27" s="22"/>
      <c r="T27" s="7"/>
      <c r="U27" s="7"/>
      <c r="V27" s="7"/>
      <c r="W27" s="7"/>
      <c r="X27" s="7"/>
      <c r="Y27" s="83"/>
      <c r="Z27" s="7"/>
      <c r="AA27" s="7"/>
      <c r="AB27" s="7"/>
    </row>
    <row r="28" spans="1:28" ht="14.95" x14ac:dyDescent="0.2">
      <c r="A28" s="76" t="s">
        <v>2714</v>
      </c>
      <c r="B28" s="25">
        <v>45.249360660000001</v>
      </c>
      <c r="C28" s="25">
        <v>-112.65663050000001</v>
      </c>
      <c r="D28" s="25" t="s">
        <v>1938</v>
      </c>
      <c r="E28" s="25" t="s">
        <v>1926</v>
      </c>
      <c r="F28" s="25" t="s">
        <v>1890</v>
      </c>
      <c r="G28" s="58" t="s">
        <v>2654</v>
      </c>
      <c r="H28" s="22" t="s">
        <v>1923</v>
      </c>
      <c r="I28" s="9" t="s">
        <v>1895</v>
      </c>
      <c r="J28" s="9" t="s">
        <v>1901</v>
      </c>
      <c r="K28" s="133">
        <v>40</v>
      </c>
      <c r="L28" s="133">
        <v>39</v>
      </c>
      <c r="M28" s="119">
        <v>49.9</v>
      </c>
      <c r="N28" s="128">
        <v>0.2</v>
      </c>
      <c r="O28" s="33">
        <v>0.88</v>
      </c>
      <c r="P28" s="22" t="s">
        <v>1979</v>
      </c>
      <c r="Q28" s="22" t="s">
        <v>2761</v>
      </c>
      <c r="R28" s="78"/>
      <c r="S28" s="22"/>
      <c r="T28" s="7"/>
      <c r="U28" s="7"/>
      <c r="V28" s="7"/>
      <c r="W28" s="7"/>
      <c r="X28" s="7"/>
      <c r="Y28" s="83"/>
      <c r="Z28" s="7"/>
      <c r="AA28" s="7"/>
      <c r="AB28" s="7"/>
    </row>
    <row r="29" spans="1:28" ht="14.95" x14ac:dyDescent="0.2">
      <c r="A29" s="76" t="s">
        <v>2713</v>
      </c>
      <c r="B29" s="25">
        <v>45.215193710000001</v>
      </c>
      <c r="C29" s="25">
        <v>-112.66670929999999</v>
      </c>
      <c r="D29" s="25" t="s">
        <v>1938</v>
      </c>
      <c r="E29" s="25" t="s">
        <v>1926</v>
      </c>
      <c r="F29" s="25" t="s">
        <v>1890</v>
      </c>
      <c r="G29" s="58" t="s">
        <v>2654</v>
      </c>
      <c r="H29" s="22" t="s">
        <v>1923</v>
      </c>
      <c r="I29" s="9" t="s">
        <v>1895</v>
      </c>
      <c r="J29" s="9" t="s">
        <v>1901</v>
      </c>
      <c r="K29" s="133">
        <v>40</v>
      </c>
      <c r="L29" s="133">
        <v>38</v>
      </c>
      <c r="M29" s="119">
        <v>49.6</v>
      </c>
      <c r="N29" s="128">
        <v>0.3</v>
      </c>
      <c r="O29" s="33">
        <v>0.65</v>
      </c>
      <c r="P29" s="22" t="s">
        <v>1979</v>
      </c>
      <c r="Q29" s="22" t="s">
        <v>2761</v>
      </c>
      <c r="R29" s="78"/>
      <c r="S29" s="22"/>
      <c r="T29" s="7"/>
      <c r="U29" s="7"/>
      <c r="V29" s="7"/>
      <c r="W29" s="7"/>
      <c r="X29" s="7"/>
      <c r="Y29" s="83"/>
      <c r="Z29" s="7"/>
      <c r="AA29" s="7"/>
      <c r="AB29" s="7"/>
    </row>
    <row r="30" spans="1:28" ht="14.95" x14ac:dyDescent="0.2">
      <c r="A30" s="76" t="s">
        <v>2712</v>
      </c>
      <c r="B30" s="25">
        <v>45.130588420000002</v>
      </c>
      <c r="C30" s="25">
        <v>-112.7428352</v>
      </c>
      <c r="D30" s="25" t="s">
        <v>1938</v>
      </c>
      <c r="E30" s="25" t="s">
        <v>1926</v>
      </c>
      <c r="F30" s="25" t="s">
        <v>1890</v>
      </c>
      <c r="G30" s="58" t="s">
        <v>2654</v>
      </c>
      <c r="H30" s="22" t="s">
        <v>1894</v>
      </c>
      <c r="I30" s="9" t="s">
        <v>1895</v>
      </c>
      <c r="J30" s="9" t="s">
        <v>1901</v>
      </c>
      <c r="K30" s="133">
        <v>40</v>
      </c>
      <c r="L30" s="133">
        <v>27</v>
      </c>
      <c r="M30" s="119">
        <v>48.1</v>
      </c>
      <c r="N30" s="128">
        <v>0.4</v>
      </c>
      <c r="O30" s="33">
        <v>1.4</v>
      </c>
      <c r="P30" s="22" t="s">
        <v>1979</v>
      </c>
      <c r="Q30" s="22" t="s">
        <v>2762</v>
      </c>
      <c r="R30" s="78"/>
      <c r="S30" s="22"/>
      <c r="T30" s="7"/>
      <c r="U30" s="7"/>
      <c r="V30" s="7"/>
      <c r="W30" s="7"/>
      <c r="X30" s="7"/>
      <c r="Y30" s="83"/>
      <c r="Z30" s="7"/>
      <c r="AA30" s="7"/>
      <c r="AB30" s="7"/>
    </row>
    <row r="31" spans="1:28" x14ac:dyDescent="0.2">
      <c r="A31" s="76" t="s">
        <v>2642</v>
      </c>
      <c r="B31" s="25">
        <v>47.911020000000001</v>
      </c>
      <c r="C31" s="25">
        <v>-114.62802000000001</v>
      </c>
      <c r="D31" s="25" t="s">
        <v>1938</v>
      </c>
      <c r="E31" s="25" t="s">
        <v>1928</v>
      </c>
      <c r="F31" s="25" t="s">
        <v>1929</v>
      </c>
      <c r="G31" s="140" t="s">
        <v>2656</v>
      </c>
      <c r="H31" s="9" t="s">
        <v>1930</v>
      </c>
      <c r="I31" s="9" t="s">
        <v>1914</v>
      </c>
      <c r="J31" s="9" t="s">
        <v>1901</v>
      </c>
      <c r="K31" s="133">
        <v>40</v>
      </c>
      <c r="L31" s="133">
        <v>34</v>
      </c>
      <c r="M31" s="119">
        <v>34.9</v>
      </c>
      <c r="N31" s="128">
        <v>0.2</v>
      </c>
      <c r="O31" s="33">
        <v>0.99</v>
      </c>
      <c r="P31" s="22" t="s">
        <v>1979</v>
      </c>
      <c r="Q31" s="22" t="s">
        <v>2763</v>
      </c>
      <c r="R31" s="78"/>
      <c r="S31" s="22"/>
      <c r="T31" s="7"/>
      <c r="U31" s="7"/>
      <c r="V31" s="7"/>
      <c r="W31" s="7"/>
      <c r="X31" s="7"/>
      <c r="Y31" s="83"/>
      <c r="Z31" s="7"/>
      <c r="AA31" s="7"/>
      <c r="AB31" s="7"/>
    </row>
    <row r="32" spans="1:28" x14ac:dyDescent="0.2">
      <c r="A32" s="76" t="s">
        <v>2643</v>
      </c>
      <c r="B32" s="25">
        <v>47.914949999999997</v>
      </c>
      <c r="C32" s="25">
        <v>-114.63272000000001</v>
      </c>
      <c r="D32" s="25" t="s">
        <v>1938</v>
      </c>
      <c r="E32" s="25" t="s">
        <v>1928</v>
      </c>
      <c r="F32" s="25" t="s">
        <v>1929</v>
      </c>
      <c r="G32" s="58" t="s">
        <v>2656</v>
      </c>
      <c r="H32" s="9" t="s">
        <v>1930</v>
      </c>
      <c r="I32" s="9" t="s">
        <v>1914</v>
      </c>
      <c r="J32" s="9" t="s">
        <v>1901</v>
      </c>
      <c r="K32" s="133">
        <v>40</v>
      </c>
      <c r="L32" s="133">
        <v>33</v>
      </c>
      <c r="M32" s="119">
        <v>35.299999999999997</v>
      </c>
      <c r="N32" s="128">
        <v>0.2</v>
      </c>
      <c r="O32" s="33">
        <v>0.89</v>
      </c>
      <c r="P32" s="22" t="s">
        <v>1979</v>
      </c>
      <c r="Q32" s="22" t="s">
        <v>2764</v>
      </c>
      <c r="R32" s="78"/>
      <c r="S32" s="22"/>
      <c r="T32" s="7"/>
      <c r="U32" s="7"/>
      <c r="V32" s="7"/>
      <c r="W32" s="7"/>
      <c r="X32" s="7"/>
      <c r="Y32" s="83"/>
      <c r="Z32" s="7"/>
      <c r="AA32" s="7"/>
      <c r="AB32" s="7"/>
    </row>
    <row r="33" spans="1:28" x14ac:dyDescent="0.2">
      <c r="A33" s="76" t="s">
        <v>2644</v>
      </c>
      <c r="B33" s="25">
        <v>47.903570000000002</v>
      </c>
      <c r="C33" s="25">
        <v>-114.62542000000001</v>
      </c>
      <c r="D33" s="25" t="s">
        <v>1938</v>
      </c>
      <c r="E33" s="22" t="s">
        <v>2767</v>
      </c>
      <c r="F33" s="25" t="s">
        <v>1929</v>
      </c>
      <c r="G33" s="58" t="s">
        <v>2656</v>
      </c>
      <c r="H33" s="9" t="s">
        <v>1930</v>
      </c>
      <c r="I33" s="9" t="s">
        <v>1914</v>
      </c>
      <c r="J33" s="9" t="s">
        <v>1901</v>
      </c>
      <c r="K33" s="135">
        <v>40</v>
      </c>
      <c r="L33" s="135">
        <v>36</v>
      </c>
      <c r="M33" s="119">
        <v>34.799999999999997</v>
      </c>
      <c r="N33" s="128">
        <v>0.2</v>
      </c>
      <c r="O33" s="33">
        <v>0.92</v>
      </c>
      <c r="P33" s="22" t="s">
        <v>1979</v>
      </c>
      <c r="Q33" s="22" t="s">
        <v>2765</v>
      </c>
      <c r="R33" s="78"/>
      <c r="S33" s="22"/>
      <c r="T33" s="7"/>
      <c r="U33" s="7"/>
      <c r="V33" s="7"/>
      <c r="W33" s="7"/>
      <c r="X33" s="7"/>
      <c r="Y33" s="7"/>
      <c r="Z33" s="7"/>
      <c r="AA33" s="7"/>
      <c r="AB33" s="7"/>
    </row>
    <row r="34" spans="1:28" x14ac:dyDescent="0.2">
      <c r="A34" s="76" t="s">
        <v>2645</v>
      </c>
      <c r="B34" s="25">
        <v>47.997590000000002</v>
      </c>
      <c r="C34" s="25">
        <v>-114.71724</v>
      </c>
      <c r="D34" s="25" t="s">
        <v>1938</v>
      </c>
      <c r="E34" s="25" t="s">
        <v>1928</v>
      </c>
      <c r="F34" s="25" t="s">
        <v>1929</v>
      </c>
      <c r="G34" s="58" t="s">
        <v>1932</v>
      </c>
      <c r="H34" s="9" t="s">
        <v>1933</v>
      </c>
      <c r="I34" s="9" t="s">
        <v>1931</v>
      </c>
      <c r="J34" s="9" t="s">
        <v>1901</v>
      </c>
      <c r="K34" s="133">
        <v>72</v>
      </c>
      <c r="L34" s="133">
        <v>9</v>
      </c>
      <c r="M34" s="119">
        <v>1465</v>
      </c>
      <c r="N34" s="128">
        <v>13</v>
      </c>
      <c r="O34" s="33">
        <v>0.23</v>
      </c>
      <c r="P34" s="22" t="s">
        <v>2257</v>
      </c>
      <c r="Q34" s="22" t="s">
        <v>2778</v>
      </c>
      <c r="R34" s="78"/>
      <c r="S34" s="22"/>
      <c r="T34" s="7"/>
      <c r="U34" s="7"/>
      <c r="V34" s="7"/>
      <c r="W34" s="7"/>
      <c r="X34" s="7"/>
      <c r="Y34" s="83"/>
      <c r="Z34" s="7"/>
      <c r="AA34" s="7"/>
      <c r="AB34" s="7"/>
    </row>
    <row r="35" spans="1:28" ht="14.95" x14ac:dyDescent="0.2">
      <c r="A35" s="76" t="s">
        <v>2620</v>
      </c>
      <c r="B35" s="85">
        <v>45.238036055599899</v>
      </c>
      <c r="C35" s="85">
        <v>-112.753098738999</v>
      </c>
      <c r="D35" s="85" t="s">
        <v>1938</v>
      </c>
      <c r="E35" s="22" t="s">
        <v>1922</v>
      </c>
      <c r="F35" s="85" t="s">
        <v>1890</v>
      </c>
      <c r="G35" s="58" t="s">
        <v>1932</v>
      </c>
      <c r="H35" s="78" t="s">
        <v>1935</v>
      </c>
      <c r="I35" s="78" t="s">
        <v>1895</v>
      </c>
      <c r="J35" s="9" t="s">
        <v>1901</v>
      </c>
      <c r="K35" s="135">
        <v>40</v>
      </c>
      <c r="L35" s="135">
        <v>2</v>
      </c>
      <c r="M35" s="122">
        <v>41</v>
      </c>
      <c r="N35" s="131">
        <v>13</v>
      </c>
      <c r="O35" s="97">
        <v>7.6</v>
      </c>
      <c r="P35" s="86" t="s">
        <v>1980</v>
      </c>
      <c r="Q35" s="86" t="s">
        <v>2779</v>
      </c>
      <c r="R35" s="78"/>
      <c r="S35" s="22"/>
      <c r="T35" s="7"/>
      <c r="U35" s="7"/>
      <c r="V35" s="7"/>
      <c r="W35" s="7"/>
      <c r="X35" s="7"/>
      <c r="Y35" s="83"/>
      <c r="Z35" s="7"/>
      <c r="AA35" s="7"/>
      <c r="AB35" s="7"/>
    </row>
    <row r="36" spans="1:28" ht="14.95" x14ac:dyDescent="0.2">
      <c r="A36" s="76" t="s">
        <v>2621</v>
      </c>
      <c r="B36" s="25">
        <v>45.217909599999899</v>
      </c>
      <c r="C36" s="25">
        <v>-112.704841067</v>
      </c>
      <c r="D36" s="25" t="s">
        <v>1938</v>
      </c>
      <c r="E36" s="25" t="s">
        <v>1926</v>
      </c>
      <c r="F36" s="25" t="s">
        <v>1890</v>
      </c>
      <c r="G36" s="140" t="s">
        <v>2654</v>
      </c>
      <c r="H36" s="4" t="s">
        <v>1925</v>
      </c>
      <c r="I36" s="9" t="s">
        <v>1895</v>
      </c>
      <c r="J36" s="9" t="s">
        <v>1901</v>
      </c>
      <c r="K36" s="133">
        <v>50</v>
      </c>
      <c r="L36" s="133">
        <v>43</v>
      </c>
      <c r="M36" s="119">
        <v>49.3</v>
      </c>
      <c r="N36" s="128">
        <v>0.2</v>
      </c>
      <c r="O36" s="33">
        <v>0.77</v>
      </c>
      <c r="P36" s="22" t="s">
        <v>1979</v>
      </c>
      <c r="Q36" s="22" t="s">
        <v>2768</v>
      </c>
      <c r="R36" s="78"/>
      <c r="S36" s="22"/>
      <c r="T36" s="7"/>
      <c r="U36" s="7"/>
      <c r="V36" s="7"/>
      <c r="W36" s="7"/>
      <c r="X36" s="7"/>
      <c r="Y36" s="83"/>
      <c r="Z36" s="7"/>
      <c r="AA36" s="7"/>
      <c r="AB36" s="7"/>
    </row>
    <row r="37" spans="1:28" ht="14.95" x14ac:dyDescent="0.2">
      <c r="A37" s="79" t="s">
        <v>2622</v>
      </c>
      <c r="B37" s="27">
        <v>45.1859425333</v>
      </c>
      <c r="C37" s="27">
        <v>-112.701967999999</v>
      </c>
      <c r="D37" s="27" t="s">
        <v>1938</v>
      </c>
      <c r="E37" s="27" t="s">
        <v>1926</v>
      </c>
      <c r="F37" s="27" t="s">
        <v>1890</v>
      </c>
      <c r="G37" s="161" t="s">
        <v>2654</v>
      </c>
      <c r="H37" s="32" t="s">
        <v>1925</v>
      </c>
      <c r="I37" s="81" t="s">
        <v>1895</v>
      </c>
      <c r="J37" s="81" t="s">
        <v>1901</v>
      </c>
      <c r="K37" s="136">
        <v>48</v>
      </c>
      <c r="L37" s="136">
        <v>38</v>
      </c>
      <c r="M37" s="123">
        <v>49.6</v>
      </c>
      <c r="N37" s="132">
        <v>0.2</v>
      </c>
      <c r="O37" s="126">
        <v>1.03</v>
      </c>
      <c r="P37" s="80" t="s">
        <v>1979</v>
      </c>
      <c r="Q37" s="80" t="s">
        <v>2258</v>
      </c>
      <c r="R37" s="78"/>
      <c r="S37" s="22"/>
      <c r="T37" s="7"/>
      <c r="U37" s="7"/>
      <c r="V37" s="7"/>
      <c r="W37" s="7"/>
      <c r="X37" s="7"/>
      <c r="Y37" s="83"/>
      <c r="Z37" s="7"/>
      <c r="AA37" s="7"/>
      <c r="AB37" s="7"/>
    </row>
    <row r="38" spans="1:28" x14ac:dyDescent="0.2">
      <c r="N38" s="7"/>
      <c r="O38" s="7"/>
      <c r="P38" s="7"/>
      <c r="Q38" s="7"/>
      <c r="R38" s="7"/>
      <c r="S38" s="7"/>
      <c r="T38" s="7"/>
      <c r="U38" s="7"/>
      <c r="V38" s="7"/>
      <c r="W38" s="7"/>
      <c r="X38" s="7"/>
    </row>
    <row r="39" spans="1:28" ht="13.6" x14ac:dyDescent="0.25">
      <c r="A39" s="145" t="s">
        <v>51</v>
      </c>
      <c r="B39" s="146"/>
      <c r="C39" s="146"/>
      <c r="D39" s="146"/>
      <c r="E39" s="146"/>
      <c r="F39" s="8"/>
      <c r="N39" s="7"/>
      <c r="O39" s="7"/>
      <c r="P39" s="7"/>
      <c r="Q39" s="7"/>
      <c r="R39" s="7"/>
      <c r="S39" s="7"/>
      <c r="T39" s="7"/>
      <c r="U39" s="7"/>
      <c r="V39" s="7"/>
      <c r="W39" s="7"/>
      <c r="X39" s="7"/>
    </row>
    <row r="40" spans="1:28" x14ac:dyDescent="0.2">
      <c r="A40" s="9" t="s">
        <v>36</v>
      </c>
      <c r="B40" s="18" t="s">
        <v>2259</v>
      </c>
      <c r="C40" s="3"/>
      <c r="D40" s="3"/>
      <c r="E40" s="1"/>
      <c r="N40" s="7"/>
      <c r="O40" s="7"/>
      <c r="P40" s="7"/>
      <c r="Q40" s="7"/>
      <c r="R40" s="7"/>
      <c r="S40" s="7"/>
      <c r="T40" s="7"/>
      <c r="U40" s="7"/>
      <c r="V40" s="7"/>
      <c r="W40" s="7"/>
      <c r="X40" s="7"/>
    </row>
    <row r="41" spans="1:28" x14ac:dyDescent="0.2">
      <c r="A41" s="17" t="s">
        <v>2613</v>
      </c>
      <c r="B41" s="18" t="s">
        <v>2595</v>
      </c>
      <c r="C41" s="3"/>
      <c r="D41" s="3"/>
      <c r="E41" s="1"/>
      <c r="N41" s="7"/>
      <c r="O41" s="7"/>
      <c r="P41" s="7"/>
      <c r="Q41" s="7"/>
      <c r="R41" s="7"/>
      <c r="S41" s="7"/>
      <c r="T41" s="7"/>
      <c r="U41" s="7"/>
      <c r="V41" s="7"/>
      <c r="W41" s="7"/>
      <c r="X41" s="7"/>
    </row>
    <row r="42" spans="1:28" x14ac:dyDescent="0.2">
      <c r="A42" s="17" t="s">
        <v>2614</v>
      </c>
      <c r="B42" s="18" t="s">
        <v>2708</v>
      </c>
      <c r="C42" s="3"/>
      <c r="D42" s="3"/>
      <c r="E42" s="1"/>
      <c r="N42" s="7"/>
      <c r="O42" s="7"/>
      <c r="P42" s="7"/>
      <c r="Q42" s="7"/>
      <c r="R42" s="7"/>
      <c r="S42" s="7"/>
      <c r="T42" s="7"/>
      <c r="U42" s="7"/>
      <c r="V42" s="7"/>
      <c r="W42" s="7"/>
      <c r="X42" s="7"/>
    </row>
    <row r="43" spans="1:28" x14ac:dyDescent="0.2">
      <c r="A43" s="17" t="s">
        <v>2615</v>
      </c>
      <c r="B43" s="18" t="s">
        <v>2752</v>
      </c>
      <c r="C43" s="3"/>
      <c r="D43" s="3"/>
      <c r="E43" s="1"/>
      <c r="N43" s="7"/>
      <c r="O43" s="7"/>
      <c r="P43" s="7"/>
      <c r="Q43" s="7"/>
      <c r="R43" s="7"/>
      <c r="S43" s="7"/>
      <c r="T43" s="7"/>
      <c r="U43" s="7"/>
      <c r="V43" s="7"/>
      <c r="W43" s="7"/>
      <c r="X43" s="7"/>
    </row>
    <row r="44" spans="1:28" x14ac:dyDescent="0.2">
      <c r="A44" s="17" t="s">
        <v>2616</v>
      </c>
      <c r="B44" s="18" t="s">
        <v>2596</v>
      </c>
      <c r="C44" s="3"/>
      <c r="D44" s="3"/>
      <c r="E44" s="1"/>
      <c r="N44" s="7"/>
      <c r="O44" s="7"/>
      <c r="P44" s="7"/>
      <c r="Q44" s="7"/>
      <c r="R44" s="7"/>
      <c r="S44" s="7"/>
      <c r="T44" s="7"/>
      <c r="U44" s="7"/>
      <c r="V44" s="7"/>
      <c r="W44" s="7"/>
      <c r="X44" s="7"/>
    </row>
    <row r="45" spans="1:28" x14ac:dyDescent="0.2">
      <c r="A45" s="17" t="s">
        <v>2617</v>
      </c>
      <c r="B45" s="6" t="s">
        <v>2618</v>
      </c>
      <c r="C45" s="3"/>
      <c r="D45" s="3"/>
      <c r="E45" s="1"/>
      <c r="N45" s="7"/>
      <c r="O45" s="7"/>
      <c r="P45" s="7"/>
      <c r="Q45" s="7"/>
      <c r="R45" s="7"/>
      <c r="S45" s="7"/>
      <c r="T45" s="7"/>
      <c r="U45" s="7"/>
      <c r="V45" s="7"/>
      <c r="W45" s="7"/>
      <c r="X45" s="7"/>
    </row>
    <row r="46" spans="1:28" x14ac:dyDescent="0.2">
      <c r="A46" s="17" t="s">
        <v>2624</v>
      </c>
      <c r="B46" s="6" t="s">
        <v>2623</v>
      </c>
      <c r="C46" s="3"/>
      <c r="D46" s="3"/>
      <c r="E46" s="1"/>
      <c r="N46" s="7"/>
      <c r="O46" s="7"/>
      <c r="P46" s="7"/>
      <c r="Q46" s="7"/>
      <c r="R46" s="7"/>
      <c r="S46" s="7"/>
      <c r="T46" s="7"/>
      <c r="U46" s="7"/>
      <c r="V46" s="7"/>
      <c r="W46" s="7"/>
      <c r="X46" s="7"/>
    </row>
    <row r="47" spans="1:28" x14ac:dyDescent="0.2">
      <c r="A47" s="17" t="s">
        <v>2717</v>
      </c>
      <c r="B47" s="18" t="s">
        <v>2619</v>
      </c>
      <c r="C47" s="3"/>
      <c r="D47" s="3"/>
      <c r="E47" s="1"/>
      <c r="N47" s="7"/>
      <c r="O47" s="7"/>
      <c r="P47" s="7"/>
      <c r="Q47" s="7"/>
      <c r="R47" s="7"/>
      <c r="S47" s="7"/>
      <c r="T47" s="7"/>
      <c r="U47" s="7"/>
      <c r="V47" s="7"/>
      <c r="W47" s="7"/>
      <c r="X47" s="7"/>
    </row>
    <row r="48" spans="1:28" x14ac:dyDescent="0.2">
      <c r="A48" s="9" t="s">
        <v>38</v>
      </c>
      <c r="B48" s="22" t="s">
        <v>67</v>
      </c>
      <c r="C48" s="3"/>
      <c r="D48" s="3"/>
      <c r="E48" s="1"/>
    </row>
    <row r="49" spans="1:5" x14ac:dyDescent="0.2">
      <c r="A49" s="9" t="s">
        <v>39</v>
      </c>
      <c r="B49" s="22" t="s">
        <v>68</v>
      </c>
      <c r="C49" s="3"/>
      <c r="D49" s="3"/>
      <c r="E49" s="1"/>
    </row>
    <row r="50" spans="1:5" x14ac:dyDescent="0.2">
      <c r="A50" s="24" t="s">
        <v>50</v>
      </c>
      <c r="B50" s="22" t="s">
        <v>69</v>
      </c>
      <c r="C50" s="3"/>
      <c r="D50" s="3"/>
      <c r="E50" s="1"/>
    </row>
    <row r="51" spans="1:5" x14ac:dyDescent="0.2">
      <c r="A51" s="5" t="s">
        <v>40</v>
      </c>
      <c r="B51" s="22" t="s">
        <v>2597</v>
      </c>
      <c r="C51" s="3"/>
      <c r="D51" s="3"/>
      <c r="E51" s="1"/>
    </row>
    <row r="52" spans="1:5" x14ac:dyDescent="0.2">
      <c r="A52" s="5" t="s">
        <v>41</v>
      </c>
      <c r="B52" s="22" t="s">
        <v>2598</v>
      </c>
      <c r="C52" s="3"/>
      <c r="D52" s="3"/>
      <c r="E52" s="1"/>
    </row>
    <row r="53" spans="1:5" x14ac:dyDescent="0.2">
      <c r="A53" s="9" t="s">
        <v>52</v>
      </c>
      <c r="B53" s="22" t="s">
        <v>70</v>
      </c>
      <c r="C53" s="3"/>
      <c r="D53" s="3"/>
      <c r="E53" s="1"/>
    </row>
    <row r="54" spans="1:5" x14ac:dyDescent="0.2">
      <c r="A54" s="9" t="s">
        <v>37</v>
      </c>
      <c r="B54" s="22" t="s">
        <v>74</v>
      </c>
      <c r="C54" s="3"/>
      <c r="D54" s="3"/>
      <c r="E54" s="1"/>
    </row>
    <row r="55" spans="1:5" x14ac:dyDescent="0.2">
      <c r="A55" s="1" t="s">
        <v>2608</v>
      </c>
      <c r="B55" s="4" t="s">
        <v>2739</v>
      </c>
      <c r="C55" s="4"/>
      <c r="D55" s="4"/>
      <c r="E55" s="1"/>
    </row>
    <row r="56" spans="1:5" x14ac:dyDescent="0.2">
      <c r="A56" s="1" t="s">
        <v>2653</v>
      </c>
      <c r="B56" s="4" t="s">
        <v>71</v>
      </c>
      <c r="C56" s="4"/>
      <c r="D56" s="4"/>
      <c r="E56" s="1"/>
    </row>
    <row r="57" spans="1:5" x14ac:dyDescent="0.2">
      <c r="A57" s="9" t="s">
        <v>44</v>
      </c>
      <c r="B57" s="6" t="s">
        <v>59</v>
      </c>
      <c r="C57" s="4"/>
      <c r="D57" s="4"/>
      <c r="E57" s="1"/>
    </row>
    <row r="58" spans="1:5" x14ac:dyDescent="0.2">
      <c r="A58" s="9" t="s">
        <v>53</v>
      </c>
      <c r="B58" s="6" t="s">
        <v>60</v>
      </c>
      <c r="C58" s="4"/>
      <c r="D58" s="4"/>
      <c r="E58" s="1"/>
    </row>
    <row r="59" spans="1:5" x14ac:dyDescent="0.2">
      <c r="A59" s="24" t="s">
        <v>46</v>
      </c>
      <c r="B59" s="6" t="s">
        <v>58</v>
      </c>
      <c r="C59" s="4"/>
      <c r="D59" s="4"/>
      <c r="E59" s="1"/>
    </row>
    <row r="60" spans="1:5" ht="13.6" x14ac:dyDescent="0.25">
      <c r="A60" s="11" t="s">
        <v>55</v>
      </c>
      <c r="B60" s="7" t="s">
        <v>56</v>
      </c>
      <c r="C60" s="4"/>
      <c r="D60" s="4"/>
      <c r="E60" s="1"/>
    </row>
    <row r="61" spans="1:5" x14ac:dyDescent="0.2">
      <c r="A61" s="4" t="s">
        <v>45</v>
      </c>
      <c r="B61" s="6" t="s">
        <v>57</v>
      </c>
      <c r="C61" s="1"/>
      <c r="D61" s="4"/>
      <c r="E61" s="1"/>
    </row>
    <row r="62" spans="1:5" x14ac:dyDescent="0.2">
      <c r="A62" s="4" t="s">
        <v>43</v>
      </c>
      <c r="B62" s="6" t="s">
        <v>2788</v>
      </c>
      <c r="C62" s="1"/>
      <c r="D62" s="4"/>
      <c r="E62" s="1"/>
    </row>
    <row r="63" spans="1:5" ht="14.95" x14ac:dyDescent="0.2">
      <c r="A63" s="4" t="s">
        <v>2784</v>
      </c>
      <c r="B63" s="109" t="s">
        <v>2625</v>
      </c>
      <c r="C63" s="109"/>
      <c r="D63" s="109"/>
      <c r="E63" s="109"/>
    </row>
    <row r="64" spans="1:5" s="29" customFormat="1" ht="14.3" customHeight="1" x14ac:dyDescent="0.25">
      <c r="A64" s="101" t="s">
        <v>2786</v>
      </c>
      <c r="B64" s="115" t="s">
        <v>2627</v>
      </c>
      <c r="C64" s="101"/>
      <c r="D64" s="101"/>
    </row>
    <row r="65" spans="1:11" ht="14.3" customHeight="1" x14ac:dyDescent="0.2">
      <c r="A65" s="109" t="s">
        <v>2785</v>
      </c>
      <c r="B65" s="109" t="s">
        <v>2626</v>
      </c>
      <c r="C65" s="109"/>
      <c r="D65" s="109"/>
      <c r="I65" s="10"/>
      <c r="K65" s="6"/>
    </row>
    <row r="66" spans="1:11" s="29" customFormat="1" ht="14.3" customHeight="1" x14ac:dyDescent="0.25">
      <c r="A66" s="101" t="s">
        <v>2787</v>
      </c>
      <c r="B66" s="115" t="s">
        <v>2628</v>
      </c>
      <c r="C66" s="101"/>
      <c r="D66" s="101"/>
    </row>
    <row r="67" spans="1:11" x14ac:dyDescent="0.2">
      <c r="A67" s="6" t="s">
        <v>42</v>
      </c>
      <c r="B67" s="1" t="s">
        <v>73</v>
      </c>
      <c r="C67" s="4"/>
      <c r="D67" s="4"/>
      <c r="E67" s="1"/>
    </row>
    <row r="68" spans="1:11" x14ac:dyDescent="0.2">
      <c r="A68" s="137" t="s">
        <v>2609</v>
      </c>
    </row>
    <row r="70" spans="1:11" ht="13.6" x14ac:dyDescent="0.25">
      <c r="A70" s="19" t="s">
        <v>47</v>
      </c>
      <c r="B70" s="8"/>
      <c r="C70" s="8"/>
      <c r="D70" s="8"/>
      <c r="E70" s="8"/>
      <c r="F70" s="8"/>
    </row>
    <row r="71" spans="1:11" ht="30.1" customHeight="1" x14ac:dyDescent="0.2">
      <c r="A71" s="175" t="s">
        <v>2611</v>
      </c>
      <c r="B71" s="170"/>
      <c r="C71" s="170"/>
      <c r="D71" s="170"/>
      <c r="E71" s="170"/>
      <c r="F71" s="170"/>
    </row>
    <row r="72" spans="1:11" ht="30.25" customHeight="1" x14ac:dyDescent="0.2">
      <c r="A72" s="175" t="s">
        <v>2610</v>
      </c>
      <c r="B72" s="170"/>
      <c r="C72" s="170"/>
      <c r="D72" s="170"/>
      <c r="E72" s="170"/>
      <c r="F72" s="170"/>
    </row>
    <row r="73" spans="1:11" ht="30.25" customHeight="1" x14ac:dyDescent="0.2">
      <c r="A73" s="175" t="s">
        <v>2612</v>
      </c>
      <c r="B73" s="170"/>
      <c r="C73" s="170"/>
      <c r="D73" s="170"/>
      <c r="E73" s="170"/>
      <c r="F73" s="170"/>
    </row>
    <row r="74" spans="1:11" ht="45" customHeight="1" x14ac:dyDescent="0.2">
      <c r="A74" s="171" t="s">
        <v>2740</v>
      </c>
      <c r="B74" s="172"/>
      <c r="C74" s="172"/>
      <c r="D74" s="172"/>
      <c r="E74" s="172"/>
      <c r="F74" s="172"/>
    </row>
    <row r="75" spans="1:11" ht="45" customHeight="1" x14ac:dyDescent="0.2">
      <c r="A75" s="169" t="s">
        <v>2741</v>
      </c>
      <c r="B75" s="170"/>
      <c r="C75" s="170"/>
      <c r="D75" s="170"/>
      <c r="E75" s="170"/>
      <c r="F75" s="170"/>
    </row>
    <row r="76" spans="1:11" ht="30.25" customHeight="1" x14ac:dyDescent="0.2">
      <c r="A76" s="175" t="s">
        <v>2660</v>
      </c>
      <c r="B76" s="170"/>
      <c r="C76" s="170"/>
      <c r="D76" s="170"/>
      <c r="E76" s="170"/>
      <c r="F76" s="170"/>
    </row>
    <row r="77" spans="1:11" ht="30.25" customHeight="1" x14ac:dyDescent="0.2">
      <c r="A77" s="175" t="s">
        <v>2753</v>
      </c>
      <c r="B77" s="170"/>
      <c r="C77" s="170"/>
      <c r="D77" s="170"/>
      <c r="E77" s="170"/>
      <c r="F77" s="170"/>
    </row>
    <row r="78" spans="1:11" ht="30.25" customHeight="1" x14ac:dyDescent="0.2">
      <c r="A78" s="175" t="s">
        <v>2742</v>
      </c>
      <c r="B78" s="170"/>
      <c r="C78" s="170"/>
      <c r="D78" s="170"/>
      <c r="E78" s="170"/>
      <c r="F78" s="170"/>
    </row>
    <row r="79" spans="1:11" ht="14.3" customHeight="1" x14ac:dyDescent="0.2"/>
  </sheetData>
  <sortState xmlns:xlrd2="http://schemas.microsoft.com/office/spreadsheetml/2017/richdata2" ref="A2:AB37">
    <sortCondition ref="A2:A37"/>
  </sortState>
  <mergeCells count="8">
    <mergeCell ref="A74:F74"/>
    <mergeCell ref="A78:F78"/>
    <mergeCell ref="A72:F72"/>
    <mergeCell ref="A71:F71"/>
    <mergeCell ref="A73:F73"/>
    <mergeCell ref="A75:F75"/>
    <mergeCell ref="A76:F76"/>
    <mergeCell ref="A77:F77"/>
  </mergeCells>
  <phoneticPr fontId="1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Sample List</vt:lpstr>
      <vt:lpstr>Methods</vt:lpstr>
      <vt:lpstr>LA-ICPMS Data</vt:lpstr>
      <vt:lpstr>Standards</vt:lpstr>
      <vt:lpstr>Preferred 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Mosolf, Jesse</dc:creator>
  <cp:lastModifiedBy>Susan A Barth</cp:lastModifiedBy>
  <cp:lastPrinted>2026-01-29T23:27:59Z</cp:lastPrinted>
  <dcterms:created xsi:type="dcterms:W3CDTF">2022-05-03T02:33:15Z</dcterms:created>
  <dcterms:modified xsi:type="dcterms:W3CDTF">2026-02-18T21:41:04Z</dcterms:modified>
</cp:coreProperties>
</file>